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F35" i="21" l="1"/>
  <c r="C35" i="21"/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<sst xmlns="http://schemas.openxmlformats.org/spreadsheetml/2006/main" count="487" uniqueCount="273">
  <si>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</si>
  <si>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</si>
  <si>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</si>
  <si>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</si>
  <si>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</si>
  <si>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</si>
  <si>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</si>
  <si>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</si>
  <si>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</si>
  <si>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</si>
  <si>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</si>
  <si>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</si>
  <si>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</si>
  <si>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</si>
  <si>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</si>
  <si>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</si>
  <si>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</si>
  <si>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</si>
  <si>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</si>
  <si>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</si>
  <si>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</si>
  <si>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</si>
  <si>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</si>
  <si>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</si>
  <si>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</si>
  <si>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</si>
  <si>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</si>
  <si>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</si>
  <si>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</si>
  <si>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</si>
  <si>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</si>
  <si>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</si>
  <si>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</si>
  <si>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</si>
  <si>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</si>
  <si>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</si>
  <si>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</si>
  <si>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</si>
  <si>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</si>
  <si>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</si>
  <si>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</si>
  <si>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</si>
  <si>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</si>
  <si>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</si>
  <si>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</si>
  <si>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</si>
  <si>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</si>
  <si>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</si>
  <si>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</si>
  <si>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</si>
  <si>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</si>
  <si>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</si>
  <si>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</si>
  <si>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</si>
  <si>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</si>
  <si>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</si>
  <si>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</si>
  <si>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</si>
  <si>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</si>
  <si>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</si>
  <si>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</si>
  <si>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</si>
  <si>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</si>
  <si>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</si>
  <si>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</si>
  <si>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</si>
  <si>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</si>
  <si>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</si>
  <si>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</si>
  <si>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</si>
  <si>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</si>
  <si>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</si>
  <si>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</si>
  <si>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</si>
  <si>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</si>
  <si>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</si>
  <si>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</si>
  <si>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</si>
  <si>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</si>
  <si>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</si>
  <si>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</si>
  <si>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</si>
  <si>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</si>
  <si>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</si>
  <si>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</si>
  <si>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</si>
  <si>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</si>
  <si>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</si>
  <si>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</si>
  <si>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</si>
  <si>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</si>
  <si>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</si>
  <si>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</si>
  <si>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</si>
  <si>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</si>
  <si>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</si>
  <si>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</si>
  <si>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</si>
  <si>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</si>
  <si>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</si>
  <si>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</si>
  <si>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</si>
  <si>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</si>
  <si>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</si>
  <si>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</si>
  <si>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</si>
  <si>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</si>
  <si>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</si>
  <si>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</si>
  <si>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</si>
  <si>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</si>
  <si>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</si>
  <si>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</si>
  <si>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</si>
  <si>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</si>
  <si>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</si>
  <si>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</si>
  <si>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</si>
  <si>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</si>
  <si>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</si>
  <si>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</si>
  <si>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</si>
  <si>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</si>
  <si>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</si>
  <si>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</si>
  <si>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</si>
  <si>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</si>
  <si>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</si>
  <si>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</si>
  <si>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</si>
  <si>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</si>
  <si>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</si>
  <si>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</si>
  <si>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</si>
  <si>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</si>
  <si>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</si>
  <si>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</si>
  <si>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</si>
  <si>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</si>
  <si>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</si>
  <si>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</si>
  <si>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</si>
  <si>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</si>
  <si>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</si>
  <si>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</si>
  <si>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</si>
  <si>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</si>
  <si>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</si>
  <si>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</si>
  <si>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</si>
  <si>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</si>
  <si>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</si>
  <si>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</si>
  <si>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</si>
  <si>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</si>
  <si>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</si>
  <si>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</si>
  <si>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</si>
  <si>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</si>
  <si>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</si>
  <si>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</si>
  <si>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</si>
  <si>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</si>
  <si>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</si>
  <si>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</si>
  <si>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</si>
  <si>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</si>
  <si>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</si>
  <si>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</si>
  <si>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</si>
  <si>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</si>
  <si>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</si>
  <si>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</si>
  <si>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</si>
  <si>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</si>
  <si>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</si>
  <si>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</si>
  <si>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</si>
  <si>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</si>
  <si>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</si>
  <si>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</si>
  <si>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</si>
  <si>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</si>
  <si>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</si>
  <si>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</si>
  <si>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</si>
  <si>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</si>
  <si>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</si>
  <si>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</si>
  <si>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</si>
  <si>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</si>
  <si>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</si>
  <si>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</si>
  <si>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</si>
  <si>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</si>
  <si>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</si>
  <si>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</si>
  <si>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</si>
  <si>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</si>
  <si>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</si>
  <si>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</si>
  <si>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</si>
  <si>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</si>
  <si>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</si>
  <si>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</si>
  <si>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</si>
  <si>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</si>
  <si>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</si>
  <si>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</si>
  <si>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</si>
  <si>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</si>
  <si>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</si>
  <si>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</si>
  <si>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</si>
  <si>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</si>
  <si>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</si>
  <si>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</si>
  <si>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</si>
  <si>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</si>
  <si>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</si>
  <si>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</si>
  <si>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</si>
  <si>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</si>
  <si>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</si>
  <si>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</si>
  <si>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</si>
  <si>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</si>
  <si>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</si>
  <si>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</si>
  <si>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</si>
  <si>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</si>
  <si>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</si>
  <si>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</si>
  <si>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</si>
  <si>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</si>
  <si>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</si>
  <si>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</si>
  <si>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</si>
  <si>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</si>
  <si>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</si>
  <si>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</si>
  <si>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</si>
  <si>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</si>
  <si>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</si>
  <si>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</si>
  <si>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</si>
  <si>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</si>
  <si>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</si>
  <si>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</si>
  <si>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</si>
  <si>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Januar - September</t>
  </si>
  <si>
    <t>Januar bis September</t>
  </si>
  <si>
    <t xml:space="preserve">x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</si>
  <si>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</si>
  <si>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</si>
  <si>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</si>
  <si>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</si>
  <si>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</si>
  <si>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</si>
  <si>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1. Gesamtübersicht des Seeverkehrs in Schleswig Holstein – von Januar bis September 2018</t>
  </si>
  <si>
    <t xml:space="preserve">  x  </t>
  </si>
  <si>
    <t>2. Seeverkehr der Häfen Schleswig-Holsteins nach Gütergruppen – von Januar bis September 2018</t>
  </si>
  <si>
    <t>3. Seeverkehr der Häfen Schleswig-Holsteins nach Verkehrsbereichen von Januar bis September 2018</t>
  </si>
  <si>
    <t>4. Seegüterumschlag in den Häfen Schleswig-Holsteins von Januar bis September 2018</t>
  </si>
  <si>
    <t>5. Fahrgäste in den Häfen Schleswig-Holsteins von Januar bis September 2018</t>
  </si>
  <si>
    <t>3. Quartal 2018</t>
  </si>
  <si>
    <t>Kennziffer: H II 2 - vj 3/18 SH</t>
  </si>
  <si>
    <t>Wedel-Schulau</t>
  </si>
  <si>
    <t xml:space="preserve"> 17 077,2 </t>
  </si>
  <si>
    <t xml:space="preserve"> 11 205,3 </t>
  </si>
  <si>
    <t>Laboe</t>
  </si>
  <si>
    <t>Herausgegeben am: 10. Februar 2021</t>
  </si>
  <si>
    <t xml:space="preserve">© Statistisches Amt für Hamburg und Schleswig-Holstein, Hamburg 2021  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</si>
</sst>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\r\ #\ ###\ ###&quot;  &quot;"/>
    <numFmt numFmtId="200" formatCode="0.000"/>
  </numFmts>
  <fonts count="10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rgb="FFFF000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</borders>
  <cellStyleXfs count="35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3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199" fontId="35" fillId="0" borderId="0" xfId="0" applyNumberFormat="1" applyFont="1" applyBorder="1" applyAlignment="1">
      <alignment horizontal="right"/>
    </xf>
    <xf numFmtId="0" fontId="38" fillId="0" borderId="16" xfId="0" applyFont="1" applyBorder="1" applyAlignment="1"/>
    <xf numFmtId="196" fontId="38" fillId="0" borderId="21" xfId="0" applyNumberFormat="1" applyFont="1" applyBorder="1" applyAlignment="1">
      <alignment horizontal="right"/>
    </xf>
    <xf numFmtId="0" fontId="38" fillId="0" borderId="15" xfId="0" applyFont="1" applyBorder="1" applyAlignment="1"/>
    <xf numFmtId="0" fontId="38" fillId="0" borderId="16" xfId="0" applyFont="1" applyBorder="1" applyAlignment="1">
      <alignment horizontal="left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26" xfId="51" quotePrefix="1" applyFont="1" applyBorder="1" applyAlignment="1"/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97" fontId="35" fillId="0" borderId="14" xfId="0" applyNumberFormat="1" applyFont="1" applyBorder="1" applyAlignment="1">
      <alignment horizontal="right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left" indent="1"/>
    </xf>
    <xf numFmtId="195" fontId="35" fillId="0" borderId="0" xfId="0" applyNumberFormat="1" applyFont="1" applyAlignment="1">
      <alignment horizontal="right"/>
    </xf>
    <xf numFmtId="198" fontId="35" fillId="0" borderId="0" xfId="0" applyNumberFormat="1" applyFont="1" applyBorder="1" applyAlignment="1">
      <alignment horizontal="right"/>
    </xf>
    <xf numFmtId="198" fontId="36" fillId="0" borderId="0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left" inden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8" fillId="0" borderId="0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0" fontId="35" fillId="0" borderId="16" xfId="348" quotePrefix="1" applyFont="1" applyBorder="1" applyAlignment="1"/>
    <xf numFmtId="0" fontId="35" fillId="0" borderId="17" xfId="348" quotePrefix="1" applyFont="1" applyBorder="1" applyAlignment="1">
      <alignment horizontal="center"/>
    </xf>
    <xf numFmtId="197" fontId="35" fillId="0" borderId="0" xfId="0" applyNumberFormat="1" applyFont="1" applyBorder="1" applyAlignment="1">
      <alignment horizontal="right"/>
    </xf>
    <xf numFmtId="0" fontId="35" fillId="0" borderId="48" xfId="51" quotePrefix="1" applyFont="1" applyBorder="1" applyAlignment="1">
      <alignment horizontal="center"/>
    </xf>
    <xf numFmtId="200" fontId="35" fillId="0" borderId="0" xfId="0" applyNumberFormat="1" applyFont="1"/>
    <xf numFmtId="196" fontId="107" fillId="0" borderId="0" xfId="0" applyNumberFormat="1" applyFont="1" applyAlignment="1">
      <alignment horizontal="right"/>
    </xf>
    <xf numFmtId="166" fontId="0" fillId="0" borderId="0" xfId="0" applyNumberFormat="1"/>
    <xf numFmtId="192" fontId="0" fillId="0" borderId="0" xfId="0" applyNumberFormat="1"/>
    <xf numFmtId="196" fontId="38" fillId="77" borderId="0" xfId="0" applyNumberFormat="1" applyFont="1" applyFill="1" applyAlignment="1">
      <alignment horizontal="right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9" fillId="0" borderId="16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97" fontId="35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194" fontId="16" fillId="0" borderId="0" xfId="0" applyNumberFormat="1" applyFont="1" applyFill="1" applyBorder="1" applyAlignment="1">
      <alignment horizontal="right"/>
    </xf>
  </cellXfs>
  <cellStyles count="35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45"/>
    <cellStyle name="Comma 2 2 2" xfId="354"/>
    <cellStyle name="Comma 2 3" xfId="335"/>
    <cellStyle name="Comma 2 3 2" xfId="353"/>
    <cellStyle name="Comma 2 4" xfId="352"/>
    <cellStyle name="Comma 2 5" xfId="355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0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41"/>
    <cellStyle name="Link 3" xfId="351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29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8"/>
    <cellStyle name="Standard 5 5 3" xfId="338"/>
    <cellStyle name="Standard 5 6" xfId="343"/>
    <cellStyle name="Standard 5 7" xfId="333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47"/>
    <cellStyle name="Standard 62 2 3" xfId="337"/>
    <cellStyle name="Standard 62 3" xfId="344"/>
    <cellStyle name="Standard 62 4" xfId="334"/>
    <cellStyle name="Standard 63" xfId="325"/>
    <cellStyle name="Standard 63 2" xfId="346"/>
    <cellStyle name="Standard 63 3" xfId="336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9"/>
    <cellStyle name="Standard 9 2 2 2 3" xfId="339"/>
    <cellStyle name="Standard 9 2 2 3" xfId="342"/>
    <cellStyle name="Standard 9 2 2 4" xfId="332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40"/>
    <cellStyle name="Überschrift 7" xfId="331"/>
    <cellStyle name="Überschrift 8" xfId="350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4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6528"/>
        <c:axId val="673690448"/>
      </c:lineChart>
      <c:catAx>
        <c:axId val="673686528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73690448"/>
        <c:crosses val="autoZero"/>
        <c:auto val="1"/>
        <c:lblAlgn val="ctr"/>
        <c:lblOffset val="100"/>
        <c:noMultiLvlLbl val="0"/>
      </c:catAx>
      <c:valAx>
        <c:axId val="6736904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73686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8488"/>
        <c:axId val="673683392"/>
      </c:lineChart>
      <c:catAx>
        <c:axId val="67368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73683392"/>
        <c:crosses val="autoZero"/>
        <c:auto val="1"/>
        <c:lblAlgn val="ctr"/>
        <c:lblOffset val="100"/>
        <c:noMultiLvlLbl val="0"/>
      </c:catAx>
      <c:valAx>
        <c:axId val="67368339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73688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168674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7" t="s">
        <v>266</v>
      </c>
    </row>
    <row r="17" spans="1:7">
      <c r="G17" s="12"/>
    </row>
    <row r="18" spans="1:7" ht="33.75">
      <c r="G18" s="68" t="s">
        <v>246</v>
      </c>
    </row>
    <row r="19" spans="1:7" ht="33.75">
      <c r="G19" s="80" t="s">
        <v>265</v>
      </c>
    </row>
    <row r="20" spans="1:7" ht="15.75">
      <c r="G20" s="66"/>
    </row>
    <row r="21" spans="1:7" ht="16.5">
      <c r="A21" s="99"/>
      <c r="B21" s="99"/>
      <c r="C21" s="99"/>
      <c r="D21" s="99"/>
      <c r="E21" s="99"/>
      <c r="F21" s="99"/>
      <c r="G21" s="9" t="s">
        <v>271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C28" sqref="C20:C28"/>
    </sheetView>
  </sheetViews>
  <sheetFormatPr baseColWidth="10" defaultRowHeight="15"/>
  <cols>
    <col min="8" max="26" width="2" customWidth="1"/>
  </cols>
  <sheetData>
    <row r="1" spans="1:26">
      <c r="A1" s="45"/>
    </row>
    <row r="2" spans="1:26">
      <c r="A2" s="227"/>
      <c r="B2" s="228"/>
      <c r="C2" s="228"/>
      <c r="D2" s="228"/>
      <c r="E2" s="228"/>
      <c r="F2" s="228"/>
      <c r="G2" s="228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223</v>
      </c>
      <c r="B3" s="49"/>
      <c r="C3" s="49"/>
      <c r="D3" s="98">
        <v>526.00800000000004</v>
      </c>
      <c r="E3" s="49"/>
      <c r="F3" s="49"/>
      <c r="G3" s="49">
        <v>2981.0410000000002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8" t="s">
        <v>224</v>
      </c>
      <c r="B4" s="49"/>
      <c r="C4" s="49"/>
      <c r="D4" s="98">
        <v>601.21400000000006</v>
      </c>
      <c r="E4" s="49"/>
      <c r="F4" s="49"/>
      <c r="G4" s="49">
        <v>3164.3620000000001</v>
      </c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8" t="s">
        <v>225</v>
      </c>
      <c r="B5" s="49"/>
      <c r="C5" s="49"/>
      <c r="D5" s="98">
        <v>759.70699999999999</v>
      </c>
      <c r="E5" s="49"/>
      <c r="F5" s="49"/>
      <c r="G5" s="49">
        <v>3232.2570000000001</v>
      </c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8" t="s">
        <v>226</v>
      </c>
      <c r="B6" s="49"/>
      <c r="C6" s="49"/>
      <c r="D6" s="98">
        <v>978.36599999999999</v>
      </c>
      <c r="E6" s="49"/>
      <c r="F6" s="49"/>
      <c r="G6" s="49">
        <v>2922.732</v>
      </c>
      <c r="H6" s="49"/>
    </row>
    <row r="7" spans="1:26">
      <c r="A7" s="48" t="s">
        <v>227</v>
      </c>
      <c r="B7" s="49"/>
      <c r="C7" s="49"/>
      <c r="D7" s="98">
        <v>1417.288</v>
      </c>
      <c r="E7" s="49"/>
      <c r="F7" s="49"/>
      <c r="G7" s="49">
        <v>3211.5970000000002</v>
      </c>
      <c r="H7" s="49"/>
    </row>
    <row r="8" spans="1:26">
      <c r="A8" s="48" t="s">
        <v>228</v>
      </c>
      <c r="B8" s="49"/>
      <c r="C8" s="49"/>
      <c r="D8" s="98">
        <v>1562.95</v>
      </c>
      <c r="E8" s="49"/>
      <c r="F8" s="49"/>
      <c r="G8" s="49">
        <v>3348.4839999999999</v>
      </c>
      <c r="H8" s="49"/>
    </row>
    <row r="9" spans="1:26">
      <c r="A9" s="48" t="s">
        <v>229</v>
      </c>
      <c r="B9" s="49"/>
      <c r="C9" s="49"/>
      <c r="D9" s="98">
        <v>2354.8180000000002</v>
      </c>
      <c r="E9" s="49"/>
      <c r="F9" s="49"/>
      <c r="G9" s="49">
        <v>3185.05</v>
      </c>
      <c r="H9" s="49"/>
    </row>
    <row r="10" spans="1:26">
      <c r="A10" s="48" t="s">
        <v>230</v>
      </c>
      <c r="B10" s="49"/>
      <c r="C10" s="49"/>
      <c r="D10" s="98">
        <v>1956.3219999999999</v>
      </c>
      <c r="E10" s="49"/>
      <c r="F10" s="49"/>
      <c r="G10" s="49">
        <v>3142.0059999999999</v>
      </c>
      <c r="H10" s="49"/>
    </row>
    <row r="11" spans="1:26">
      <c r="A11" s="48" t="s">
        <v>231</v>
      </c>
      <c r="B11" s="49"/>
      <c r="C11" s="49"/>
      <c r="D11" s="98">
        <v>1269.2819999999999</v>
      </c>
      <c r="E11" s="49"/>
      <c r="F11" s="49"/>
      <c r="G11" s="49">
        <v>3095.6179999999999</v>
      </c>
      <c r="H11" s="49"/>
    </row>
    <row r="12" spans="1:26">
      <c r="A12" s="48" t="s">
        <v>232</v>
      </c>
      <c r="B12" s="49"/>
      <c r="C12" s="49"/>
      <c r="D12" s="72"/>
      <c r="E12" s="49"/>
      <c r="F12" s="49"/>
      <c r="G12" s="49"/>
      <c r="H12" s="49"/>
    </row>
    <row r="13" spans="1:26">
      <c r="A13" s="48" t="s">
        <v>233</v>
      </c>
      <c r="B13" s="49"/>
      <c r="C13" s="49"/>
      <c r="D13" s="72"/>
      <c r="E13" s="49"/>
      <c r="F13" s="49"/>
      <c r="G13" s="49"/>
      <c r="H13" s="49"/>
    </row>
    <row r="14" spans="1:26">
      <c r="A14" s="48" t="s">
        <v>234</v>
      </c>
      <c r="B14" s="49"/>
      <c r="C14" s="49"/>
      <c r="D14" s="72"/>
      <c r="E14" s="49"/>
      <c r="F14" s="49"/>
      <c r="G14" s="49"/>
      <c r="H14" s="49"/>
    </row>
    <row r="15" spans="1:26">
      <c r="A15" s="172" t="s">
        <v>237</v>
      </c>
      <c r="B15" s="172"/>
      <c r="C15" s="172"/>
      <c r="D15" s="172"/>
      <c r="E15" s="172"/>
      <c r="F15" s="172"/>
      <c r="G15" s="172"/>
    </row>
    <row r="16" spans="1:26">
      <c r="A16" s="231"/>
      <c r="B16" s="172"/>
      <c r="C16" s="172"/>
      <c r="D16" s="172"/>
      <c r="E16" s="172"/>
      <c r="F16" s="172"/>
      <c r="G16" s="172"/>
    </row>
    <row r="17" spans="1:26">
      <c r="A17" s="232" t="s">
        <v>4</v>
      </c>
      <c r="B17" s="46">
        <v>2016</v>
      </c>
      <c r="C17" s="46">
        <v>2017</v>
      </c>
      <c r="D17" s="46">
        <v>2018</v>
      </c>
      <c r="E17" s="46">
        <v>2016</v>
      </c>
      <c r="F17" s="46">
        <v>2017</v>
      </c>
      <c r="G17" s="46">
        <v>2018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3"/>
      <c r="B18" s="234" t="s">
        <v>235</v>
      </c>
      <c r="C18" s="235"/>
      <c r="D18" s="236"/>
      <c r="E18" s="229" t="s">
        <v>236</v>
      </c>
      <c r="F18" s="230"/>
      <c r="G18" s="2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7"/>
      <c r="B19" s="228"/>
      <c r="C19" s="228"/>
      <c r="D19" s="228"/>
      <c r="E19" s="228"/>
      <c r="F19" s="228"/>
      <c r="G19" s="228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8" t="s">
        <v>223</v>
      </c>
      <c r="B20" s="49">
        <v>578.66899999999998</v>
      </c>
      <c r="C20" s="49">
        <v>538.58000000000004</v>
      </c>
      <c r="D20" s="72">
        <f t="shared" ref="D20:D31" si="0">IF(D3&lt;&gt;0,D3,#N/A)</f>
        <v>526.00800000000004</v>
      </c>
      <c r="E20" s="49">
        <v>2803.654</v>
      </c>
      <c r="F20" s="49">
        <v>3076.8629999999998</v>
      </c>
      <c r="G20" s="49">
        <f t="shared" ref="G20:G31" si="1">IF(G3&lt;&gt;0,G3,#N/A)</f>
        <v>2981.0410000000002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8" t="s">
        <v>224</v>
      </c>
      <c r="B21" s="49">
        <v>629.84</v>
      </c>
      <c r="C21" s="49">
        <v>606.54899999999998</v>
      </c>
      <c r="D21" s="72">
        <f t="shared" si="0"/>
        <v>601.21400000000006</v>
      </c>
      <c r="E21" s="49">
        <v>2813.982</v>
      </c>
      <c r="F21" s="49">
        <v>3115.7689999999998</v>
      </c>
      <c r="G21" s="49">
        <f t="shared" si="1"/>
        <v>3164.3620000000001</v>
      </c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8" t="s">
        <v>225</v>
      </c>
      <c r="B22" s="49">
        <v>871.79899999999998</v>
      </c>
      <c r="C22" s="49">
        <v>701.81399999999996</v>
      </c>
      <c r="D22" s="72">
        <f t="shared" si="0"/>
        <v>759.70699999999999</v>
      </c>
      <c r="E22" s="49">
        <v>2997.855</v>
      </c>
      <c r="F22" s="49">
        <v>3537.9609999999998</v>
      </c>
      <c r="G22" s="49">
        <f t="shared" si="1"/>
        <v>3232.2570000000001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8" t="s">
        <v>226</v>
      </c>
      <c r="B23" s="49">
        <v>941.39499999999998</v>
      </c>
      <c r="C23" s="49">
        <v>1160.421</v>
      </c>
      <c r="D23" s="72">
        <f t="shared" si="0"/>
        <v>978.36599999999999</v>
      </c>
      <c r="E23" s="49">
        <v>3304.19</v>
      </c>
      <c r="F23" s="49">
        <v>3199.5120000000002</v>
      </c>
      <c r="G23" s="49">
        <f t="shared" si="1"/>
        <v>2922.732</v>
      </c>
      <c r="H23" s="49"/>
    </row>
    <row r="24" spans="1:26">
      <c r="A24" s="48" t="s">
        <v>227</v>
      </c>
      <c r="B24" s="49">
        <v>1428.9939999999999</v>
      </c>
      <c r="C24" s="49">
        <v>1353.809</v>
      </c>
      <c r="D24" s="72">
        <f t="shared" si="0"/>
        <v>1417.288</v>
      </c>
      <c r="E24" s="49">
        <v>3064.0920000000001</v>
      </c>
      <c r="F24" s="49">
        <v>3359.4940000000001</v>
      </c>
      <c r="G24" s="49">
        <f t="shared" si="1"/>
        <v>3211.5970000000002</v>
      </c>
      <c r="H24" s="49"/>
    </row>
    <row r="25" spans="1:26">
      <c r="A25" s="48" t="s">
        <v>228</v>
      </c>
      <c r="B25" s="49">
        <v>1465.8710000000001</v>
      </c>
      <c r="C25" s="49">
        <v>1605.779</v>
      </c>
      <c r="D25" s="72">
        <f t="shared" si="0"/>
        <v>1562.95</v>
      </c>
      <c r="E25" s="49">
        <v>2979.239</v>
      </c>
      <c r="F25" s="49">
        <v>3225.5790000000002</v>
      </c>
      <c r="G25" s="49">
        <f t="shared" si="1"/>
        <v>3348.4839999999999</v>
      </c>
      <c r="H25" s="49"/>
    </row>
    <row r="26" spans="1:26">
      <c r="A26" s="48" t="s">
        <v>229</v>
      </c>
      <c r="B26" s="49">
        <v>2296.0740000000001</v>
      </c>
      <c r="C26" s="49">
        <v>2323.0239999999999</v>
      </c>
      <c r="D26" s="72">
        <f t="shared" si="0"/>
        <v>2354.8180000000002</v>
      </c>
      <c r="E26" s="49">
        <v>2992.931</v>
      </c>
      <c r="F26" s="49">
        <v>3158.2240000000002</v>
      </c>
      <c r="G26" s="49">
        <f t="shared" si="1"/>
        <v>3185.05</v>
      </c>
      <c r="H26" s="49"/>
    </row>
    <row r="27" spans="1:26">
      <c r="A27" s="48" t="s">
        <v>230</v>
      </c>
      <c r="B27" s="49">
        <v>2281.92</v>
      </c>
      <c r="C27" s="49">
        <v>2050.1909999999998</v>
      </c>
      <c r="D27" s="72">
        <f t="shared" si="0"/>
        <v>1956.3219999999999</v>
      </c>
      <c r="E27" s="49">
        <v>2717.355</v>
      </c>
      <c r="F27" s="49">
        <v>3077.3910000000001</v>
      </c>
      <c r="G27" s="49">
        <f t="shared" si="1"/>
        <v>3142.0059999999999</v>
      </c>
      <c r="H27" s="49"/>
    </row>
    <row r="28" spans="1:26">
      <c r="A28" s="48" t="s">
        <v>231</v>
      </c>
      <c r="B28" s="49">
        <v>1289.414</v>
      </c>
      <c r="C28" s="49">
        <v>1283.9059999999999</v>
      </c>
      <c r="D28" s="72">
        <f t="shared" si="0"/>
        <v>1269.2819999999999</v>
      </c>
      <c r="E28" s="49">
        <v>3009.5010000000002</v>
      </c>
      <c r="F28" s="49">
        <v>3154.4690000000001</v>
      </c>
      <c r="G28" s="49">
        <f t="shared" si="1"/>
        <v>3095.6179999999999</v>
      </c>
      <c r="H28" s="49"/>
    </row>
    <row r="29" spans="1:26">
      <c r="A29" s="48" t="s">
        <v>232</v>
      </c>
      <c r="B29" s="49">
        <v>1161.0730000000001</v>
      </c>
      <c r="C29" s="49">
        <v>1095.5920000000001</v>
      </c>
      <c r="D29" s="72" t="e">
        <f t="shared" si="0"/>
        <v>#N/A</v>
      </c>
      <c r="E29" s="49">
        <v>3065.1060000000002</v>
      </c>
      <c r="F29" s="49">
        <v>3341.49</v>
      </c>
      <c r="G29" s="49" t="e">
        <f t="shared" si="1"/>
        <v>#N/A</v>
      </c>
      <c r="H29" s="49"/>
    </row>
    <row r="30" spans="1:26">
      <c r="A30" s="48" t="s">
        <v>233</v>
      </c>
      <c r="B30" s="49">
        <v>669.91300000000001</v>
      </c>
      <c r="C30" s="49">
        <v>689.88300000000004</v>
      </c>
      <c r="D30" s="72" t="e">
        <f t="shared" si="0"/>
        <v>#N/A</v>
      </c>
      <c r="E30" s="49">
        <v>2974.5770000000002</v>
      </c>
      <c r="F30" s="49">
        <v>3154.4259999999999</v>
      </c>
      <c r="G30" s="49" t="e">
        <f t="shared" si="1"/>
        <v>#N/A</v>
      </c>
      <c r="H30" s="49"/>
    </row>
    <row r="31" spans="1:26">
      <c r="A31" s="48" t="s">
        <v>234</v>
      </c>
      <c r="B31" s="49">
        <v>757.3</v>
      </c>
      <c r="C31" s="49">
        <v>776.47799999999995</v>
      </c>
      <c r="D31" s="72" t="e">
        <f t="shared" si="0"/>
        <v>#N/A</v>
      </c>
      <c r="E31" s="49">
        <v>2919.2950000000001</v>
      </c>
      <c r="F31" s="49">
        <v>2900.5149999999999</v>
      </c>
      <c r="G31" s="49" t="e">
        <f t="shared" si="1"/>
        <v>#N/A</v>
      </c>
      <c r="H31" s="4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D21 F20:G27">
    <cfRule type="expression" dxfId="16" priority="21">
      <formula>MOD(ROW(),2)=1</formula>
    </cfRule>
  </conditionalFormatting>
  <conditionalFormatting sqref="C22:D31 F28:G31">
    <cfRule type="expression" dxfId="15" priority="20">
      <formula>MOD(ROW(),2)=1</formula>
    </cfRule>
  </conditionalFormatting>
  <conditionalFormatting sqref="A20:A21">
    <cfRule type="expression" dxfId="14" priority="19">
      <formula>MOD(ROW(),2)=1</formula>
    </cfRule>
  </conditionalFormatting>
  <conditionalFormatting sqref="A22:A31">
    <cfRule type="expression" dxfId="13" priority="18">
      <formula>MOD(ROW(),2)=1</formula>
    </cfRule>
  </conditionalFormatting>
  <conditionalFormatting sqref="C3:C4 E9:G10 E3:F8">
    <cfRule type="expression" dxfId="12" priority="13">
      <formula>MOD(ROW(),2)=1</formula>
    </cfRule>
  </conditionalFormatting>
  <conditionalFormatting sqref="C11:G14 C9:D10 C5:C8">
    <cfRule type="expression" dxfId="11" priority="12">
      <formula>MOD(ROW(),2)=1</formula>
    </cfRule>
  </conditionalFormatting>
  <conditionalFormatting sqref="A3:A4">
    <cfRule type="expression" dxfId="10" priority="11">
      <formula>MOD(ROW(),2)=1</formula>
    </cfRule>
  </conditionalFormatting>
  <conditionalFormatting sqref="A5:A14">
    <cfRule type="expression" dxfId="9" priority="10">
      <formula>MOD(ROW(),2)=1</formula>
    </cfRule>
  </conditionalFormatting>
  <conditionalFormatting sqref="B3:B4">
    <cfRule type="expression" dxfId="8" priority="9">
      <formula>MOD(ROW(),2)=1</formula>
    </cfRule>
  </conditionalFormatting>
  <conditionalFormatting sqref="B5:B14">
    <cfRule type="expression" dxfId="7" priority="8">
      <formula>MOD(ROW(),2)=1</formula>
    </cfRule>
  </conditionalFormatting>
  <conditionalFormatting sqref="B20:B21">
    <cfRule type="expression" dxfId="6" priority="7">
      <formula>MOD(ROW(),2)=1</formula>
    </cfRule>
  </conditionalFormatting>
  <conditionalFormatting sqref="B22:B31">
    <cfRule type="expression" dxfId="5" priority="6">
      <formula>MOD(ROW(),2)=1</formula>
    </cfRule>
  </conditionalFormatting>
  <conditionalFormatting sqref="E20:E27">
    <cfRule type="expression" dxfId="4" priority="5">
      <formula>MOD(ROW(),2)=1</formula>
    </cfRule>
  </conditionalFormatting>
  <conditionalFormatting sqref="E28:E31">
    <cfRule type="expression" dxfId="3" priority="4">
      <formula>MOD(ROW(),2)=1</formula>
    </cfRule>
  </conditionalFormatting>
  <conditionalFormatting sqref="D3:D4">
    <cfRule type="expression" dxfId="2" priority="3">
      <formula>MOD(ROW(),2)=1</formula>
    </cfRule>
  </conditionalFormatting>
  <conditionalFormatting sqref="D5:D8">
    <cfRule type="expression" dxfId="1" priority="2">
      <formula>MOD(ROW(),2)=1</formula>
    </cfRule>
  </conditionalFormatting>
  <conditionalFormatting sqref="G3:G8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51" t="s">
        <v>107</v>
      </c>
      <c r="B1" s="151"/>
      <c r="C1" s="151"/>
      <c r="D1" s="151"/>
      <c r="E1" s="151"/>
      <c r="F1" s="151"/>
      <c r="G1" s="151"/>
    </row>
    <row r="2" spans="1:7" s="13" customFormat="1" ht="12.75" customHeight="1"/>
    <row r="3" spans="1:7" s="13" customFormat="1" ht="12.75" customHeight="1"/>
    <row r="4" spans="1:7" s="13" customFormat="1" ht="15.75">
      <c r="A4" s="152" t="s">
        <v>108</v>
      </c>
      <c r="B4" s="153"/>
      <c r="C4" s="153"/>
      <c r="D4" s="153"/>
      <c r="E4" s="153"/>
      <c r="F4" s="153"/>
      <c r="G4" s="153"/>
    </row>
    <row r="5" spans="1:7" s="13" customFormat="1" ht="12.75" customHeight="1">
      <c r="A5" s="154"/>
      <c r="B5" s="154"/>
      <c r="C5" s="154"/>
      <c r="D5" s="154"/>
      <c r="E5" s="154"/>
      <c r="F5" s="154"/>
      <c r="G5" s="154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55" t="s">
        <v>0</v>
      </c>
      <c r="B8" s="156"/>
      <c r="C8" s="156"/>
      <c r="D8" s="156"/>
      <c r="E8" s="156"/>
      <c r="F8" s="156"/>
      <c r="G8" s="156"/>
    </row>
    <row r="9" spans="1:7" s="13" customFormat="1" ht="12.75" customHeight="1">
      <c r="A9" s="156" t="s">
        <v>110</v>
      </c>
      <c r="B9" s="156"/>
      <c r="C9" s="156"/>
      <c r="D9" s="156"/>
      <c r="E9" s="156"/>
      <c r="F9" s="156"/>
      <c r="G9" s="156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50" t="s">
        <v>111</v>
      </c>
      <c r="B11" s="150"/>
      <c r="C11" s="150"/>
      <c r="D11" s="150"/>
      <c r="E11" s="150"/>
      <c r="F11" s="150"/>
      <c r="G11" s="150"/>
    </row>
    <row r="12" spans="1:7" s="13" customFormat="1" ht="12.75" customHeight="1">
      <c r="A12" s="156" t="s">
        <v>112</v>
      </c>
      <c r="B12" s="156"/>
      <c r="C12" s="156"/>
      <c r="D12" s="156"/>
      <c r="E12" s="156"/>
      <c r="F12" s="156"/>
      <c r="G12" s="156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55" t="s">
        <v>113</v>
      </c>
      <c r="B15" s="157"/>
      <c r="C15" s="157"/>
      <c r="D15" s="25"/>
      <c r="E15" s="25"/>
      <c r="F15" s="25"/>
      <c r="G15" s="25"/>
    </row>
    <row r="16" spans="1:7" s="13" customFormat="1" ht="5.0999999999999996" customHeight="1">
      <c r="A16" s="25"/>
      <c r="B16" s="26"/>
      <c r="C16" s="26"/>
      <c r="D16" s="25"/>
      <c r="E16" s="25"/>
      <c r="F16" s="25"/>
      <c r="G16" s="25"/>
    </row>
    <row r="17" spans="1:7" s="13" customFormat="1" ht="12.75" customHeight="1">
      <c r="A17" s="157" t="s">
        <v>155</v>
      </c>
      <c r="B17" s="157"/>
      <c r="C17" s="157"/>
      <c r="D17" s="26"/>
      <c r="E17" s="26"/>
      <c r="F17" s="26"/>
      <c r="G17" s="26"/>
    </row>
    <row r="18" spans="1:7" s="13" customFormat="1" ht="12.75" customHeight="1">
      <c r="A18" s="26" t="s">
        <v>2</v>
      </c>
      <c r="B18" s="158" t="s">
        <v>157</v>
      </c>
      <c r="C18" s="157"/>
      <c r="D18" s="26"/>
      <c r="E18" s="26"/>
      <c r="F18" s="26"/>
      <c r="G18" s="26"/>
    </row>
    <row r="19" spans="1:7" s="13" customFormat="1" ht="12.75" customHeight="1">
      <c r="A19" s="26" t="s">
        <v>3</v>
      </c>
      <c r="B19" s="159" t="s">
        <v>156</v>
      </c>
      <c r="C19" s="160"/>
      <c r="D19" s="160"/>
      <c r="E19" s="26"/>
      <c r="F19" s="26"/>
      <c r="G19" s="26"/>
    </row>
    <row r="20" spans="1:7" s="13" customFormat="1" ht="12.75" customHeight="1">
      <c r="A20" s="58"/>
      <c r="B20" s="59"/>
      <c r="C20" s="60"/>
      <c r="D20" s="60"/>
      <c r="E20" s="58"/>
      <c r="F20" s="58"/>
      <c r="G20" s="58"/>
    </row>
    <row r="21" spans="1:7" s="13" customFormat="1" ht="12.75" customHeight="1">
      <c r="A21" s="26"/>
      <c r="B21" s="26"/>
      <c r="C21" s="26"/>
      <c r="D21" s="26"/>
      <c r="E21" s="26"/>
      <c r="F21" s="26"/>
      <c r="G21" s="26"/>
    </row>
    <row r="22" spans="1:7" s="13" customFormat="1" ht="12.75" customHeight="1">
      <c r="A22" s="155" t="s">
        <v>114</v>
      </c>
      <c r="B22" s="157"/>
      <c r="C22" s="25"/>
      <c r="D22" s="25"/>
      <c r="E22" s="25"/>
      <c r="F22" s="25"/>
      <c r="G22" s="25"/>
    </row>
    <row r="23" spans="1:7" s="13" customFormat="1" ht="5.85" customHeight="1">
      <c r="A23" s="25"/>
      <c r="B23" s="26"/>
      <c r="C23" s="25"/>
      <c r="D23" s="25"/>
      <c r="E23" s="25"/>
      <c r="F23" s="25"/>
      <c r="G23" s="25"/>
    </row>
    <row r="24" spans="1:7" s="13" customFormat="1" ht="12.75" customHeight="1">
      <c r="A24" s="26" t="s">
        <v>115</v>
      </c>
      <c r="B24" s="157" t="s">
        <v>116</v>
      </c>
      <c r="C24" s="157"/>
      <c r="D24" s="26"/>
      <c r="E24" s="26"/>
      <c r="F24" s="26"/>
      <c r="G24" s="26"/>
    </row>
    <row r="25" spans="1:7" s="13" customFormat="1" ht="12.75" customHeight="1">
      <c r="A25" s="26" t="s">
        <v>117</v>
      </c>
      <c r="B25" s="157" t="s">
        <v>118</v>
      </c>
      <c r="C25" s="157"/>
      <c r="D25" s="26"/>
      <c r="E25" s="26"/>
      <c r="F25" s="26"/>
      <c r="G25" s="26"/>
    </row>
    <row r="26" spans="1:7" s="13" customFormat="1" ht="12.75" customHeight="1">
      <c r="A26" s="26"/>
      <c r="B26" s="157"/>
      <c r="C26" s="157"/>
      <c r="D26" s="26"/>
      <c r="E26" s="26"/>
      <c r="F26" s="26"/>
      <c r="G26" s="26"/>
    </row>
    <row r="27" spans="1:7" s="13" customFormat="1" ht="12.75" customHeight="1">
      <c r="A27" s="27"/>
      <c r="B27" s="27"/>
      <c r="C27" s="27"/>
      <c r="D27" s="27"/>
      <c r="E27" s="27"/>
      <c r="F27" s="27"/>
      <c r="G27" s="27"/>
    </row>
    <row r="28" spans="1:7" s="13" customFormat="1">
      <c r="A28" s="27" t="s">
        <v>119</v>
      </c>
      <c r="B28" s="16" t="s">
        <v>1</v>
      </c>
      <c r="C28" s="27"/>
      <c r="D28" s="27"/>
      <c r="E28" s="27"/>
      <c r="F28" s="27"/>
      <c r="G28" s="27"/>
    </row>
    <row r="29" spans="1:7" s="13" customFormat="1" ht="12.75" customHeight="1">
      <c r="A29" s="27"/>
      <c r="B29" s="16"/>
      <c r="C29" s="27"/>
      <c r="D29" s="27"/>
      <c r="E29" s="27"/>
      <c r="F29" s="27"/>
      <c r="G29" s="27"/>
    </row>
    <row r="30" spans="1:7" s="13" customFormat="1" ht="12.75" customHeight="1">
      <c r="A30" s="27"/>
      <c r="B30" s="27"/>
      <c r="C30" s="27"/>
      <c r="D30" s="27"/>
      <c r="E30" s="27"/>
      <c r="F30" s="27"/>
      <c r="G30" s="27"/>
    </row>
    <row r="31" spans="1:7" s="13" customFormat="1" ht="27.75" customHeight="1">
      <c r="A31" s="161" t="s">
        <v>272</v>
      </c>
      <c r="B31" s="157"/>
      <c r="C31" s="157"/>
      <c r="D31" s="157"/>
      <c r="E31" s="157"/>
      <c r="F31" s="157"/>
      <c r="G31" s="157"/>
    </row>
    <row r="32" spans="1:7" s="13" customFormat="1" ht="41.85" customHeight="1">
      <c r="A32" s="157" t="s">
        <v>120</v>
      </c>
      <c r="B32" s="157"/>
      <c r="C32" s="157"/>
      <c r="D32" s="157"/>
      <c r="E32" s="157"/>
      <c r="F32" s="157"/>
      <c r="G32" s="157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7"/>
      <c r="B34" s="57"/>
      <c r="C34" s="57"/>
      <c r="D34" s="57"/>
      <c r="E34" s="57"/>
      <c r="F34" s="57"/>
      <c r="G34" s="57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54" t="s">
        <v>121</v>
      </c>
      <c r="B43" s="154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8" customFormat="1" ht="14.1" customHeight="1">
      <c r="A1" s="172" t="s">
        <v>259</v>
      </c>
      <c r="B1" s="172"/>
      <c r="C1" s="172"/>
      <c r="D1" s="172"/>
      <c r="E1" s="172"/>
      <c r="F1" s="167"/>
      <c r="G1" s="167"/>
    </row>
    <row r="2" spans="1:8" customFormat="1" ht="8.4499999999999993" customHeight="1">
      <c r="A2" s="56"/>
      <c r="B2" s="56"/>
      <c r="C2" s="54"/>
      <c r="D2" s="54"/>
      <c r="E2" s="54"/>
    </row>
    <row r="3" spans="1:8" ht="26.25" customHeight="1">
      <c r="A3" s="168" t="s">
        <v>4</v>
      </c>
      <c r="B3" s="81" t="s">
        <v>229</v>
      </c>
      <c r="C3" s="82" t="s">
        <v>230</v>
      </c>
      <c r="D3" s="82" t="s">
        <v>231</v>
      </c>
      <c r="E3" s="170" t="s">
        <v>250</v>
      </c>
      <c r="F3" s="171"/>
      <c r="G3" s="171"/>
    </row>
    <row r="4" spans="1:8" ht="31.5" customHeight="1">
      <c r="A4" s="169"/>
      <c r="B4" s="173">
        <v>2018</v>
      </c>
      <c r="C4" s="174"/>
      <c r="D4" s="175"/>
      <c r="E4" s="34">
        <v>2018</v>
      </c>
      <c r="F4" s="34">
        <v>2017</v>
      </c>
      <c r="G4" s="55" t="s">
        <v>241</v>
      </c>
    </row>
    <row r="5" spans="1:8" ht="28.35" customHeight="1">
      <c r="A5" s="176" t="s">
        <v>257</v>
      </c>
      <c r="B5" s="177"/>
      <c r="C5" s="177"/>
      <c r="D5" s="177"/>
      <c r="E5" s="177"/>
      <c r="F5" s="178"/>
      <c r="G5" s="178"/>
    </row>
    <row r="6" spans="1:8" ht="14.25" customHeight="1">
      <c r="A6" s="36" t="s">
        <v>182</v>
      </c>
      <c r="B6" s="84">
        <v>5623</v>
      </c>
      <c r="C6" s="84">
        <v>5518</v>
      </c>
      <c r="D6" s="84">
        <v>4935</v>
      </c>
      <c r="E6" s="84">
        <v>41424</v>
      </c>
      <c r="F6" s="84">
        <v>41521</v>
      </c>
      <c r="G6" s="121">
        <v>-0.2</v>
      </c>
    </row>
    <row r="7" spans="1:8" ht="12" customHeight="1">
      <c r="A7" s="39" t="s">
        <v>245</v>
      </c>
      <c r="B7" s="69"/>
      <c r="C7" s="69"/>
      <c r="D7" s="70"/>
      <c r="E7" s="38"/>
      <c r="F7" s="38"/>
      <c r="G7" s="38"/>
    </row>
    <row r="8" spans="1:8">
      <c r="A8" s="39" t="s">
        <v>216</v>
      </c>
      <c r="B8" s="118">
        <v>1661</v>
      </c>
      <c r="C8" s="118">
        <v>1566</v>
      </c>
      <c r="D8" s="119">
        <v>1483</v>
      </c>
      <c r="E8" s="118">
        <v>13619</v>
      </c>
      <c r="F8" s="118">
        <v>13233</v>
      </c>
      <c r="G8" s="121">
        <v>2.9</v>
      </c>
      <c r="H8" s="137"/>
    </row>
    <row r="9" spans="1:8">
      <c r="A9" s="39" t="s">
        <v>200</v>
      </c>
      <c r="B9" s="118">
        <v>752</v>
      </c>
      <c r="C9" s="118">
        <v>777</v>
      </c>
      <c r="D9" s="119">
        <v>628</v>
      </c>
      <c r="E9" s="118">
        <v>4978</v>
      </c>
      <c r="F9" s="118">
        <v>4630</v>
      </c>
      <c r="G9" s="121">
        <v>7.5</v>
      </c>
      <c r="H9" s="137"/>
    </row>
    <row r="10" spans="1:8">
      <c r="A10" s="39" t="s">
        <v>194</v>
      </c>
      <c r="B10" s="118">
        <v>551</v>
      </c>
      <c r="C10" s="118">
        <v>557</v>
      </c>
      <c r="D10" s="119">
        <v>511</v>
      </c>
      <c r="E10" s="118">
        <v>4082</v>
      </c>
      <c r="F10" s="118">
        <v>4426</v>
      </c>
      <c r="G10" s="121">
        <v>-7.8</v>
      </c>
      <c r="H10" s="137"/>
    </row>
    <row r="11" spans="1:8">
      <c r="A11" s="120" t="s">
        <v>198</v>
      </c>
      <c r="B11" s="118">
        <v>626</v>
      </c>
      <c r="C11" s="118">
        <v>631</v>
      </c>
      <c r="D11" s="119">
        <v>567</v>
      </c>
      <c r="E11" s="118">
        <v>4164</v>
      </c>
      <c r="F11" s="118">
        <v>3940</v>
      </c>
      <c r="G11" s="121">
        <v>5.7</v>
      </c>
      <c r="H11" s="137"/>
    </row>
    <row r="12" spans="1:8">
      <c r="A12" s="39" t="s">
        <v>186</v>
      </c>
      <c r="B12" s="118">
        <v>343</v>
      </c>
      <c r="C12" s="118">
        <v>351</v>
      </c>
      <c r="D12" s="119">
        <v>351</v>
      </c>
      <c r="E12" s="118">
        <v>3103</v>
      </c>
      <c r="F12" s="118">
        <v>3423</v>
      </c>
      <c r="G12" s="121">
        <v>-9.3000000000000007</v>
      </c>
      <c r="H12" s="137"/>
    </row>
    <row r="13" spans="1:8">
      <c r="A13" s="39" t="s">
        <v>197</v>
      </c>
      <c r="B13" s="118">
        <v>279</v>
      </c>
      <c r="C13" s="118">
        <v>244</v>
      </c>
      <c r="D13" s="119">
        <v>265</v>
      </c>
      <c r="E13" s="118">
        <v>1764</v>
      </c>
      <c r="F13" s="118">
        <v>1897</v>
      </c>
      <c r="G13" s="121">
        <v>-7</v>
      </c>
      <c r="H13" s="137"/>
    </row>
    <row r="14" spans="1:8">
      <c r="A14" s="120" t="s">
        <v>201</v>
      </c>
      <c r="B14" s="119">
        <v>177</v>
      </c>
      <c r="C14" s="119">
        <v>189</v>
      </c>
      <c r="D14" s="119">
        <v>153</v>
      </c>
      <c r="E14" s="119">
        <v>1398</v>
      </c>
      <c r="F14" s="119">
        <v>1369</v>
      </c>
      <c r="G14" s="85">
        <v>2.1</v>
      </c>
      <c r="H14" s="137"/>
    </row>
    <row r="15" spans="1:8">
      <c r="A15" s="120" t="s">
        <v>202</v>
      </c>
      <c r="B15" s="118">
        <v>180</v>
      </c>
      <c r="C15" s="118">
        <v>192</v>
      </c>
      <c r="D15" s="119">
        <v>153</v>
      </c>
      <c r="E15" s="118">
        <v>1414</v>
      </c>
      <c r="F15" s="118">
        <v>1368</v>
      </c>
      <c r="G15" s="121">
        <v>3.4</v>
      </c>
      <c r="H15" s="137"/>
    </row>
    <row r="16" spans="1:8">
      <c r="A16" s="120" t="s">
        <v>208</v>
      </c>
      <c r="B16" s="118">
        <v>188</v>
      </c>
      <c r="C16" s="118">
        <v>177</v>
      </c>
      <c r="D16" s="119">
        <v>161</v>
      </c>
      <c r="E16" s="118">
        <v>1011</v>
      </c>
      <c r="F16" s="118">
        <v>934</v>
      </c>
      <c r="G16" s="121">
        <v>8.1999999999999993</v>
      </c>
      <c r="H16" s="137"/>
    </row>
    <row r="17" spans="1:9">
      <c r="A17" s="39" t="s">
        <v>188</v>
      </c>
      <c r="B17" s="119">
        <v>148</v>
      </c>
      <c r="C17" s="119">
        <v>140</v>
      </c>
      <c r="D17" s="119">
        <v>125</v>
      </c>
      <c r="E17" s="119">
        <v>1110</v>
      </c>
      <c r="F17" s="119">
        <v>1144</v>
      </c>
      <c r="G17" s="85">
        <v>-3</v>
      </c>
      <c r="H17" s="137"/>
    </row>
    <row r="18" spans="1:9">
      <c r="A18" s="39"/>
      <c r="B18" s="69"/>
      <c r="C18" s="69"/>
      <c r="D18" s="62"/>
      <c r="E18" s="62"/>
      <c r="F18" s="62"/>
      <c r="G18" s="62"/>
    </row>
    <row r="19" spans="1:9" ht="14.25" customHeight="1">
      <c r="A19" s="36" t="s">
        <v>247</v>
      </c>
      <c r="B19" s="86">
        <v>47789427</v>
      </c>
      <c r="C19" s="86">
        <v>46266882</v>
      </c>
      <c r="D19" s="86">
        <v>42977464</v>
      </c>
      <c r="E19" s="86">
        <v>384685743</v>
      </c>
      <c r="F19" s="86">
        <v>389905614</v>
      </c>
      <c r="G19" s="87">
        <v>-1.3</v>
      </c>
    </row>
    <row r="20" spans="1:9" ht="14.25" customHeight="1">
      <c r="A20" s="36"/>
      <c r="B20" s="71"/>
      <c r="C20" s="41"/>
      <c r="D20" s="35"/>
      <c r="E20" s="35"/>
      <c r="F20" s="38"/>
      <c r="G20" s="38"/>
      <c r="H20" s="30"/>
      <c r="I20" s="30"/>
    </row>
    <row r="21" spans="1:9" s="30" customFormat="1" ht="28.35" customHeight="1">
      <c r="A21" s="162" t="s">
        <v>258</v>
      </c>
      <c r="B21" s="163"/>
      <c r="C21" s="163"/>
      <c r="D21" s="163"/>
      <c r="E21" s="163"/>
      <c r="F21" s="164"/>
      <c r="G21" s="164"/>
    </row>
    <row r="22" spans="1:9">
      <c r="A22" s="37" t="s">
        <v>183</v>
      </c>
      <c r="B22" s="126">
        <v>2045339</v>
      </c>
      <c r="C22" s="126">
        <v>1968911</v>
      </c>
      <c r="D22" s="127">
        <v>1834731</v>
      </c>
      <c r="E22" s="127">
        <v>17077261</v>
      </c>
      <c r="F22" s="122">
        <v>17457966</v>
      </c>
      <c r="G22" s="128">
        <v>-2.2000000000000002</v>
      </c>
      <c r="H22" s="30"/>
      <c r="I22" s="30"/>
    </row>
    <row r="23" spans="1:9">
      <c r="A23" s="37" t="s">
        <v>184</v>
      </c>
      <c r="B23" s="126">
        <v>1139711</v>
      </c>
      <c r="C23" s="126">
        <v>1173095</v>
      </c>
      <c r="D23" s="127">
        <v>1260887</v>
      </c>
      <c r="E23" s="126">
        <v>11205886</v>
      </c>
      <c r="F23" s="118">
        <v>11447296</v>
      </c>
      <c r="G23" s="128">
        <v>-2.1</v>
      </c>
      <c r="H23" s="30"/>
      <c r="I23" s="30"/>
    </row>
    <row r="24" spans="1:9">
      <c r="A24" s="36" t="s">
        <v>185</v>
      </c>
      <c r="B24" s="86">
        <v>3185050</v>
      </c>
      <c r="C24" s="86">
        <v>3142006</v>
      </c>
      <c r="D24" s="86">
        <v>3095618</v>
      </c>
      <c r="E24" s="86">
        <v>28283147</v>
      </c>
      <c r="F24" s="123">
        <v>28905262</v>
      </c>
      <c r="G24" s="124">
        <v>-2.2000000000000002</v>
      </c>
      <c r="H24" s="30"/>
      <c r="I24" s="30"/>
    </row>
    <row r="25" spans="1:9">
      <c r="A25" s="39" t="s">
        <v>245</v>
      </c>
      <c r="B25" s="69"/>
      <c r="C25" s="69"/>
      <c r="D25" s="62"/>
      <c r="E25" s="38"/>
      <c r="F25" s="38"/>
      <c r="G25" s="38"/>
      <c r="H25" s="30"/>
      <c r="I25" s="30"/>
    </row>
    <row r="26" spans="1:9">
      <c r="A26" s="39" t="s">
        <v>186</v>
      </c>
      <c r="B26" s="118">
        <v>1301384</v>
      </c>
      <c r="C26" s="118">
        <v>1235374</v>
      </c>
      <c r="D26" s="100">
        <v>1332552</v>
      </c>
      <c r="E26" s="122">
        <v>12380680</v>
      </c>
      <c r="F26" s="122">
        <v>12239035</v>
      </c>
      <c r="G26" s="128">
        <v>1.2</v>
      </c>
      <c r="H26" s="30"/>
      <c r="I26" s="30"/>
    </row>
    <row r="27" spans="1:9">
      <c r="A27" s="39" t="s">
        <v>187</v>
      </c>
      <c r="B27" s="118">
        <v>773893</v>
      </c>
      <c r="C27" s="118">
        <v>881939</v>
      </c>
      <c r="D27" s="119">
        <v>751761</v>
      </c>
      <c r="E27" s="126">
        <v>6777532</v>
      </c>
      <c r="F27" s="118">
        <v>7317492</v>
      </c>
      <c r="G27" s="128">
        <v>-7.4</v>
      </c>
      <c r="H27" s="30"/>
      <c r="I27" s="30"/>
    </row>
    <row r="28" spans="1:9">
      <c r="A28" s="39" t="s">
        <v>216</v>
      </c>
      <c r="B28" s="118">
        <v>475227</v>
      </c>
      <c r="C28" s="118">
        <v>435063</v>
      </c>
      <c r="D28" s="119">
        <v>439200</v>
      </c>
      <c r="E28" s="126">
        <v>4169695</v>
      </c>
      <c r="F28" s="118">
        <v>4164592</v>
      </c>
      <c r="G28" s="128">
        <v>0.1</v>
      </c>
      <c r="H28" s="30"/>
      <c r="I28" s="30"/>
    </row>
    <row r="29" spans="1:9">
      <c r="A29" s="39" t="s">
        <v>188</v>
      </c>
      <c r="B29" s="118">
        <v>434599</v>
      </c>
      <c r="C29" s="118">
        <v>409573</v>
      </c>
      <c r="D29" s="119">
        <v>395238</v>
      </c>
      <c r="E29" s="126">
        <v>3569081</v>
      </c>
      <c r="F29" s="118">
        <v>3867647</v>
      </c>
      <c r="G29" s="128">
        <v>-7.7</v>
      </c>
      <c r="H29" s="30"/>
      <c r="I29" s="30"/>
    </row>
    <row r="30" spans="1:9">
      <c r="A30" s="39" t="s">
        <v>190</v>
      </c>
      <c r="B30" s="118">
        <v>29194</v>
      </c>
      <c r="C30" s="118">
        <v>28490</v>
      </c>
      <c r="D30" s="119">
        <v>23123</v>
      </c>
      <c r="E30" s="126">
        <v>243712</v>
      </c>
      <c r="F30" s="118">
        <v>241657</v>
      </c>
      <c r="G30" s="128">
        <v>0.9</v>
      </c>
    </row>
    <row r="31" spans="1:9">
      <c r="A31" s="120" t="s">
        <v>189</v>
      </c>
      <c r="B31" s="118">
        <v>44302</v>
      </c>
      <c r="C31" s="118">
        <v>34244</v>
      </c>
      <c r="D31" s="119">
        <v>18455</v>
      </c>
      <c r="E31" s="126">
        <v>219880</v>
      </c>
      <c r="F31" s="118">
        <v>171333</v>
      </c>
      <c r="G31" s="128">
        <v>28.3</v>
      </c>
    </row>
    <row r="32" spans="1:9">
      <c r="A32" s="125" t="s">
        <v>191</v>
      </c>
      <c r="B32" s="126">
        <v>25317</v>
      </c>
      <c r="C32" s="126">
        <v>19443</v>
      </c>
      <c r="D32" s="127">
        <v>29296</v>
      </c>
      <c r="E32" s="126">
        <v>216328</v>
      </c>
      <c r="F32" s="126">
        <v>240468</v>
      </c>
      <c r="G32" s="128">
        <v>-10</v>
      </c>
    </row>
    <row r="33" spans="1:7">
      <c r="A33" s="120" t="s">
        <v>208</v>
      </c>
      <c r="B33" s="118">
        <v>21500</v>
      </c>
      <c r="C33" s="118">
        <v>22059</v>
      </c>
      <c r="D33" s="119">
        <v>15044</v>
      </c>
      <c r="E33" s="126">
        <v>115158</v>
      </c>
      <c r="F33" s="118">
        <v>67985</v>
      </c>
      <c r="G33" s="128">
        <v>69.400000000000006</v>
      </c>
    </row>
    <row r="34" spans="1:7">
      <c r="A34" s="39" t="s">
        <v>194</v>
      </c>
      <c r="B34" s="118">
        <v>13272</v>
      </c>
      <c r="C34" s="118">
        <v>16983</v>
      </c>
      <c r="D34" s="119">
        <v>14892</v>
      </c>
      <c r="E34" s="126">
        <v>111391</v>
      </c>
      <c r="F34" s="118">
        <v>132579</v>
      </c>
      <c r="G34" s="128">
        <v>-16</v>
      </c>
    </row>
    <row r="35" spans="1:7">
      <c r="A35" s="120" t="s">
        <v>198</v>
      </c>
      <c r="B35" s="118">
        <v>13368</v>
      </c>
      <c r="C35" s="118">
        <v>15542</v>
      </c>
      <c r="D35" s="119">
        <v>15515</v>
      </c>
      <c r="E35" s="126">
        <v>98313</v>
      </c>
      <c r="F35" s="118">
        <v>82830</v>
      </c>
      <c r="G35" s="128">
        <v>18.7</v>
      </c>
    </row>
    <row r="36" spans="1:7">
      <c r="A36" s="39"/>
      <c r="B36" s="69"/>
      <c r="C36" s="69"/>
      <c r="D36" s="62"/>
      <c r="E36" s="38"/>
      <c r="F36" s="38"/>
      <c r="G36" s="38"/>
    </row>
    <row r="37" spans="1:7" ht="24.75" customHeight="1">
      <c r="A37" s="61" t="s">
        <v>192</v>
      </c>
      <c r="B37" s="237">
        <v>1845915.7</v>
      </c>
      <c r="C37" s="237">
        <v>1742909.6</v>
      </c>
      <c r="D37" s="88">
        <v>1730455.1</v>
      </c>
      <c r="E37" s="89">
        <v>15693232.9</v>
      </c>
      <c r="F37" s="89">
        <v>15769988.199999999</v>
      </c>
      <c r="G37" s="90">
        <v>-0.48671755</v>
      </c>
    </row>
    <row r="38" spans="1:7" ht="28.35" customHeight="1">
      <c r="A38" s="165" t="s">
        <v>249</v>
      </c>
      <c r="B38" s="166"/>
      <c r="C38" s="166"/>
      <c r="D38" s="166"/>
      <c r="E38" s="166"/>
      <c r="F38" s="167"/>
      <c r="G38" s="167"/>
    </row>
    <row r="39" spans="1:7" ht="24" customHeight="1">
      <c r="A39" s="40" t="s">
        <v>193</v>
      </c>
      <c r="B39" s="127">
        <v>2354818</v>
      </c>
      <c r="C39" s="127">
        <v>1956322</v>
      </c>
      <c r="D39" s="127">
        <v>1269282</v>
      </c>
      <c r="E39" s="126">
        <v>11425955</v>
      </c>
      <c r="F39" s="126">
        <v>11624073</v>
      </c>
      <c r="G39" s="128">
        <v>-1.7</v>
      </c>
    </row>
    <row r="40" spans="1:7" ht="12" customHeight="1">
      <c r="A40" s="39" t="s">
        <v>245</v>
      </c>
      <c r="B40" s="69"/>
      <c r="C40" s="69"/>
      <c r="D40" s="62"/>
      <c r="E40" s="38"/>
      <c r="F40" s="38"/>
      <c r="G40" s="38"/>
    </row>
    <row r="41" spans="1:7">
      <c r="A41" s="39" t="s">
        <v>216</v>
      </c>
      <c r="B41" s="126">
        <v>949493</v>
      </c>
      <c r="C41" s="126">
        <v>665380</v>
      </c>
      <c r="D41" s="127">
        <v>410266</v>
      </c>
      <c r="E41" s="126">
        <v>4439787</v>
      </c>
      <c r="F41" s="126">
        <v>4678858</v>
      </c>
      <c r="G41" s="128">
        <v>-5.1100000000000003</v>
      </c>
    </row>
    <row r="42" spans="1:7">
      <c r="A42" s="39" t="s">
        <v>188</v>
      </c>
      <c r="B42" s="126">
        <v>353893</v>
      </c>
      <c r="C42" s="126">
        <v>298809</v>
      </c>
      <c r="D42" s="127">
        <v>187930</v>
      </c>
      <c r="E42" s="126">
        <v>1730144</v>
      </c>
      <c r="F42" s="126">
        <v>1750645</v>
      </c>
      <c r="G42" s="128">
        <v>-1.17</v>
      </c>
    </row>
    <row r="43" spans="1:7">
      <c r="A43" s="39" t="s">
        <v>194</v>
      </c>
      <c r="B43" s="126">
        <v>228513</v>
      </c>
      <c r="C43" s="126">
        <v>219169</v>
      </c>
      <c r="D43" s="127">
        <v>172122</v>
      </c>
      <c r="E43" s="126">
        <v>1314857</v>
      </c>
      <c r="F43" s="126">
        <v>1322421</v>
      </c>
      <c r="G43" s="128">
        <v>-0.56999999999999995</v>
      </c>
    </row>
    <row r="44" spans="1:7">
      <c r="A44" s="39" t="s">
        <v>198</v>
      </c>
      <c r="B44" s="126">
        <v>199292</v>
      </c>
      <c r="C44" s="126">
        <v>196656</v>
      </c>
      <c r="D44" s="127">
        <v>143578</v>
      </c>
      <c r="E44" s="126">
        <v>1085559</v>
      </c>
      <c r="F44" s="126">
        <v>1033194</v>
      </c>
      <c r="G44" s="128">
        <v>5.07</v>
      </c>
    </row>
    <row r="45" spans="1:7">
      <c r="A45" s="39" t="s">
        <v>210</v>
      </c>
      <c r="B45" s="126">
        <v>141597</v>
      </c>
      <c r="C45" s="126">
        <v>133788</v>
      </c>
      <c r="D45" s="127">
        <v>73929</v>
      </c>
      <c r="E45" s="126">
        <v>652985</v>
      </c>
      <c r="F45" s="126">
        <v>611692</v>
      </c>
      <c r="G45" s="128">
        <v>6.75</v>
      </c>
    </row>
    <row r="46" spans="1:7">
      <c r="A46" s="125" t="s">
        <v>197</v>
      </c>
      <c r="B46" s="126">
        <v>93584</v>
      </c>
      <c r="C46" s="126">
        <v>96088</v>
      </c>
      <c r="D46" s="127">
        <v>76220</v>
      </c>
      <c r="E46" s="126">
        <v>505775</v>
      </c>
      <c r="F46" s="126">
        <v>503375</v>
      </c>
      <c r="G46" s="128">
        <v>0.48</v>
      </c>
    </row>
    <row r="47" spans="1:7">
      <c r="A47" s="125" t="s">
        <v>200</v>
      </c>
      <c r="B47" s="126">
        <v>86456</v>
      </c>
      <c r="C47" s="126">
        <v>83889</v>
      </c>
      <c r="D47" s="127">
        <v>50346</v>
      </c>
      <c r="E47" s="126">
        <v>408683</v>
      </c>
      <c r="F47" s="126">
        <v>396002</v>
      </c>
      <c r="G47" s="128">
        <v>3.2</v>
      </c>
    </row>
    <row r="48" spans="1:7">
      <c r="A48" s="125" t="s">
        <v>186</v>
      </c>
      <c r="B48" s="126">
        <v>99084</v>
      </c>
      <c r="C48" s="126">
        <v>80018</v>
      </c>
      <c r="D48" s="127">
        <v>38852</v>
      </c>
      <c r="E48" s="126">
        <v>394125</v>
      </c>
      <c r="F48" s="126">
        <v>385131</v>
      </c>
      <c r="G48" s="128">
        <v>2.34</v>
      </c>
    </row>
    <row r="49" spans="1:7">
      <c r="A49" s="39" t="s">
        <v>208</v>
      </c>
      <c r="B49" s="126">
        <v>66935</v>
      </c>
      <c r="C49" s="126">
        <v>59775</v>
      </c>
      <c r="D49" s="127">
        <v>31100</v>
      </c>
      <c r="E49" s="126">
        <v>249599</v>
      </c>
      <c r="F49" s="126">
        <v>237153</v>
      </c>
      <c r="G49" s="128">
        <v>5.25</v>
      </c>
    </row>
    <row r="50" spans="1:7">
      <c r="A50" s="42" t="s">
        <v>199</v>
      </c>
      <c r="B50" s="83">
        <v>48671</v>
      </c>
      <c r="C50" s="83">
        <v>38136</v>
      </c>
      <c r="D50" s="83">
        <v>28479</v>
      </c>
      <c r="E50" s="83">
        <v>205943</v>
      </c>
      <c r="F50" s="83">
        <v>182760</v>
      </c>
      <c r="G50" s="91">
        <v>12.7</v>
      </c>
    </row>
    <row r="51" spans="1:7">
      <c r="A51" s="79" t="s">
        <v>248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4 A16:G19 B15:G15 A36:G37 B35:G35 A34:G34 B33:G33 A22:G32 A39:G47 A49:G50 G48">
    <cfRule type="expression" dxfId="43" priority="15">
      <formula>MOD(ROW(),2)=1</formula>
    </cfRule>
  </conditionalFormatting>
  <conditionalFormatting sqref="A15">
    <cfRule type="expression" dxfId="42" priority="4">
      <formula>MOD(ROW(),2)=1</formula>
    </cfRule>
  </conditionalFormatting>
  <conditionalFormatting sqref="A35">
    <cfRule type="expression" dxfId="41" priority="3">
      <formula>MOD(ROW(),2)=1</formula>
    </cfRule>
  </conditionalFormatting>
  <conditionalFormatting sqref="A33">
    <cfRule type="expression" dxfId="40" priority="2">
      <formula>MOD(ROW(),2)=1</formula>
    </cfRule>
  </conditionalFormatting>
  <conditionalFormatting sqref="A48:F48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2" customWidth="1"/>
    <col min="2" max="2" width="29.7109375" style="32" customWidth="1"/>
    <col min="3" max="8" width="8.7109375" customWidth="1"/>
    <col min="9" max="26" width="11.7109375" customWidth="1"/>
  </cols>
  <sheetData>
    <row r="1" spans="1:26" ht="14.1" customHeight="1">
      <c r="A1" s="179" t="s">
        <v>261</v>
      </c>
      <c r="B1" s="180"/>
      <c r="C1" s="180"/>
      <c r="D1" s="180"/>
      <c r="E1" s="180"/>
      <c r="F1" s="180"/>
      <c r="G1" s="180"/>
      <c r="H1" s="1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1"/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8" t="s">
        <v>158</v>
      </c>
      <c r="B3" s="184" t="s">
        <v>239</v>
      </c>
      <c r="C3" s="192" t="s">
        <v>251</v>
      </c>
      <c r="D3" s="197"/>
      <c r="E3" s="197"/>
      <c r="F3" s="195"/>
      <c r="G3" s="195"/>
      <c r="H3" s="19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81"/>
      <c r="B4" s="185"/>
      <c r="C4" s="194" t="s">
        <v>5</v>
      </c>
      <c r="D4" s="195"/>
      <c r="E4" s="196"/>
      <c r="F4" s="194" t="s">
        <v>6</v>
      </c>
      <c r="G4" s="195"/>
      <c r="H4" s="19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2"/>
      <c r="B5" s="186"/>
      <c r="C5" s="73">
        <v>2018</v>
      </c>
      <c r="D5" s="73">
        <v>2017</v>
      </c>
      <c r="E5" s="188" t="s">
        <v>240</v>
      </c>
      <c r="F5" s="74">
        <v>2018</v>
      </c>
      <c r="G5" s="75">
        <v>2017</v>
      </c>
      <c r="H5" s="190" t="s">
        <v>240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83"/>
      <c r="B6" s="187"/>
      <c r="C6" s="192" t="s">
        <v>9</v>
      </c>
      <c r="D6" s="193"/>
      <c r="E6" s="189"/>
      <c r="F6" s="192" t="s">
        <v>9</v>
      </c>
      <c r="G6" s="193"/>
      <c r="H6" s="19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0"/>
      <c r="B7" s="21"/>
      <c r="C7" s="23"/>
      <c r="D7" s="24"/>
      <c r="E7" s="24"/>
      <c r="F7" s="24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1">
        <v>11</v>
      </c>
      <c r="B8" s="142" t="s">
        <v>10</v>
      </c>
      <c r="C8" s="92">
        <v>222.77799999999999</v>
      </c>
      <c r="D8" s="92">
        <v>145.59100000000001</v>
      </c>
      <c r="E8" s="92">
        <v>53.016326599999999</v>
      </c>
      <c r="F8" s="92">
        <v>290.27100000000002</v>
      </c>
      <c r="G8" s="92">
        <v>285.09300000000002</v>
      </c>
      <c r="H8" s="92">
        <v>1.8162494300000001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1">
        <v>12</v>
      </c>
      <c r="B9" s="142" t="s">
        <v>103</v>
      </c>
      <c r="C9" s="92">
        <v>0</v>
      </c>
      <c r="D9" s="92">
        <v>0</v>
      </c>
      <c r="E9" s="92"/>
      <c r="F9" s="92">
        <v>0</v>
      </c>
      <c r="G9" s="92">
        <v>0</v>
      </c>
      <c r="H9" s="92" t="s">
        <v>260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1">
        <v>13</v>
      </c>
      <c r="B10" s="142" t="s">
        <v>102</v>
      </c>
      <c r="C10" s="92">
        <v>0</v>
      </c>
      <c r="D10" s="92">
        <v>2.7309999999999999</v>
      </c>
      <c r="E10" s="92">
        <v>-100</v>
      </c>
      <c r="F10" s="92">
        <v>0</v>
      </c>
      <c r="G10" s="92">
        <v>0</v>
      </c>
      <c r="H10" s="92" t="s">
        <v>252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1">
        <v>14</v>
      </c>
      <c r="B11" s="142" t="s">
        <v>101</v>
      </c>
      <c r="C11" s="92">
        <v>1.9670000000000001</v>
      </c>
      <c r="D11" s="92">
        <v>0</v>
      </c>
      <c r="E11" s="92"/>
      <c r="F11" s="92">
        <v>1E-3</v>
      </c>
      <c r="G11" s="92">
        <v>0.01</v>
      </c>
      <c r="H11" s="92">
        <v>-90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1">
        <v>15</v>
      </c>
      <c r="B12" s="142" t="s">
        <v>100</v>
      </c>
      <c r="C12" s="92">
        <v>138.41300000000001</v>
      </c>
      <c r="D12" s="92">
        <v>220.23</v>
      </c>
      <c r="E12" s="92">
        <v>-37.150706100000001</v>
      </c>
      <c r="F12" s="92">
        <v>12.164</v>
      </c>
      <c r="G12" s="92">
        <v>10.507</v>
      </c>
      <c r="H12" s="92">
        <v>15.770438800000001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1">
        <v>16</v>
      </c>
      <c r="B13" s="142" t="s">
        <v>99</v>
      </c>
      <c r="C13" s="92">
        <v>7.0000000000000007E-2</v>
      </c>
      <c r="D13" s="92">
        <v>0</v>
      </c>
      <c r="E13" s="92"/>
      <c r="F13" s="92">
        <v>0</v>
      </c>
      <c r="G13" s="92">
        <v>0</v>
      </c>
      <c r="H13" s="92" t="s">
        <v>252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1">
        <v>17</v>
      </c>
      <c r="B14" s="142" t="s">
        <v>159</v>
      </c>
      <c r="C14" s="92">
        <v>5.4</v>
      </c>
      <c r="D14" s="92">
        <v>9.1609999999999996</v>
      </c>
      <c r="E14" s="92">
        <v>-41.054470000000002</v>
      </c>
      <c r="F14" s="92">
        <v>9.4849999999999994</v>
      </c>
      <c r="G14" s="92">
        <v>7.556</v>
      </c>
      <c r="H14" s="92">
        <v>25.5293806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1">
        <v>18</v>
      </c>
      <c r="B15" s="142" t="s">
        <v>98</v>
      </c>
      <c r="C15" s="92">
        <v>2.1459999999999999</v>
      </c>
      <c r="D15" s="92">
        <v>1.9950000000000001</v>
      </c>
      <c r="E15" s="92">
        <v>7.5689223099999996</v>
      </c>
      <c r="F15" s="92">
        <v>2.097</v>
      </c>
      <c r="G15" s="92">
        <v>1.972</v>
      </c>
      <c r="H15" s="92">
        <v>6.3387423900000002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1">
        <v>19</v>
      </c>
      <c r="B16" s="142" t="s">
        <v>97</v>
      </c>
      <c r="C16" s="92">
        <v>0</v>
      </c>
      <c r="D16" s="92">
        <v>0</v>
      </c>
      <c r="E16" s="92" t="s">
        <v>252</v>
      </c>
      <c r="F16" s="92">
        <v>0</v>
      </c>
      <c r="G16" s="92">
        <v>0</v>
      </c>
      <c r="H16" s="92" t="s">
        <v>252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1" t="s">
        <v>178</v>
      </c>
      <c r="B17" s="142" t="s">
        <v>160</v>
      </c>
      <c r="C17" s="92">
        <v>0</v>
      </c>
      <c r="D17" s="92">
        <v>0</v>
      </c>
      <c r="E17" s="92" t="s">
        <v>252</v>
      </c>
      <c r="F17" s="92">
        <v>0</v>
      </c>
      <c r="G17" s="92">
        <v>0</v>
      </c>
      <c r="H17" s="92" t="s">
        <v>252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1" t="s">
        <v>179</v>
      </c>
      <c r="B18" s="142" t="s">
        <v>96</v>
      </c>
      <c r="C18" s="92">
        <v>0</v>
      </c>
      <c r="D18" s="92">
        <v>0</v>
      </c>
      <c r="E18" s="92" t="s">
        <v>252</v>
      </c>
      <c r="F18" s="92">
        <v>0</v>
      </c>
      <c r="G18" s="92">
        <v>0</v>
      </c>
      <c r="H18" s="92" t="s">
        <v>252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2">
        <v>1</v>
      </c>
      <c r="B19" s="143" t="s">
        <v>161</v>
      </c>
      <c r="C19" s="93">
        <v>371</v>
      </c>
      <c r="D19" s="93">
        <v>379.70800000000003</v>
      </c>
      <c r="E19" s="93">
        <v>-2.2933412</v>
      </c>
      <c r="F19" s="93">
        <v>314</v>
      </c>
      <c r="G19" s="93">
        <v>305.13799999999998</v>
      </c>
      <c r="H19" s="93">
        <v>2.9042597099999998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1">
        <v>21</v>
      </c>
      <c r="B20" s="142" t="s">
        <v>12</v>
      </c>
      <c r="C20" s="92">
        <v>900.04700000000003</v>
      </c>
      <c r="D20" s="92">
        <v>641.86199999999997</v>
      </c>
      <c r="E20" s="92">
        <v>40.224378399999999</v>
      </c>
      <c r="F20" s="92">
        <v>0</v>
      </c>
      <c r="G20" s="92">
        <v>0</v>
      </c>
      <c r="H20" s="92" t="s">
        <v>252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1">
        <v>22</v>
      </c>
      <c r="B21" s="142" t="s">
        <v>13</v>
      </c>
      <c r="C21" s="92">
        <v>2411.0659999999998</v>
      </c>
      <c r="D21" s="92">
        <v>2788.49</v>
      </c>
      <c r="E21" s="92">
        <v>-13.535067400000001</v>
      </c>
      <c r="F21" s="92">
        <v>180.46199999999999</v>
      </c>
      <c r="G21" s="92">
        <v>90.944999999999993</v>
      </c>
      <c r="H21" s="92">
        <v>98.429820199999995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1">
        <v>23</v>
      </c>
      <c r="B22" s="142" t="s">
        <v>95</v>
      </c>
      <c r="C22" s="92">
        <v>0</v>
      </c>
      <c r="D22" s="92">
        <v>0</v>
      </c>
      <c r="E22" s="92" t="s">
        <v>252</v>
      </c>
      <c r="F22" s="92">
        <v>0</v>
      </c>
      <c r="G22" s="92">
        <v>0</v>
      </c>
      <c r="H22" s="92" t="s">
        <v>252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2">
        <v>2</v>
      </c>
      <c r="B23" s="143" t="s">
        <v>11</v>
      </c>
      <c r="C23" s="93">
        <v>3311.1</v>
      </c>
      <c r="D23" s="93">
        <v>3430.3519999999999</v>
      </c>
      <c r="E23" s="93">
        <v>-3.4763779299999999</v>
      </c>
      <c r="F23" s="93">
        <v>180.5</v>
      </c>
      <c r="G23" s="93">
        <v>90.944999999999993</v>
      </c>
      <c r="H23" s="93">
        <v>98.471603700000003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1">
        <v>31</v>
      </c>
      <c r="B24" s="142" t="s">
        <v>14</v>
      </c>
      <c r="C24" s="93">
        <v>0</v>
      </c>
      <c r="D24" s="92">
        <v>0</v>
      </c>
      <c r="E24" s="92" t="s">
        <v>252</v>
      </c>
      <c r="F24" s="92"/>
      <c r="G24" s="92">
        <v>0</v>
      </c>
      <c r="H24" s="92" t="s">
        <v>252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1">
        <v>32</v>
      </c>
      <c r="B25" s="142" t="s">
        <v>147</v>
      </c>
      <c r="C25" s="92">
        <v>899.08600000000001</v>
      </c>
      <c r="D25" s="92">
        <v>732.03899999999999</v>
      </c>
      <c r="E25" s="92">
        <v>22.8194126</v>
      </c>
      <c r="F25" s="92">
        <v>169.71600000000001</v>
      </c>
      <c r="G25" s="92">
        <v>16.832000000000001</v>
      </c>
      <c r="H25" s="92" t="s">
        <v>252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1">
        <v>33</v>
      </c>
      <c r="B26" s="142" t="s">
        <v>146</v>
      </c>
      <c r="C26" s="92">
        <v>78.623999999999995</v>
      </c>
      <c r="D26" s="92">
        <v>107.628</v>
      </c>
      <c r="E26" s="92">
        <v>-26.948377700000002</v>
      </c>
      <c r="F26" s="92">
        <v>3.0739999999999998</v>
      </c>
      <c r="G26" s="92">
        <v>1.53</v>
      </c>
      <c r="H26" s="92">
        <v>100.91503299999999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1">
        <v>34</v>
      </c>
      <c r="B27" s="142" t="s">
        <v>94</v>
      </c>
      <c r="C27" s="92">
        <v>10.766</v>
      </c>
      <c r="D27" s="92">
        <v>0</v>
      </c>
      <c r="E27" s="92" t="s">
        <v>252</v>
      </c>
      <c r="F27" s="92">
        <v>15.663</v>
      </c>
      <c r="G27" s="92">
        <v>9.6000000000000002E-2</v>
      </c>
      <c r="H27" s="92" t="s">
        <v>252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1">
        <v>35</v>
      </c>
      <c r="B28" s="142" t="s">
        <v>145</v>
      </c>
      <c r="C28" s="92">
        <v>1351.008</v>
      </c>
      <c r="D28" s="92">
        <v>1465.65</v>
      </c>
      <c r="E28" s="92">
        <v>-7.8219220099999998</v>
      </c>
      <c r="F28" s="92">
        <v>58.006999999999998</v>
      </c>
      <c r="G28" s="92">
        <v>45.637999999999998</v>
      </c>
      <c r="H28" s="92">
        <v>27.102414700000001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1">
        <v>36</v>
      </c>
      <c r="B29" s="142" t="s">
        <v>93</v>
      </c>
      <c r="C29" s="92">
        <v>0</v>
      </c>
      <c r="D29" s="92">
        <v>0</v>
      </c>
      <c r="E29" s="92" t="s">
        <v>252</v>
      </c>
      <c r="F29" s="92">
        <v>0</v>
      </c>
      <c r="G29" s="92">
        <v>0</v>
      </c>
      <c r="H29" s="92" t="s">
        <v>252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12">
        <v>3</v>
      </c>
      <c r="B30" s="143" t="s">
        <v>144</v>
      </c>
      <c r="C30" s="93">
        <v>2339.5</v>
      </c>
      <c r="D30" s="93">
        <v>2305.317</v>
      </c>
      <c r="E30" s="93">
        <v>1.48278957</v>
      </c>
      <c r="F30" s="93">
        <v>246.5</v>
      </c>
      <c r="G30" s="93">
        <v>64.096000000000004</v>
      </c>
      <c r="H30" s="93">
        <v>284.57938100000001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1">
        <v>41</v>
      </c>
      <c r="B31" s="142" t="s">
        <v>16</v>
      </c>
      <c r="C31" s="93">
        <v>0</v>
      </c>
      <c r="D31" s="92">
        <v>3.0000000000000001E-3</v>
      </c>
      <c r="E31" s="92">
        <v>-100</v>
      </c>
      <c r="F31" s="92">
        <v>0</v>
      </c>
      <c r="G31" s="92">
        <v>0</v>
      </c>
      <c r="H31" s="92" t="s">
        <v>252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1">
        <v>42</v>
      </c>
      <c r="B32" s="142" t="s">
        <v>142</v>
      </c>
      <c r="C32" s="92">
        <v>0</v>
      </c>
      <c r="D32" s="92">
        <v>0</v>
      </c>
      <c r="E32" s="92" t="s">
        <v>252</v>
      </c>
      <c r="F32" s="92">
        <v>0</v>
      </c>
      <c r="G32" s="92">
        <v>0</v>
      </c>
      <c r="H32" s="92" t="s">
        <v>252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1">
        <v>43</v>
      </c>
      <c r="B33" s="142" t="s">
        <v>143</v>
      </c>
      <c r="C33" s="92">
        <v>0</v>
      </c>
      <c r="D33" s="92">
        <v>0</v>
      </c>
      <c r="E33" s="92" t="s">
        <v>252</v>
      </c>
      <c r="F33" s="92">
        <v>0</v>
      </c>
      <c r="G33" s="92">
        <v>0</v>
      </c>
      <c r="H33" s="92" t="s">
        <v>252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85" customHeight="1">
      <c r="A34" s="111">
        <v>44</v>
      </c>
      <c r="B34" s="142" t="s">
        <v>92</v>
      </c>
      <c r="C34" s="92">
        <v>124.16</v>
      </c>
      <c r="D34" s="92">
        <v>163.14599999999999</v>
      </c>
      <c r="E34" s="92">
        <v>-23.896387300000001</v>
      </c>
      <c r="F34" s="92">
        <v>3.052</v>
      </c>
      <c r="G34" s="92">
        <v>9.5380000000000003</v>
      </c>
      <c r="H34" s="92">
        <v>-68.0016775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85" customHeight="1">
      <c r="A35" s="111">
        <v>45</v>
      </c>
      <c r="B35" s="142" t="s">
        <v>91</v>
      </c>
      <c r="C35" s="92">
        <v>26.573</v>
      </c>
      <c r="D35" s="92">
        <v>26.593</v>
      </c>
      <c r="E35" s="92">
        <v>-7.5207759999999999E-2</v>
      </c>
      <c r="F35" s="92">
        <v>28.622</v>
      </c>
      <c r="G35" s="92">
        <v>23.995999999999999</v>
      </c>
      <c r="H35" s="92">
        <v>19.278213000000001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1">
        <v>46</v>
      </c>
      <c r="B36" s="142" t="s">
        <v>141</v>
      </c>
      <c r="C36" s="92">
        <v>254.96299999999999</v>
      </c>
      <c r="D36" s="92">
        <v>202.864</v>
      </c>
      <c r="E36" s="92">
        <v>25.681737500000001</v>
      </c>
      <c r="F36" s="92">
        <v>12.986000000000001</v>
      </c>
      <c r="G36" s="92">
        <v>22.96</v>
      </c>
      <c r="H36" s="92">
        <v>-43.440766600000003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1">
        <v>47</v>
      </c>
      <c r="B37" s="142" t="s">
        <v>90</v>
      </c>
      <c r="C37" s="92">
        <v>5.383</v>
      </c>
      <c r="D37" s="92">
        <v>5.6820000000000004</v>
      </c>
      <c r="E37" s="92">
        <v>-5.2622316099999997</v>
      </c>
      <c r="F37" s="92">
        <v>3.661</v>
      </c>
      <c r="G37" s="92">
        <v>4.306</v>
      </c>
      <c r="H37" s="92">
        <v>-14.9790989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1">
        <v>48</v>
      </c>
      <c r="B38" s="142" t="s">
        <v>162</v>
      </c>
      <c r="C38" s="92">
        <v>20.722000000000001</v>
      </c>
      <c r="D38" s="92">
        <v>21.695</v>
      </c>
      <c r="E38" s="92">
        <v>-4.4849043599999998</v>
      </c>
      <c r="F38" s="92">
        <v>17.957000000000001</v>
      </c>
      <c r="G38" s="92">
        <v>19.558</v>
      </c>
      <c r="H38" s="92">
        <v>-8.1859085799999995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1">
        <v>49</v>
      </c>
      <c r="B39" s="142" t="s">
        <v>163</v>
      </c>
      <c r="C39" s="92">
        <v>0</v>
      </c>
      <c r="D39" s="92">
        <v>0</v>
      </c>
      <c r="E39" s="92" t="s">
        <v>252</v>
      </c>
      <c r="F39" s="92">
        <v>0</v>
      </c>
      <c r="G39" s="92">
        <v>0</v>
      </c>
      <c r="H39" s="92" t="s">
        <v>252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12">
        <v>4</v>
      </c>
      <c r="B40" s="143" t="s">
        <v>15</v>
      </c>
      <c r="C40" s="93">
        <v>431.8</v>
      </c>
      <c r="D40" s="93">
        <v>419.983</v>
      </c>
      <c r="E40" s="93">
        <v>2.8136853199999998</v>
      </c>
      <c r="F40" s="93">
        <v>66.3</v>
      </c>
      <c r="G40" s="93">
        <v>80.358000000000004</v>
      </c>
      <c r="H40" s="93">
        <v>-17.4942134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1">
        <v>51</v>
      </c>
      <c r="B41" s="142" t="s">
        <v>17</v>
      </c>
      <c r="C41" s="93">
        <v>0.113</v>
      </c>
      <c r="D41" s="92">
        <v>0.11600000000000001</v>
      </c>
      <c r="E41" s="92">
        <v>-2.5862069000000001</v>
      </c>
      <c r="F41" s="92">
        <v>0.114</v>
      </c>
      <c r="G41" s="92">
        <v>0.12</v>
      </c>
      <c r="H41" s="92">
        <v>-5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1">
        <v>52</v>
      </c>
      <c r="B42" s="142" t="s">
        <v>89</v>
      </c>
      <c r="C42" s="92">
        <v>0</v>
      </c>
      <c r="D42" s="92">
        <v>0</v>
      </c>
      <c r="E42" s="92" t="s">
        <v>252</v>
      </c>
      <c r="F42" s="92">
        <v>0</v>
      </c>
      <c r="G42" s="92">
        <v>0</v>
      </c>
      <c r="H42" s="92" t="s">
        <v>252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1">
        <v>53</v>
      </c>
      <c r="B43" s="142" t="s">
        <v>88</v>
      </c>
      <c r="C43" s="92">
        <v>0</v>
      </c>
      <c r="D43" s="92">
        <v>0</v>
      </c>
      <c r="E43" s="92" t="s">
        <v>252</v>
      </c>
      <c r="F43" s="92">
        <v>0</v>
      </c>
      <c r="G43" s="92">
        <v>0</v>
      </c>
      <c r="H43" s="92" t="s">
        <v>252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12">
        <v>5</v>
      </c>
      <c r="B44" s="143" t="s">
        <v>148</v>
      </c>
      <c r="C44" s="93">
        <v>0.1</v>
      </c>
      <c r="D44" s="93">
        <v>0.11600000000000001</v>
      </c>
      <c r="E44" s="93">
        <v>-13.7931034</v>
      </c>
      <c r="F44" s="93">
        <v>0.1</v>
      </c>
      <c r="G44" s="93">
        <v>0.12</v>
      </c>
      <c r="H44" s="93">
        <v>-16.6666667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1">
        <v>61</v>
      </c>
      <c r="B45" s="142" t="s">
        <v>164</v>
      </c>
      <c r="C45" s="93">
        <v>0</v>
      </c>
      <c r="D45" s="92">
        <v>7.9139999999999997</v>
      </c>
      <c r="E45" s="92">
        <v>-100</v>
      </c>
      <c r="F45" s="92">
        <v>0</v>
      </c>
      <c r="G45" s="92">
        <v>3.4460000000000002</v>
      </c>
      <c r="H45" s="92">
        <v>-100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1">
        <v>62</v>
      </c>
      <c r="B46" s="142" t="s">
        <v>18</v>
      </c>
      <c r="C46" s="92">
        <v>2079.4749999999999</v>
      </c>
      <c r="D46" s="92">
        <v>1864.43</v>
      </c>
      <c r="E46" s="92">
        <v>11.534088199999999</v>
      </c>
      <c r="F46" s="92">
        <v>136.101</v>
      </c>
      <c r="G46" s="92">
        <v>134.59800000000001</v>
      </c>
      <c r="H46" s="92">
        <v>1.1166584900000001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1">
        <v>63</v>
      </c>
      <c r="B47" s="142" t="s">
        <v>149</v>
      </c>
      <c r="C47" s="92">
        <v>0</v>
      </c>
      <c r="D47" s="92">
        <v>0</v>
      </c>
      <c r="E47" s="92" t="s">
        <v>252</v>
      </c>
      <c r="F47" s="92"/>
      <c r="G47" s="92">
        <v>0</v>
      </c>
      <c r="H47" s="92" t="s">
        <v>252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12">
        <v>6</v>
      </c>
      <c r="B48" s="143" t="s">
        <v>180</v>
      </c>
      <c r="C48" s="92">
        <v>2079.5</v>
      </c>
      <c r="D48" s="93">
        <v>1872.3440000000001</v>
      </c>
      <c r="E48" s="93">
        <v>11.063992499999999</v>
      </c>
      <c r="F48" s="93">
        <v>136</v>
      </c>
      <c r="G48" s="93">
        <v>138.04400000000001</v>
      </c>
      <c r="H48" s="93">
        <v>-1.4806873199999999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1">
        <v>71</v>
      </c>
      <c r="B49" s="142" t="s">
        <v>150</v>
      </c>
      <c r="C49" s="93">
        <v>0</v>
      </c>
      <c r="D49" s="92">
        <v>0</v>
      </c>
      <c r="E49" s="92" t="s">
        <v>252</v>
      </c>
      <c r="F49" s="92">
        <v>0</v>
      </c>
      <c r="G49" s="92">
        <v>0</v>
      </c>
      <c r="H49" s="92" t="s">
        <v>252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1">
        <v>72</v>
      </c>
      <c r="B50" s="142" t="s">
        <v>87</v>
      </c>
      <c r="C50" s="92">
        <v>114.437</v>
      </c>
      <c r="D50" s="92">
        <v>118.142</v>
      </c>
      <c r="E50" s="92">
        <v>-3.1360566099999998</v>
      </c>
      <c r="F50" s="92">
        <v>374.50799999999998</v>
      </c>
      <c r="G50" s="92">
        <v>546.91800000000001</v>
      </c>
      <c r="H50" s="92">
        <v>-31.523921300000001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111">
        <v>73</v>
      </c>
      <c r="B51" s="142" t="s">
        <v>151</v>
      </c>
      <c r="C51" s="92">
        <v>118.687</v>
      </c>
      <c r="D51" s="92">
        <v>122.804</v>
      </c>
      <c r="E51" s="92">
        <v>-3.3524966599999999</v>
      </c>
      <c r="F51" s="92">
        <v>1E-3</v>
      </c>
      <c r="G51" s="92">
        <v>1.6E-2</v>
      </c>
      <c r="H51" s="92">
        <v>-93.75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1">
        <v>74</v>
      </c>
      <c r="B52" s="142" t="s">
        <v>165</v>
      </c>
      <c r="C52" s="92">
        <v>8</v>
      </c>
      <c r="D52" s="92">
        <v>0.25</v>
      </c>
      <c r="E52" s="92">
        <v>3100</v>
      </c>
      <c r="F52" s="92">
        <v>105.124</v>
      </c>
      <c r="G52" s="92">
        <v>96.876999999999995</v>
      </c>
      <c r="H52" s="92">
        <v>8.5128565100000007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85" customHeight="1">
      <c r="A53" s="112">
        <v>7</v>
      </c>
      <c r="B53" s="143" t="s">
        <v>19</v>
      </c>
      <c r="C53" s="93">
        <v>241.1</v>
      </c>
      <c r="D53" s="93">
        <v>241.196</v>
      </c>
      <c r="E53" s="93">
        <v>-3.9801660000000003E-2</v>
      </c>
      <c r="F53" s="93">
        <v>479.6</v>
      </c>
      <c r="G53" s="93">
        <v>643.81100000000004</v>
      </c>
      <c r="H53" s="93">
        <v>-25.506087999999998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1">
        <v>81</v>
      </c>
      <c r="B54" s="142" t="s">
        <v>86</v>
      </c>
      <c r="C54" s="92">
        <v>208.71899999999999</v>
      </c>
      <c r="D54" s="92">
        <v>113.36499999999999</v>
      </c>
      <c r="E54" s="92">
        <v>84.112380400000006</v>
      </c>
      <c r="F54" s="92">
        <v>617.09299999999996</v>
      </c>
      <c r="G54" s="92">
        <v>548.68600000000004</v>
      </c>
      <c r="H54" s="92">
        <v>12.4674222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1">
        <v>82</v>
      </c>
      <c r="B55" s="142" t="s">
        <v>85</v>
      </c>
      <c r="C55" s="92">
        <v>1.75</v>
      </c>
      <c r="D55" s="92">
        <v>8.0000000000000002E-3</v>
      </c>
      <c r="E55" s="92" t="s">
        <v>252</v>
      </c>
      <c r="F55" s="92">
        <v>108.44</v>
      </c>
      <c r="G55" s="92">
        <v>110.41</v>
      </c>
      <c r="H55" s="92">
        <v>-1.78425867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85" customHeight="1">
      <c r="A56" s="111">
        <v>83</v>
      </c>
      <c r="B56" s="142" t="s">
        <v>84</v>
      </c>
      <c r="C56" s="92">
        <v>285.34899999999999</v>
      </c>
      <c r="D56" s="92">
        <v>336.45</v>
      </c>
      <c r="E56" s="92">
        <v>-15.1882895</v>
      </c>
      <c r="F56" s="92">
        <v>201.69800000000001</v>
      </c>
      <c r="G56" s="92">
        <v>219.77500000000001</v>
      </c>
      <c r="H56" s="92">
        <v>-8.2252303500000004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1">
        <v>84</v>
      </c>
      <c r="B57" s="142" t="s">
        <v>166</v>
      </c>
      <c r="C57" s="92">
        <v>10.816000000000001</v>
      </c>
      <c r="D57" s="92">
        <v>4.2389999999999999</v>
      </c>
      <c r="E57" s="92">
        <v>155.154518</v>
      </c>
      <c r="F57" s="92">
        <v>0</v>
      </c>
      <c r="G57" s="92">
        <v>4.08</v>
      </c>
      <c r="H57" s="92">
        <v>-100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1">
        <v>85</v>
      </c>
      <c r="B58" s="142" t="s">
        <v>83</v>
      </c>
      <c r="C58" s="92">
        <v>30.068000000000001</v>
      </c>
      <c r="D58" s="92">
        <v>75.751000000000005</v>
      </c>
      <c r="E58" s="92">
        <v>-60.306794600000003</v>
      </c>
      <c r="F58" s="92">
        <v>65.968000000000004</v>
      </c>
      <c r="G58" s="92">
        <v>115.44799999999999</v>
      </c>
      <c r="H58" s="92">
        <v>-42.8591227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1">
        <v>86</v>
      </c>
      <c r="B59" s="142" t="s">
        <v>21</v>
      </c>
      <c r="C59" s="92">
        <v>0.09</v>
      </c>
      <c r="D59" s="92">
        <v>0.10299999999999999</v>
      </c>
      <c r="E59" s="92">
        <v>-12.621359200000001</v>
      </c>
      <c r="F59" s="92">
        <v>9.4E-2</v>
      </c>
      <c r="G59" s="92">
        <v>0.11600000000000001</v>
      </c>
      <c r="H59" s="92">
        <v>-18.965517200000001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1">
        <v>87</v>
      </c>
      <c r="B60" s="142" t="s">
        <v>82</v>
      </c>
      <c r="C60" s="92">
        <v>2E-3</v>
      </c>
      <c r="D60" s="92">
        <v>0</v>
      </c>
      <c r="E60" s="92" t="s">
        <v>252</v>
      </c>
      <c r="F60" s="92">
        <v>0</v>
      </c>
      <c r="G60" s="92">
        <v>0</v>
      </c>
      <c r="H60" s="92" t="s">
        <v>252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12">
        <v>8</v>
      </c>
      <c r="B61" s="143" t="s">
        <v>20</v>
      </c>
      <c r="C61" s="93">
        <v>536.79999999999995</v>
      </c>
      <c r="D61" s="93">
        <v>529.91600000000005</v>
      </c>
      <c r="E61" s="93">
        <v>1.29907382</v>
      </c>
      <c r="F61" s="93">
        <v>993.3</v>
      </c>
      <c r="G61" s="93">
        <v>998.51499999999999</v>
      </c>
      <c r="H61" s="93">
        <v>-0.52227557999999996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1">
        <v>91</v>
      </c>
      <c r="B62" s="142" t="s">
        <v>81</v>
      </c>
      <c r="C62" s="92">
        <v>26.050999999999998</v>
      </c>
      <c r="D62" s="92">
        <v>24.074000000000002</v>
      </c>
      <c r="E62" s="92">
        <v>8.2121791099999992</v>
      </c>
      <c r="F62" s="92">
        <v>23.228999999999999</v>
      </c>
      <c r="G62" s="92">
        <v>24.8</v>
      </c>
      <c r="H62" s="92">
        <v>-6.3346774200000002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1">
        <v>92</v>
      </c>
      <c r="B63" s="142" t="s">
        <v>80</v>
      </c>
      <c r="C63" s="92">
        <v>56.844000000000001</v>
      </c>
      <c r="D63" s="92">
        <v>60.886000000000003</v>
      </c>
      <c r="E63" s="92">
        <v>-6.63863614</v>
      </c>
      <c r="F63" s="92">
        <v>206.92699999999999</v>
      </c>
      <c r="G63" s="92">
        <v>362.40800000000002</v>
      </c>
      <c r="H63" s="92">
        <v>-42.902198599999998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1">
        <v>93</v>
      </c>
      <c r="B64" s="142" t="s">
        <v>167</v>
      </c>
      <c r="C64" s="92">
        <v>21.562000000000001</v>
      </c>
      <c r="D64" s="92">
        <v>57.9</v>
      </c>
      <c r="E64" s="92">
        <v>-62.759930900000001</v>
      </c>
      <c r="F64" s="92">
        <v>4.2649999999999997</v>
      </c>
      <c r="G64" s="92">
        <v>2.0169999999999999</v>
      </c>
      <c r="H64" s="92">
        <v>111.452652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12">
        <v>9</v>
      </c>
      <c r="B65" s="143" t="s">
        <v>22</v>
      </c>
      <c r="C65" s="93">
        <v>104.5</v>
      </c>
      <c r="D65" s="93">
        <v>142.86000000000001</v>
      </c>
      <c r="E65" s="93">
        <v>-26.851462999999999</v>
      </c>
      <c r="F65" s="93">
        <v>234.4</v>
      </c>
      <c r="G65" s="93">
        <v>389.22500000000002</v>
      </c>
      <c r="H65" s="93">
        <v>-39.777763499999999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1">
        <v>101</v>
      </c>
      <c r="B66" s="142" t="s">
        <v>168</v>
      </c>
      <c r="C66" s="92">
        <v>43.304000000000002</v>
      </c>
      <c r="D66" s="92">
        <v>15.241</v>
      </c>
      <c r="E66" s="92">
        <v>184.12833800000001</v>
      </c>
      <c r="F66" s="92">
        <v>27.917999999999999</v>
      </c>
      <c r="G66" s="92">
        <v>6.726</v>
      </c>
      <c r="H66" s="92">
        <v>315.07582500000001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1">
        <v>102</v>
      </c>
      <c r="B67" s="142" t="s">
        <v>24</v>
      </c>
      <c r="C67" s="92">
        <v>9.0559999999999992</v>
      </c>
      <c r="D67" s="92">
        <v>8.9670000000000005</v>
      </c>
      <c r="E67" s="92">
        <v>0.99252815999999999</v>
      </c>
      <c r="F67" s="92">
        <v>0</v>
      </c>
      <c r="G67" s="92">
        <v>0</v>
      </c>
      <c r="H67" s="92" t="s">
        <v>252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1">
        <v>103</v>
      </c>
      <c r="B68" s="142" t="s">
        <v>169</v>
      </c>
      <c r="C68" s="92">
        <v>0</v>
      </c>
      <c r="D68" s="92">
        <v>0</v>
      </c>
      <c r="E68" s="92" t="s">
        <v>252</v>
      </c>
      <c r="F68" s="92">
        <v>0</v>
      </c>
      <c r="G68" s="92">
        <v>0</v>
      </c>
      <c r="H68" s="92" t="s">
        <v>252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11">
        <v>104</v>
      </c>
      <c r="B69" s="142" t="s">
        <v>79</v>
      </c>
      <c r="C69" s="92">
        <v>0</v>
      </c>
      <c r="D69" s="92">
        <v>0</v>
      </c>
      <c r="E69" s="92" t="s">
        <v>252</v>
      </c>
      <c r="F69" s="92">
        <v>0</v>
      </c>
      <c r="G69" s="92">
        <v>0</v>
      </c>
      <c r="H69" s="92" t="s">
        <v>252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1">
        <v>105</v>
      </c>
      <c r="B70" s="142" t="s">
        <v>78</v>
      </c>
      <c r="C70" s="92">
        <v>0.19900000000000001</v>
      </c>
      <c r="D70" s="92">
        <v>7.2999999999999995E-2</v>
      </c>
      <c r="E70" s="92">
        <v>172.60274000000001</v>
      </c>
      <c r="F70" s="92">
        <v>0.19</v>
      </c>
      <c r="G70" s="92">
        <v>4.8000000000000001E-2</v>
      </c>
      <c r="H70" s="92">
        <v>295.83333299999998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12">
        <v>10</v>
      </c>
      <c r="B71" s="143" t="s">
        <v>23</v>
      </c>
      <c r="C71" s="93">
        <v>52.6</v>
      </c>
      <c r="D71" s="93">
        <v>24.280999999999999</v>
      </c>
      <c r="E71" s="93">
        <v>116.630287</v>
      </c>
      <c r="F71" s="93">
        <v>28.1</v>
      </c>
      <c r="G71" s="93">
        <v>6.774</v>
      </c>
      <c r="H71" s="93" t="s">
        <v>252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1">
        <v>111</v>
      </c>
      <c r="B72" s="142" t="s">
        <v>77</v>
      </c>
      <c r="C72" s="92">
        <v>3.0000000000000001E-3</v>
      </c>
      <c r="D72" s="92">
        <v>1.3169999999999999</v>
      </c>
      <c r="E72" s="92">
        <v>-99.772209599999996</v>
      </c>
      <c r="F72" s="92">
        <v>0</v>
      </c>
      <c r="G72" s="92">
        <v>0.16900000000000001</v>
      </c>
      <c r="H72" s="92">
        <v>-100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1">
        <v>112</v>
      </c>
      <c r="B73" s="142" t="s">
        <v>76</v>
      </c>
      <c r="C73" s="92">
        <v>0</v>
      </c>
      <c r="D73" s="92">
        <v>0</v>
      </c>
      <c r="E73" s="92" t="s">
        <v>252</v>
      </c>
      <c r="F73" s="92">
        <v>0</v>
      </c>
      <c r="G73" s="92">
        <v>0</v>
      </c>
      <c r="H73" s="92" t="s">
        <v>252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1">
        <v>113</v>
      </c>
      <c r="B74" s="142" t="s">
        <v>170</v>
      </c>
      <c r="C74" s="92">
        <v>0</v>
      </c>
      <c r="D74" s="92">
        <v>0</v>
      </c>
      <c r="E74" s="92" t="s">
        <v>252</v>
      </c>
      <c r="F74" s="92">
        <v>0</v>
      </c>
      <c r="G74" s="92">
        <v>0</v>
      </c>
      <c r="H74" s="92" t="s">
        <v>252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1">
        <v>114</v>
      </c>
      <c r="B75" s="142" t="s">
        <v>75</v>
      </c>
      <c r="C75" s="92">
        <v>0.746</v>
      </c>
      <c r="D75" s="92">
        <v>4.157</v>
      </c>
      <c r="E75" s="92">
        <v>-82.054366099999996</v>
      </c>
      <c r="F75" s="92">
        <v>0</v>
      </c>
      <c r="G75" s="92">
        <v>3.2170000000000001</v>
      </c>
      <c r="H75" s="92">
        <v>-100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1">
        <v>115</v>
      </c>
      <c r="B76" s="142" t="s">
        <v>171</v>
      </c>
      <c r="C76" s="92">
        <v>0</v>
      </c>
      <c r="D76" s="92">
        <v>0</v>
      </c>
      <c r="E76" s="92" t="s">
        <v>252</v>
      </c>
      <c r="F76" s="92">
        <v>0</v>
      </c>
      <c r="G76" s="92">
        <v>0</v>
      </c>
      <c r="H76" s="92" t="s">
        <v>252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111">
        <v>116</v>
      </c>
      <c r="B77" s="142" t="s">
        <v>172</v>
      </c>
      <c r="C77" s="92">
        <v>0</v>
      </c>
      <c r="D77" s="92">
        <v>0</v>
      </c>
      <c r="E77" s="92" t="s">
        <v>252</v>
      </c>
      <c r="F77" s="92">
        <v>0</v>
      </c>
      <c r="G77" s="92">
        <v>0</v>
      </c>
      <c r="H77" s="92" t="s">
        <v>252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111">
        <v>117</v>
      </c>
      <c r="B78" s="142" t="s">
        <v>173</v>
      </c>
      <c r="C78" s="92">
        <v>0</v>
      </c>
      <c r="D78" s="92">
        <v>0</v>
      </c>
      <c r="E78" s="92" t="s">
        <v>252</v>
      </c>
      <c r="F78" s="92">
        <v>0</v>
      </c>
      <c r="G78" s="92">
        <v>0</v>
      </c>
      <c r="H78" s="92" t="s">
        <v>252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1">
        <v>118</v>
      </c>
      <c r="B79" s="142" t="s">
        <v>174</v>
      </c>
      <c r="C79" s="92">
        <v>1.5620000000000001</v>
      </c>
      <c r="D79" s="92">
        <v>2.1709999999999998</v>
      </c>
      <c r="E79" s="92">
        <v>-28.051589100000001</v>
      </c>
      <c r="F79" s="92">
        <v>1.617</v>
      </c>
      <c r="G79" s="92">
        <v>3.399</v>
      </c>
      <c r="H79" s="92">
        <v>-52.427184500000003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12">
        <v>11</v>
      </c>
      <c r="B80" s="143" t="s">
        <v>175</v>
      </c>
      <c r="C80" s="93">
        <v>2.2999999999999998</v>
      </c>
      <c r="D80" s="93">
        <v>7.6449999999999996</v>
      </c>
      <c r="E80" s="93">
        <v>-69.914977100000002</v>
      </c>
      <c r="F80" s="93">
        <v>1.6</v>
      </c>
      <c r="G80" s="93">
        <v>6.7850000000000001</v>
      </c>
      <c r="H80" s="93">
        <v>-76.418570399999993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1">
        <v>121</v>
      </c>
      <c r="B81" s="142" t="s">
        <v>26</v>
      </c>
      <c r="C81" s="92">
        <v>77.061999999999998</v>
      </c>
      <c r="D81" s="92">
        <v>78.207999999999998</v>
      </c>
      <c r="E81" s="92">
        <v>-1.46532324</v>
      </c>
      <c r="F81" s="92">
        <v>237.50299999999999</v>
      </c>
      <c r="G81" s="92">
        <v>242.11699999999999</v>
      </c>
      <c r="H81" s="92">
        <v>-1.9056902200000001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1">
        <v>122</v>
      </c>
      <c r="B82" s="142" t="s">
        <v>74</v>
      </c>
      <c r="C82" s="92">
        <v>0.115</v>
      </c>
      <c r="D82" s="92">
        <v>1.2E-2</v>
      </c>
      <c r="E82" s="92">
        <v>858.33333300000004</v>
      </c>
      <c r="F82" s="92">
        <v>0.11799999999999999</v>
      </c>
      <c r="G82" s="92">
        <v>0</v>
      </c>
      <c r="H82" s="92" t="s">
        <v>252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12">
        <v>12</v>
      </c>
      <c r="B83" s="143" t="s">
        <v>25</v>
      </c>
      <c r="C83" s="93">
        <v>77.2</v>
      </c>
      <c r="D83" s="93">
        <v>78.22</v>
      </c>
      <c r="E83" s="93">
        <v>-1.3040143200000001</v>
      </c>
      <c r="F83" s="93">
        <v>237.5</v>
      </c>
      <c r="G83" s="93">
        <v>242.11699999999999</v>
      </c>
      <c r="H83" s="93">
        <v>-1.9069292900000001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1">
        <v>131</v>
      </c>
      <c r="B84" s="142" t="s">
        <v>28</v>
      </c>
      <c r="C84" s="92">
        <v>0.247</v>
      </c>
      <c r="D84" s="92">
        <v>0.41499999999999998</v>
      </c>
      <c r="E84" s="92">
        <v>-40.4819277</v>
      </c>
      <c r="F84" s="92">
        <v>0.191</v>
      </c>
      <c r="G84" s="92">
        <v>0.23400000000000001</v>
      </c>
      <c r="H84" s="92">
        <v>-18.376068400000001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1">
        <v>132</v>
      </c>
      <c r="B85" s="142" t="s">
        <v>73</v>
      </c>
      <c r="C85" s="92">
        <v>0</v>
      </c>
      <c r="D85" s="92">
        <v>0</v>
      </c>
      <c r="E85" s="92" t="s">
        <v>252</v>
      </c>
      <c r="F85" s="92">
        <v>0</v>
      </c>
      <c r="G85" s="92">
        <v>0</v>
      </c>
      <c r="H85" s="92" t="s">
        <v>252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85" customHeight="1">
      <c r="A86" s="112">
        <v>13</v>
      </c>
      <c r="B86" s="143" t="s">
        <v>27</v>
      </c>
      <c r="C86" s="93">
        <v>0.2</v>
      </c>
      <c r="D86" s="93">
        <v>0.41499999999999998</v>
      </c>
      <c r="E86" s="93">
        <v>-51.807228899999998</v>
      </c>
      <c r="F86" s="93">
        <v>0.2</v>
      </c>
      <c r="G86" s="93">
        <v>0.23400000000000001</v>
      </c>
      <c r="H86" s="93">
        <v>-14.5299145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1">
        <v>141</v>
      </c>
      <c r="B87" s="142" t="s">
        <v>72</v>
      </c>
      <c r="C87" s="93">
        <v>0</v>
      </c>
      <c r="D87" s="92">
        <v>0</v>
      </c>
      <c r="E87" s="92" t="s">
        <v>252</v>
      </c>
      <c r="F87" s="92">
        <v>0.57499999999999996</v>
      </c>
      <c r="G87" s="92">
        <v>0</v>
      </c>
      <c r="H87" s="92" t="s">
        <v>252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>
      <c r="A88" s="111">
        <v>142</v>
      </c>
      <c r="B88" s="142" t="s">
        <v>71</v>
      </c>
      <c r="C88" s="92">
        <v>7.2329999999999997</v>
      </c>
      <c r="D88" s="92">
        <v>265.69400000000002</v>
      </c>
      <c r="E88" s="92">
        <v>-97.277695399999999</v>
      </c>
      <c r="F88" s="92">
        <v>11.545999999999999</v>
      </c>
      <c r="G88" s="92">
        <v>136.68899999999999</v>
      </c>
      <c r="H88" s="92">
        <v>-91.553087700000006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12">
        <v>14</v>
      </c>
      <c r="B89" s="143" t="s">
        <v>29</v>
      </c>
      <c r="C89" s="93">
        <v>7.2</v>
      </c>
      <c r="D89" s="93">
        <v>265.69400000000002</v>
      </c>
      <c r="E89" s="93">
        <v>-97.290115700000001</v>
      </c>
      <c r="F89" s="93">
        <v>12.1</v>
      </c>
      <c r="G89" s="93">
        <v>136.68899999999999</v>
      </c>
      <c r="H89" s="93">
        <v>-91.147788000000006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1">
        <v>151</v>
      </c>
      <c r="B90" s="142" t="s">
        <v>70</v>
      </c>
      <c r="C90" s="93">
        <v>0</v>
      </c>
      <c r="D90" s="92">
        <v>0</v>
      </c>
      <c r="E90" s="92" t="s">
        <v>252</v>
      </c>
      <c r="F90" s="92">
        <v>0</v>
      </c>
      <c r="G90" s="92">
        <v>0</v>
      </c>
      <c r="H90" s="92" t="s">
        <v>252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1">
        <v>152</v>
      </c>
      <c r="B91" s="142" t="s">
        <v>69</v>
      </c>
      <c r="C91" s="92">
        <v>0</v>
      </c>
      <c r="D91" s="92">
        <v>0</v>
      </c>
      <c r="E91" s="92" t="s">
        <v>252</v>
      </c>
      <c r="F91" s="92">
        <v>0</v>
      </c>
      <c r="G91" s="92">
        <v>0</v>
      </c>
      <c r="H91" s="92" t="s">
        <v>252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12">
        <v>15</v>
      </c>
      <c r="B92" s="143" t="s">
        <v>30</v>
      </c>
      <c r="C92" s="92">
        <v>0</v>
      </c>
      <c r="D92" s="93">
        <v>0</v>
      </c>
      <c r="E92" s="93" t="s">
        <v>252</v>
      </c>
      <c r="F92" s="93">
        <v>0</v>
      </c>
      <c r="G92" s="93">
        <v>0</v>
      </c>
      <c r="H92" s="93" t="s">
        <v>252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>
      <c r="A93" s="112">
        <v>16</v>
      </c>
      <c r="B93" s="143" t="s">
        <v>176</v>
      </c>
      <c r="C93" s="93">
        <v>0</v>
      </c>
      <c r="D93" s="93">
        <v>0</v>
      </c>
      <c r="E93" s="93" t="s">
        <v>252</v>
      </c>
      <c r="F93" s="93">
        <v>0</v>
      </c>
      <c r="G93" s="93">
        <v>0</v>
      </c>
      <c r="H93" s="93" t="s">
        <v>252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1">
        <v>171</v>
      </c>
      <c r="B94" s="144" t="s">
        <v>68</v>
      </c>
      <c r="C94" s="102">
        <v>1.2E-2</v>
      </c>
      <c r="D94" s="129">
        <v>0.224</v>
      </c>
      <c r="E94" s="92">
        <v>-94.642857100000001</v>
      </c>
      <c r="F94" s="92">
        <v>1.4E-2</v>
      </c>
      <c r="G94" s="92">
        <v>3.2000000000000001E-2</v>
      </c>
      <c r="H94" s="92">
        <v>-56.25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1">
        <v>172</v>
      </c>
      <c r="B95" s="144" t="s">
        <v>67</v>
      </c>
      <c r="C95" s="102">
        <v>0</v>
      </c>
      <c r="D95" s="92">
        <v>0</v>
      </c>
      <c r="E95" s="92" t="s">
        <v>252</v>
      </c>
      <c r="F95" s="92">
        <v>0</v>
      </c>
      <c r="G95" s="92">
        <v>0</v>
      </c>
      <c r="H95" s="92" t="s">
        <v>252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1">
        <v>174</v>
      </c>
      <c r="B96" s="144" t="s">
        <v>66</v>
      </c>
      <c r="C96" s="92">
        <v>0</v>
      </c>
      <c r="D96" s="92">
        <v>0</v>
      </c>
      <c r="E96" s="92" t="s">
        <v>252</v>
      </c>
      <c r="F96" s="92">
        <v>0</v>
      </c>
      <c r="G96" s="92">
        <v>0</v>
      </c>
      <c r="H96" s="92" t="s">
        <v>252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1">
        <v>175</v>
      </c>
      <c r="B97" s="144" t="s">
        <v>65</v>
      </c>
      <c r="C97" s="92">
        <v>0</v>
      </c>
      <c r="D97" s="92">
        <v>0</v>
      </c>
      <c r="E97" s="92" t="s">
        <v>252</v>
      </c>
      <c r="F97" s="92">
        <v>0</v>
      </c>
      <c r="G97" s="92">
        <v>0</v>
      </c>
      <c r="H97" s="92" t="s">
        <v>252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12">
        <v>17</v>
      </c>
      <c r="B98" s="145" t="s">
        <v>64</v>
      </c>
      <c r="C98" s="93">
        <v>1.2E-2</v>
      </c>
      <c r="D98" s="93">
        <v>0.224</v>
      </c>
      <c r="E98" s="93">
        <v>-94.642857100000001</v>
      </c>
      <c r="F98" s="93">
        <v>1.4E-2</v>
      </c>
      <c r="G98" s="93">
        <v>3.2000000000000001E-2</v>
      </c>
      <c r="H98" s="93">
        <v>-56.25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12">
        <v>18</v>
      </c>
      <c r="B99" s="145" t="s">
        <v>31</v>
      </c>
      <c r="C99" s="93">
        <v>0</v>
      </c>
      <c r="D99" s="93">
        <v>0</v>
      </c>
      <c r="E99" s="93" t="s">
        <v>252</v>
      </c>
      <c r="F99" s="93">
        <v>0</v>
      </c>
      <c r="G99" s="93">
        <v>0</v>
      </c>
      <c r="H99" s="93" t="s">
        <v>252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1">
        <v>191</v>
      </c>
      <c r="B100" s="144" t="s">
        <v>177</v>
      </c>
      <c r="C100" s="92">
        <v>231.44800000000001</v>
      </c>
      <c r="D100" s="92">
        <v>443.71699999999998</v>
      </c>
      <c r="E100" s="92">
        <v>-47.838825200000002</v>
      </c>
      <c r="F100" s="92">
        <v>494.68200000000002</v>
      </c>
      <c r="G100" s="92">
        <v>638.63900000000001</v>
      </c>
      <c r="H100" s="92">
        <v>-22.541216599999998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1">
        <v>192</v>
      </c>
      <c r="B101" s="144" t="s">
        <v>63</v>
      </c>
      <c r="C101" s="92">
        <v>7291.1390000000001</v>
      </c>
      <c r="D101" s="92">
        <v>7315.9780000000001</v>
      </c>
      <c r="E101" s="92">
        <v>-0.33951714999999999</v>
      </c>
      <c r="F101" s="92">
        <v>7780.7520000000004</v>
      </c>
      <c r="G101" s="92">
        <v>7705.7740000000003</v>
      </c>
      <c r="H101" s="92">
        <v>0.97301062999999999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12">
        <v>19</v>
      </c>
      <c r="B102" s="145" t="s">
        <v>32</v>
      </c>
      <c r="C102" s="93">
        <v>7523</v>
      </c>
      <c r="D102" s="93">
        <v>7759.6949999999997</v>
      </c>
      <c r="E102" s="93">
        <v>-3.0503131899999998</v>
      </c>
      <c r="F102" s="93">
        <v>8275</v>
      </c>
      <c r="G102" s="93">
        <v>8344.4130000000005</v>
      </c>
      <c r="H102" s="93">
        <v>-0.83185001000000003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13"/>
      <c r="B103" s="101"/>
      <c r="C103" s="92"/>
      <c r="D103" s="22"/>
      <c r="E103" s="22"/>
      <c r="F103" s="22"/>
      <c r="G103" s="22"/>
      <c r="H103" s="22" t="s">
        <v>252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4"/>
      <c r="B104" s="33" t="s">
        <v>7</v>
      </c>
      <c r="C104" s="94">
        <v>17077.260999999999</v>
      </c>
      <c r="D104" s="94">
        <v>17457.966</v>
      </c>
      <c r="E104" s="94">
        <v>-2.1806950500000002</v>
      </c>
      <c r="F104" s="94">
        <v>11205.886</v>
      </c>
      <c r="G104" s="94">
        <v>11447.296</v>
      </c>
      <c r="H104" s="94">
        <v>-2.1088823099999998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1"/>
      <c r="B105" s="115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4"/>
      <c r="B106" s="63"/>
      <c r="C106" s="63"/>
      <c r="D106" s="63"/>
      <c r="E106" s="63"/>
      <c r="F106" s="63"/>
      <c r="G106" s="63"/>
      <c r="H106" s="63"/>
      <c r="I106" s="63"/>
    </row>
    <row r="107" spans="1:26">
      <c r="B107" s="116"/>
    </row>
    <row r="108" spans="1:26">
      <c r="B108" s="116"/>
    </row>
    <row r="109" spans="1:26">
      <c r="B109" s="116"/>
    </row>
    <row r="110" spans="1:26">
      <c r="B110" s="116"/>
    </row>
    <row r="111" spans="1:26">
      <c r="B111" s="116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38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  <rowBreaks count="2" manualBreakCount="2">
    <brk id="44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98" t="s">
        <v>262</v>
      </c>
      <c r="B1" s="198"/>
      <c r="C1" s="198"/>
      <c r="D1" s="198"/>
      <c r="E1" s="198"/>
      <c r="F1" s="198"/>
      <c r="G1" s="19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99" t="s">
        <v>33</v>
      </c>
      <c r="B3" s="208" t="s">
        <v>251</v>
      </c>
      <c r="C3" s="195"/>
      <c r="D3" s="195"/>
      <c r="E3" s="195"/>
      <c r="F3" s="195"/>
      <c r="G3" s="19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00"/>
      <c r="B4" s="194" t="s">
        <v>5</v>
      </c>
      <c r="C4" s="195"/>
      <c r="D4" s="196"/>
      <c r="E4" s="194" t="s">
        <v>6</v>
      </c>
      <c r="F4" s="195"/>
      <c r="G4" s="19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00"/>
      <c r="B5" s="73">
        <v>2018</v>
      </c>
      <c r="C5" s="73">
        <v>2017</v>
      </c>
      <c r="D5" s="188" t="s">
        <v>240</v>
      </c>
      <c r="E5" s="73">
        <v>2018</v>
      </c>
      <c r="F5" s="73">
        <v>2017</v>
      </c>
      <c r="G5" s="19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00"/>
      <c r="B6" s="204" t="s">
        <v>9</v>
      </c>
      <c r="C6" s="205"/>
      <c r="D6" s="202"/>
      <c r="E6" s="204" t="s">
        <v>9</v>
      </c>
      <c r="F6" s="205"/>
      <c r="G6" s="20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1"/>
      <c r="B7" s="206"/>
      <c r="C7" s="207"/>
      <c r="D7" s="189"/>
      <c r="E7" s="206"/>
      <c r="F7" s="207"/>
      <c r="G7" s="19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03"/>
      <c r="B8" s="22"/>
      <c r="C8" s="22"/>
      <c r="D8" s="22"/>
      <c r="E8" s="22"/>
      <c r="F8" s="22"/>
      <c r="G8" s="22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04" t="s">
        <v>34</v>
      </c>
      <c r="B9" s="92">
        <v>430.5</v>
      </c>
      <c r="C9" s="92">
        <v>374.90699999999998</v>
      </c>
      <c r="D9" s="131">
        <v>14.8284775</v>
      </c>
      <c r="E9" s="92">
        <v>477.33800000000002</v>
      </c>
      <c r="F9" s="92">
        <v>538.31399999999996</v>
      </c>
      <c r="G9" s="131">
        <v>-11.3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8"/>
      <c r="B10" s="22"/>
      <c r="C10" s="22"/>
      <c r="D10" s="130"/>
      <c r="E10" s="22"/>
      <c r="F10" s="22"/>
      <c r="G10" s="130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04" t="s">
        <v>35</v>
      </c>
      <c r="B11" s="92">
        <v>15498.1</v>
      </c>
      <c r="C11" s="92">
        <v>16248.366000000002</v>
      </c>
      <c r="D11" s="131">
        <v>-4.6174858399999996</v>
      </c>
      <c r="E11" s="92">
        <v>10517.052</v>
      </c>
      <c r="F11" s="92">
        <v>10644.189</v>
      </c>
      <c r="G11" s="131">
        <v>-1.2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8" t="s">
        <v>8</v>
      </c>
      <c r="B12" s="22"/>
      <c r="C12" s="22"/>
      <c r="D12" s="130"/>
      <c r="E12" s="22"/>
      <c r="F12" s="22"/>
      <c r="G12" s="1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8" t="s">
        <v>40</v>
      </c>
      <c r="B13" s="92">
        <v>10767</v>
      </c>
      <c r="C13" s="92">
        <v>11415.92</v>
      </c>
      <c r="D13" s="131">
        <v>-5.6843425700000001</v>
      </c>
      <c r="E13" s="92">
        <v>8403.152</v>
      </c>
      <c r="F13" s="92">
        <v>8819.1470000000008</v>
      </c>
      <c r="G13" s="131">
        <v>-4.7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8" t="s">
        <v>41</v>
      </c>
      <c r="B14" s="92">
        <v>2429.1999999999998</v>
      </c>
      <c r="C14" s="92">
        <v>1670.289</v>
      </c>
      <c r="D14" s="131">
        <v>45.435909600000002</v>
      </c>
      <c r="E14" s="92">
        <v>786.02599999999995</v>
      </c>
      <c r="F14" s="92">
        <v>245.90600000000001</v>
      </c>
      <c r="G14" s="131">
        <v>219.6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8" t="s">
        <v>42</v>
      </c>
      <c r="B15" s="92">
        <v>1503.5</v>
      </c>
      <c r="C15" s="92">
        <v>1893.229</v>
      </c>
      <c r="D15" s="131">
        <v>-20.5854125</v>
      </c>
      <c r="E15" s="92">
        <v>567.47699999999998</v>
      </c>
      <c r="F15" s="92">
        <v>695.13900000000001</v>
      </c>
      <c r="G15" s="131">
        <v>-18.399999999999999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08" t="s">
        <v>43</v>
      </c>
      <c r="B16" s="92">
        <v>591.29999999999995</v>
      </c>
      <c r="C16" s="92">
        <v>902.93200000000002</v>
      </c>
      <c r="D16" s="131">
        <v>-34.513340999999997</v>
      </c>
      <c r="E16" s="92">
        <v>607.30600000000004</v>
      </c>
      <c r="F16" s="92">
        <v>697.03300000000002</v>
      </c>
      <c r="G16" s="131">
        <v>-12.9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8" t="s">
        <v>44</v>
      </c>
      <c r="B17" s="92">
        <v>34.799999999999997</v>
      </c>
      <c r="C17" s="92">
        <v>285.33100000000002</v>
      </c>
      <c r="D17" s="131">
        <v>-87.803638599999999</v>
      </c>
      <c r="E17" s="92">
        <v>127.157</v>
      </c>
      <c r="F17" s="92">
        <v>135.893</v>
      </c>
      <c r="G17" s="131">
        <v>-6.4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8" t="s">
        <v>45</v>
      </c>
      <c r="B18" s="92">
        <v>69.400000000000006</v>
      </c>
      <c r="C18" s="92">
        <v>80.665000000000006</v>
      </c>
      <c r="D18" s="131">
        <v>-13.9651646</v>
      </c>
      <c r="E18" s="92">
        <v>14.933</v>
      </c>
      <c r="F18" s="92">
        <v>49.527000000000001</v>
      </c>
      <c r="G18" s="131">
        <v>-69.8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09" t="s">
        <v>154</v>
      </c>
      <c r="B19" s="92">
        <v>103</v>
      </c>
      <c r="C19" s="92">
        <v>0</v>
      </c>
      <c r="D19" s="131" t="s">
        <v>252</v>
      </c>
      <c r="E19" s="92">
        <v>11.000999999999999</v>
      </c>
      <c r="F19" s="92">
        <v>1.544</v>
      </c>
      <c r="G19" s="131">
        <v>612.5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8" t="s">
        <v>46</v>
      </c>
      <c r="B20" s="92">
        <v>0</v>
      </c>
      <c r="C20" s="92">
        <v>0</v>
      </c>
      <c r="D20" s="131" t="s">
        <v>252</v>
      </c>
      <c r="E20" s="92">
        <v>0</v>
      </c>
      <c r="F20" s="92">
        <v>0</v>
      </c>
      <c r="G20" s="131" t="s">
        <v>252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04" t="s">
        <v>36</v>
      </c>
      <c r="B21" s="92">
        <v>15928.6</v>
      </c>
      <c r="C21" s="92">
        <v>16623.273000000001</v>
      </c>
      <c r="D21" s="131">
        <v>-4.1789183200000002</v>
      </c>
      <c r="E21" s="92">
        <v>10994.39</v>
      </c>
      <c r="F21" s="92">
        <v>11182.503000000001</v>
      </c>
      <c r="G21" s="131">
        <v>-1.7</v>
      </c>
      <c r="H21" s="1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8"/>
      <c r="B22" s="22"/>
      <c r="C22" s="22"/>
      <c r="D22" s="130"/>
      <c r="E22" s="22"/>
      <c r="F22" s="22"/>
      <c r="G22" s="1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08" t="s">
        <v>47</v>
      </c>
      <c r="B23" s="92">
        <v>24.9</v>
      </c>
      <c r="C23" s="92">
        <v>56.329000000000001</v>
      </c>
      <c r="D23" s="131">
        <v>-55.795416199999998</v>
      </c>
      <c r="E23" s="92">
        <v>0</v>
      </c>
      <c r="F23" s="92">
        <v>33.654000000000003</v>
      </c>
      <c r="G23" s="131">
        <v>-100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08" t="s">
        <v>48</v>
      </c>
      <c r="B24" s="138">
        <v>0</v>
      </c>
      <c r="C24" s="92">
        <v>79.989000000000004</v>
      </c>
      <c r="D24" s="131">
        <v>-100</v>
      </c>
      <c r="E24" s="138">
        <v>0</v>
      </c>
      <c r="F24" s="92">
        <v>3.8849999999999998</v>
      </c>
      <c r="G24" s="131">
        <v>-100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08" t="s">
        <v>49</v>
      </c>
      <c r="B25" s="92">
        <v>0</v>
      </c>
      <c r="C25" s="92">
        <v>6.2450000000000001</v>
      </c>
      <c r="D25" s="131">
        <v>-100</v>
      </c>
      <c r="E25" s="92">
        <v>0</v>
      </c>
      <c r="F25" s="92">
        <v>0</v>
      </c>
      <c r="G25" s="131" t="s">
        <v>252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08" t="s">
        <v>50</v>
      </c>
      <c r="B26" s="92">
        <v>0</v>
      </c>
      <c r="C26" s="92">
        <v>0</v>
      </c>
      <c r="D26" s="131" t="s">
        <v>252</v>
      </c>
      <c r="E26" s="92">
        <v>15</v>
      </c>
      <c r="F26" s="92">
        <v>26.611000000000001</v>
      </c>
      <c r="G26" s="131">
        <v>-43.6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08" t="s">
        <v>51</v>
      </c>
      <c r="B27" s="92">
        <v>0</v>
      </c>
      <c r="C27" s="92">
        <v>0</v>
      </c>
      <c r="D27" s="131" t="s">
        <v>252</v>
      </c>
      <c r="E27" s="92">
        <v>0</v>
      </c>
      <c r="F27" s="92">
        <v>0</v>
      </c>
      <c r="G27" s="131" t="s">
        <v>252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08" t="s">
        <v>181</v>
      </c>
      <c r="B28" s="92">
        <v>30</v>
      </c>
      <c r="C28" s="92">
        <v>0</v>
      </c>
      <c r="D28" s="131" t="s">
        <v>252</v>
      </c>
      <c r="E28" s="92">
        <v>0</v>
      </c>
      <c r="F28" s="92">
        <v>0</v>
      </c>
      <c r="G28" s="131" t="s">
        <v>252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04" t="s">
        <v>37</v>
      </c>
      <c r="B29" s="131">
        <v>54.9</v>
      </c>
      <c r="C29" s="92">
        <v>142.56299999999999</v>
      </c>
      <c r="D29" s="131">
        <v>-61.5</v>
      </c>
      <c r="E29" s="131">
        <v>15</v>
      </c>
      <c r="F29" s="92">
        <v>64.150000000000006</v>
      </c>
      <c r="G29" s="131">
        <v>-76.599999999999994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8"/>
      <c r="B30" s="22"/>
      <c r="C30" s="22"/>
      <c r="D30" s="130"/>
      <c r="E30" s="22"/>
      <c r="F30" s="22"/>
      <c r="G30" s="13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08" t="s">
        <v>52</v>
      </c>
      <c r="B31" s="141">
        <v>86.8</v>
      </c>
      <c r="C31" s="92">
        <v>95.584999999999994</v>
      </c>
      <c r="D31" s="131">
        <v>-9.1999999999999993</v>
      </c>
      <c r="E31" s="131">
        <v>34.299999999999997</v>
      </c>
      <c r="F31" s="92">
        <v>76.231999999999999</v>
      </c>
      <c r="G31" s="131">
        <v>-55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08" t="s">
        <v>53</v>
      </c>
      <c r="B32" s="92">
        <v>171</v>
      </c>
      <c r="C32" s="92">
        <v>143.928</v>
      </c>
      <c r="D32" s="131">
        <v>18.809404700000002</v>
      </c>
      <c r="E32" s="92">
        <v>0</v>
      </c>
      <c r="F32" s="92">
        <v>0</v>
      </c>
      <c r="G32" s="131" t="s">
        <v>252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08" t="s">
        <v>54</v>
      </c>
      <c r="B33" s="92">
        <v>201.3</v>
      </c>
      <c r="C33" s="92">
        <v>188.48099999999999</v>
      </c>
      <c r="D33" s="131">
        <v>6.8012160399999999</v>
      </c>
      <c r="E33" s="92">
        <v>58.566000000000003</v>
      </c>
      <c r="F33" s="92">
        <v>0</v>
      </c>
      <c r="G33" s="131" t="s">
        <v>252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08" t="s">
        <v>55</v>
      </c>
      <c r="B34" s="92">
        <v>0</v>
      </c>
      <c r="C34" s="92">
        <v>0</v>
      </c>
      <c r="D34" s="131"/>
      <c r="E34" s="92">
        <v>15</v>
      </c>
      <c r="F34" s="92">
        <v>0</v>
      </c>
      <c r="G34" s="131" t="s">
        <v>252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">
        <v>56</v>
      </c>
      <c r="B35" s="92">
        <v>76.8</v>
      </c>
      <c r="C35" s="92">
        <v>8.7409999999999997</v>
      </c>
      <c r="D35" s="131" t="s">
        <v>252</v>
      </c>
      <c r="E35" s="92">
        <v>0</v>
      </c>
      <c r="F35" s="92">
        <v>0</v>
      </c>
      <c r="G35" s="131" t="s">
        <v>252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08" t="s">
        <v>57</v>
      </c>
      <c r="B36" s="92">
        <v>451.4</v>
      </c>
      <c r="C36" s="92">
        <v>255.39500000000001</v>
      </c>
      <c r="D36" s="131">
        <v>76.745825100000005</v>
      </c>
      <c r="E36" s="92">
        <v>0</v>
      </c>
      <c r="F36" s="92">
        <v>0</v>
      </c>
      <c r="G36" s="131" t="s">
        <v>252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08" t="s">
        <v>58</v>
      </c>
      <c r="B37" s="92">
        <v>0</v>
      </c>
      <c r="C37" s="92">
        <v>0</v>
      </c>
      <c r="D37" s="131" t="s">
        <v>252</v>
      </c>
      <c r="E37" s="92">
        <v>0</v>
      </c>
      <c r="F37" s="92">
        <v>0</v>
      </c>
      <c r="G37" s="131" t="s">
        <v>252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04" t="s">
        <v>38</v>
      </c>
      <c r="B38" s="131">
        <v>987.3</v>
      </c>
      <c r="C38" s="92">
        <v>692.13</v>
      </c>
      <c r="D38" s="131">
        <v>42.6</v>
      </c>
      <c r="E38" s="131">
        <v>107.9</v>
      </c>
      <c r="F38" s="92">
        <v>76.231999999999999</v>
      </c>
      <c r="G38" s="131">
        <v>41.5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8"/>
      <c r="B39" s="22"/>
      <c r="C39" s="22"/>
      <c r="D39" s="130"/>
      <c r="E39" s="22"/>
      <c r="F39" s="22"/>
      <c r="G39" s="13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08" t="s">
        <v>59</v>
      </c>
      <c r="B40" s="92">
        <v>0</v>
      </c>
      <c r="C40" s="92">
        <v>0</v>
      </c>
      <c r="D40" s="131" t="s">
        <v>260</v>
      </c>
      <c r="E40" s="92">
        <v>0</v>
      </c>
      <c r="F40" s="92">
        <v>0</v>
      </c>
      <c r="G40" s="131" t="s">
        <v>252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08" t="s">
        <v>60</v>
      </c>
      <c r="B41" s="92">
        <v>0</v>
      </c>
      <c r="C41" s="92">
        <v>0</v>
      </c>
      <c r="D41" s="131" t="s">
        <v>252</v>
      </c>
      <c r="E41" s="92">
        <v>88.646000000000001</v>
      </c>
      <c r="F41" s="92">
        <v>124.411</v>
      </c>
      <c r="G41" s="131">
        <v>-28.7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08" t="s">
        <v>61</v>
      </c>
      <c r="B42" s="92">
        <v>0</v>
      </c>
      <c r="C42" s="92">
        <v>0</v>
      </c>
      <c r="D42" s="131" t="s">
        <v>252</v>
      </c>
      <c r="E42" s="92">
        <v>0</v>
      </c>
      <c r="F42" s="92">
        <v>0</v>
      </c>
      <c r="G42" s="131" t="s">
        <v>252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08" t="s">
        <v>62</v>
      </c>
      <c r="B43" s="92">
        <v>0</v>
      </c>
      <c r="C43" s="92">
        <v>0</v>
      </c>
      <c r="D43" s="131" t="s">
        <v>252</v>
      </c>
      <c r="E43" s="92">
        <v>0</v>
      </c>
      <c r="F43" s="92">
        <v>0</v>
      </c>
      <c r="G43" s="131" t="s">
        <v>252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04" t="s">
        <v>39</v>
      </c>
      <c r="B44" s="92">
        <v>0</v>
      </c>
      <c r="C44" s="92">
        <v>0</v>
      </c>
      <c r="D44" s="131" t="s">
        <v>252</v>
      </c>
      <c r="E44" s="92">
        <v>88.646000000000001</v>
      </c>
      <c r="F44" s="92">
        <v>124.411</v>
      </c>
      <c r="G44" s="131">
        <v>-28.7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8"/>
      <c r="B45" s="22"/>
      <c r="C45" s="22"/>
      <c r="D45" s="130"/>
      <c r="E45" s="22"/>
      <c r="F45" s="22"/>
      <c r="G45" s="13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04" t="s">
        <v>152</v>
      </c>
      <c r="B46" s="92">
        <v>106.4</v>
      </c>
      <c r="C46" s="92">
        <v>0</v>
      </c>
      <c r="D46" s="131" t="s">
        <v>252</v>
      </c>
      <c r="E46" s="92">
        <v>0</v>
      </c>
      <c r="F46" s="92">
        <v>0</v>
      </c>
      <c r="G46" s="131" t="s">
        <v>252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8"/>
      <c r="B47" s="22"/>
      <c r="C47" s="22"/>
      <c r="D47" s="130"/>
      <c r="E47" s="22"/>
      <c r="F47" s="22"/>
      <c r="G47" s="1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01" t="s">
        <v>153</v>
      </c>
      <c r="B48" s="92">
        <v>0</v>
      </c>
      <c r="C48" s="92">
        <v>0</v>
      </c>
      <c r="D48" s="131" t="s">
        <v>252</v>
      </c>
      <c r="E48" s="92">
        <v>0</v>
      </c>
      <c r="F48" s="92">
        <v>0</v>
      </c>
      <c r="G48" s="131" t="s">
        <v>252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29"/>
      <c r="B49" s="22"/>
      <c r="C49" s="22"/>
      <c r="D49" s="130"/>
      <c r="E49" s="22"/>
      <c r="F49" s="22"/>
      <c r="G49" s="1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2" customFormat="1">
      <c r="A50" s="33" t="s">
        <v>7</v>
      </c>
      <c r="B50" s="94">
        <v>17077.3</v>
      </c>
      <c r="C50" s="94">
        <v>17457.966</v>
      </c>
      <c r="D50" s="132">
        <v>-2.1804716499999999</v>
      </c>
      <c r="E50" s="132">
        <v>11205.886</v>
      </c>
      <c r="F50" s="94">
        <v>11447.296</v>
      </c>
      <c r="G50" s="132">
        <v>-2.1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4"/>
      <c r="B52" s="63"/>
      <c r="C52" s="63"/>
      <c r="D52" s="63"/>
      <c r="E52" s="63"/>
      <c r="F52" s="63"/>
      <c r="G52" s="63"/>
      <c r="H52" s="63"/>
      <c r="I52" s="6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G9:G50 B9:B12 B14:B20 B22:B49 D9:E49">
    <cfRule type="expression" dxfId="37" priority="20">
      <formula>MOD(ROW(),2)=1</formula>
    </cfRule>
  </conditionalFormatting>
  <conditionalFormatting sqref="A9:A50">
    <cfRule type="expression" dxfId="36" priority="13">
      <formula>MOD(ROW(),2)=1</formula>
    </cfRule>
  </conditionalFormatting>
  <conditionalFormatting sqref="C9:C10 C12 C14:C20 C22:C49">
    <cfRule type="expression" dxfId="35" priority="12">
      <formula>MOD(ROW(),2)=1</formula>
    </cfRule>
  </conditionalFormatting>
  <conditionalFormatting sqref="F9:F50">
    <cfRule type="expression" dxfId="34" priority="10">
      <formula>MOD(ROW(),2)=1</formula>
    </cfRule>
  </conditionalFormatting>
  <conditionalFormatting sqref="C11">
    <cfRule type="expression" dxfId="33" priority="9">
      <formula>MOD(ROW(),2)=1</formula>
    </cfRule>
  </conditionalFormatting>
  <conditionalFormatting sqref="B13">
    <cfRule type="expression" dxfId="32" priority="8">
      <formula>MOD(ROW(),2)=1</formula>
    </cfRule>
  </conditionalFormatting>
  <conditionalFormatting sqref="C13">
    <cfRule type="expression" dxfId="31" priority="7">
      <formula>MOD(ROW(),2)=1</formula>
    </cfRule>
  </conditionalFormatting>
  <conditionalFormatting sqref="B21">
    <cfRule type="expression" dxfId="30" priority="6">
      <formula>MOD(ROW(),2)=1</formula>
    </cfRule>
  </conditionalFormatting>
  <conditionalFormatting sqref="C21">
    <cfRule type="expression" dxfId="29" priority="5">
      <formula>MOD(ROW(),2)=1</formula>
    </cfRule>
  </conditionalFormatting>
  <conditionalFormatting sqref="C50">
    <cfRule type="expression" dxfId="28" priority="4">
      <formula>MOD(ROW(),2)=1</formula>
    </cfRule>
  </conditionalFormatting>
  <conditionalFormatting sqref="B50">
    <cfRule type="expression" dxfId="27" priority="3">
      <formula>MOD(ROW(),2)=1</formula>
    </cfRule>
  </conditionalFormatting>
  <conditionalFormatting sqref="E50">
    <cfRule type="expression" dxfId="26" priority="2">
      <formula>MOD(ROW(),2)=1</formula>
    </cfRule>
  </conditionalFormatting>
  <conditionalFormatting sqref="D50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79" t="s">
        <v>263</v>
      </c>
      <c r="B1" s="179"/>
      <c r="C1" s="179"/>
      <c r="D1" s="179"/>
      <c r="E1" s="179"/>
      <c r="F1" s="179"/>
      <c r="G1" s="1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09" t="s">
        <v>195</v>
      </c>
      <c r="B3" s="192" t="s">
        <v>251</v>
      </c>
      <c r="C3" s="211"/>
      <c r="D3" s="211"/>
      <c r="E3" s="195"/>
      <c r="F3" s="195"/>
      <c r="G3" s="19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00"/>
      <c r="B4" s="194" t="s">
        <v>5</v>
      </c>
      <c r="C4" s="195"/>
      <c r="D4" s="196"/>
      <c r="E4" s="194" t="s">
        <v>6</v>
      </c>
      <c r="F4" s="210"/>
      <c r="G4" s="2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00"/>
      <c r="B5" s="73">
        <v>2018</v>
      </c>
      <c r="C5" s="73">
        <v>2017</v>
      </c>
      <c r="D5" s="188" t="s">
        <v>240</v>
      </c>
      <c r="E5" s="74">
        <v>2018</v>
      </c>
      <c r="F5" s="75">
        <v>2017</v>
      </c>
      <c r="G5" s="19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00"/>
      <c r="B6" s="204" t="s">
        <v>9</v>
      </c>
      <c r="C6" s="205"/>
      <c r="D6" s="202"/>
      <c r="E6" s="204" t="s">
        <v>9</v>
      </c>
      <c r="F6" s="205"/>
      <c r="G6" s="20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1"/>
      <c r="B7" s="206"/>
      <c r="C7" s="207"/>
      <c r="D7" s="189"/>
      <c r="E7" s="206"/>
      <c r="F7" s="207"/>
      <c r="G7" s="19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1"/>
      <c r="B8" s="23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5" t="s">
        <v>189</v>
      </c>
      <c r="B9" s="95">
        <v>217.19299999999998</v>
      </c>
      <c r="C9" s="95">
        <v>171.333</v>
      </c>
      <c r="D9" s="95">
        <v>26.766589040056488</v>
      </c>
      <c r="E9" s="95">
        <v>2.6869999999999998</v>
      </c>
      <c r="F9" s="95">
        <v>0</v>
      </c>
      <c r="G9" s="95" t="s">
        <v>252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05" t="s">
        <v>197</v>
      </c>
      <c r="B10" s="95">
        <v>13.288</v>
      </c>
      <c r="C10" s="95">
        <v>14.881</v>
      </c>
      <c r="D10" s="95">
        <v>-10.704925744237618</v>
      </c>
      <c r="E10" s="95">
        <v>3.4990000000000001</v>
      </c>
      <c r="F10" s="95">
        <v>3.246</v>
      </c>
      <c r="G10" s="95">
        <v>7.7942082563154687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05" t="s">
        <v>194</v>
      </c>
      <c r="B11" s="95">
        <v>33.570999999999998</v>
      </c>
      <c r="C11" s="95">
        <v>32.722000000000001</v>
      </c>
      <c r="D11" s="95">
        <v>2.5945846830878203</v>
      </c>
      <c r="E11" s="95">
        <v>77.819999999999993</v>
      </c>
      <c r="F11" s="95">
        <v>99.856999999999999</v>
      </c>
      <c r="G11" s="95">
        <v>-22.068558037994336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05" t="s">
        <v>198</v>
      </c>
      <c r="B12" s="95">
        <v>65.542000000000002</v>
      </c>
      <c r="C12" s="95">
        <v>55.46</v>
      </c>
      <c r="D12" s="95">
        <v>18.178867652362062</v>
      </c>
      <c r="E12" s="95">
        <v>32.771000000000001</v>
      </c>
      <c r="F12" s="95">
        <v>27.37</v>
      </c>
      <c r="G12" s="95">
        <v>19.7332846181951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05" t="s">
        <v>191</v>
      </c>
      <c r="B13" s="95">
        <v>208.35599999999999</v>
      </c>
      <c r="C13" s="95">
        <v>214.56800000000001</v>
      </c>
      <c r="D13" s="95">
        <v>-2.895119495917386</v>
      </c>
      <c r="E13" s="95">
        <v>7.9719999999999995</v>
      </c>
      <c r="F13" s="95">
        <v>25.9</v>
      </c>
      <c r="G13" s="95">
        <v>-69.220077220077215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05" t="s">
        <v>200</v>
      </c>
      <c r="B14" s="95">
        <v>49.748999999999995</v>
      </c>
      <c r="C14" s="95">
        <v>44.595999999999997</v>
      </c>
      <c r="D14" s="95">
        <v>11.55484796842766</v>
      </c>
      <c r="E14" s="95">
        <v>17.306000000000001</v>
      </c>
      <c r="F14" s="95">
        <v>19.559000000000001</v>
      </c>
      <c r="G14" s="95">
        <v>-11.518993813589653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05" t="s">
        <v>201</v>
      </c>
      <c r="B15" s="95">
        <v>3.1560000000000001</v>
      </c>
      <c r="C15" s="95">
        <v>8.49</v>
      </c>
      <c r="D15" s="95">
        <v>-62.82685512367491</v>
      </c>
      <c r="E15" s="95">
        <v>6.0170000000000003</v>
      </c>
      <c r="F15" s="95">
        <v>1.0069999999999999</v>
      </c>
      <c r="G15" s="95" t="s">
        <v>252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05" t="s">
        <v>202</v>
      </c>
      <c r="B16" s="95">
        <v>11.613</v>
      </c>
      <c r="C16" s="95">
        <v>3.6309999999999998</v>
      </c>
      <c r="D16" s="95">
        <v>219.82924814100798</v>
      </c>
      <c r="E16" s="95">
        <v>3.1550000000000002</v>
      </c>
      <c r="F16" s="95">
        <v>0.35499999999999998</v>
      </c>
      <c r="G16" s="95" t="s">
        <v>252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05" t="s">
        <v>203</v>
      </c>
      <c r="B17" s="95">
        <v>14.425000000000001</v>
      </c>
      <c r="C17" s="95">
        <v>42.587000000000003</v>
      </c>
      <c r="D17" s="95">
        <v>-66.128161175945706</v>
      </c>
      <c r="E17" s="95">
        <v>0</v>
      </c>
      <c r="F17" s="95">
        <v>0.81100000000000005</v>
      </c>
      <c r="G17" s="95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05" t="s">
        <v>204</v>
      </c>
      <c r="B18" s="95">
        <v>0</v>
      </c>
      <c r="C18" s="95">
        <v>0</v>
      </c>
      <c r="D18" s="95" t="s">
        <v>252</v>
      </c>
      <c r="E18" s="95">
        <v>0.74</v>
      </c>
      <c r="F18" s="95">
        <v>0</v>
      </c>
      <c r="G18" s="95" t="s">
        <v>252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5" t="s">
        <v>205</v>
      </c>
      <c r="B19" s="95">
        <v>0</v>
      </c>
      <c r="C19" s="95">
        <v>0</v>
      </c>
      <c r="D19" s="95" t="s">
        <v>252</v>
      </c>
      <c r="E19" s="95">
        <v>0</v>
      </c>
      <c r="F19" s="95">
        <v>0.29499999999999998</v>
      </c>
      <c r="G19" s="95">
        <v>-100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05" t="s">
        <v>206</v>
      </c>
      <c r="B20" s="95">
        <v>1.393</v>
      </c>
      <c r="C20" s="95">
        <v>1.2589999999999999</v>
      </c>
      <c r="D20" s="95">
        <v>10.643367752184284</v>
      </c>
      <c r="E20" s="95">
        <v>22.779999999999998</v>
      </c>
      <c r="F20" s="95">
        <v>1.8660000000000001</v>
      </c>
      <c r="G20" s="95" t="s">
        <v>252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05" t="s">
        <v>207</v>
      </c>
      <c r="B21" s="95">
        <v>9.5000000000000001E-2</v>
      </c>
      <c r="C21" s="95">
        <v>0.13900000000000001</v>
      </c>
      <c r="D21" s="95">
        <v>-31.654676258992808</v>
      </c>
      <c r="E21" s="95">
        <v>0.75900000000000001</v>
      </c>
      <c r="F21" s="95">
        <v>1.41</v>
      </c>
      <c r="G21" s="95">
        <v>-46.170212765957444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5" t="s">
        <v>187</v>
      </c>
      <c r="B22" s="95">
        <v>4962.1859999999997</v>
      </c>
      <c r="C22" s="95">
        <v>5260.7610000000004</v>
      </c>
      <c r="D22" s="95">
        <v>-5.6755096838651422</v>
      </c>
      <c r="E22" s="95">
        <v>1815.346</v>
      </c>
      <c r="F22" s="95">
        <v>2056.7310000000002</v>
      </c>
      <c r="G22" s="95">
        <v>-11.736342769180812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05" t="s">
        <v>208</v>
      </c>
      <c r="B23" s="95">
        <v>108.92699999999999</v>
      </c>
      <c r="C23" s="95">
        <v>67.984999999999999</v>
      </c>
      <c r="D23" s="95">
        <v>60.222107817900991</v>
      </c>
      <c r="E23" s="95">
        <v>6.2309999999999999</v>
      </c>
      <c r="F23" s="95">
        <v>0</v>
      </c>
      <c r="G23" s="95" t="s">
        <v>252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05" t="s">
        <v>209</v>
      </c>
      <c r="B24" s="95">
        <v>29.592999999999996</v>
      </c>
      <c r="C24" s="95">
        <v>40.058</v>
      </c>
      <c r="D24" s="95">
        <v>-26.124619302012093</v>
      </c>
      <c r="E24" s="95">
        <v>7.5670000000000002</v>
      </c>
      <c r="F24" s="95">
        <v>15.051</v>
      </c>
      <c r="G24" s="95">
        <v>-49.724270812570595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05" t="s">
        <v>210</v>
      </c>
      <c r="B25" s="95">
        <v>26.893000000000001</v>
      </c>
      <c r="C25" s="95">
        <v>52.161999999999999</v>
      </c>
      <c r="D25" s="95">
        <v>-48.443311222729186</v>
      </c>
      <c r="E25" s="95">
        <v>3.504</v>
      </c>
      <c r="F25" s="95">
        <v>3.7040000000000002</v>
      </c>
      <c r="G25" s="95">
        <v>-5.3995680345572401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05" t="s">
        <v>267</v>
      </c>
      <c r="B26" s="95">
        <v>33</v>
      </c>
      <c r="C26" s="95">
        <v>0</v>
      </c>
      <c r="D26" s="95" t="s">
        <v>252</v>
      </c>
      <c r="E26" s="95">
        <v>0</v>
      </c>
      <c r="F26" s="95">
        <v>0</v>
      </c>
      <c r="G26" s="95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05" t="s">
        <v>188</v>
      </c>
      <c r="B27" s="95">
        <v>2310.9740000000002</v>
      </c>
      <c r="C27" s="95">
        <v>2499.5329999999999</v>
      </c>
      <c r="D27" s="95">
        <v>-7.5437691760820824</v>
      </c>
      <c r="E27" s="95">
        <v>1258.107</v>
      </c>
      <c r="F27" s="95">
        <v>1368.114</v>
      </c>
      <c r="G27" s="95">
        <v>-8.0407773036457542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05" t="s">
        <v>212</v>
      </c>
      <c r="B28" s="95">
        <v>0</v>
      </c>
      <c r="C28" s="95">
        <v>1.1000000000000001</v>
      </c>
      <c r="D28" s="95">
        <v>-100</v>
      </c>
      <c r="E28" s="95">
        <v>0</v>
      </c>
      <c r="F28" s="95">
        <v>0</v>
      </c>
      <c r="G28" s="95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05" t="s">
        <v>190</v>
      </c>
      <c r="B29" s="95">
        <v>237.334</v>
      </c>
      <c r="C29" s="95">
        <v>240.429</v>
      </c>
      <c r="D29" s="95">
        <v>-1.2872823161931377</v>
      </c>
      <c r="E29" s="95">
        <v>6.3780000000000001</v>
      </c>
      <c r="F29" s="95">
        <v>1.228</v>
      </c>
      <c r="G29" s="95" t="s">
        <v>252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105" t="s">
        <v>213</v>
      </c>
      <c r="B30" s="95">
        <v>12.727</v>
      </c>
      <c r="C30" s="95">
        <v>5.8710000000000004</v>
      </c>
      <c r="D30" s="95">
        <v>116.77738034406404</v>
      </c>
      <c r="E30" s="95">
        <v>39.962000000000003</v>
      </c>
      <c r="F30" s="95">
        <v>32.03</v>
      </c>
      <c r="G30" s="95">
        <v>24.764283484233538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05" t="s">
        <v>214</v>
      </c>
      <c r="B31" s="95">
        <v>10.696</v>
      </c>
      <c r="C31" s="95">
        <v>6.3810000000000002</v>
      </c>
      <c r="D31" s="95">
        <v>67.622629681868034</v>
      </c>
      <c r="E31" s="95">
        <v>47.826999999999998</v>
      </c>
      <c r="F31" s="95">
        <v>51.7</v>
      </c>
      <c r="G31" s="95">
        <v>-7.4912959381044573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05" t="s">
        <v>215</v>
      </c>
      <c r="B32" s="95">
        <v>16.108000000000001</v>
      </c>
      <c r="C32" s="95">
        <v>27.454999999999998</v>
      </c>
      <c r="D32" s="95">
        <v>-41.329448187943903</v>
      </c>
      <c r="E32" s="95">
        <v>4.95</v>
      </c>
      <c r="F32" s="95">
        <v>0</v>
      </c>
      <c r="G32" s="95" t="s">
        <v>252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05" t="s">
        <v>216</v>
      </c>
      <c r="B33" s="95">
        <v>1721.377</v>
      </c>
      <c r="C33" s="95">
        <v>1718.454</v>
      </c>
      <c r="D33" s="95">
        <v>0.17009474795368407</v>
      </c>
      <c r="E33" s="95">
        <v>2448.3180000000002</v>
      </c>
      <c r="F33" s="95">
        <v>2446.1379999999999</v>
      </c>
      <c r="G33" s="95">
        <v>8.9120074174077302E-2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05" t="s">
        <v>186</v>
      </c>
      <c r="B34" s="95">
        <v>6989.0389999999998</v>
      </c>
      <c r="C34" s="95">
        <v>6948.1109999999999</v>
      </c>
      <c r="D34" s="95">
        <v>0.58905218986858277</v>
      </c>
      <c r="E34" s="95">
        <v>5391.6409999999996</v>
      </c>
      <c r="F34" s="95">
        <v>5290.924</v>
      </c>
      <c r="G34" s="95">
        <v>1.9035805466115114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43" t="s">
        <v>7</v>
      </c>
      <c r="B35" s="96" t="s">
        <v>268</v>
      </c>
      <c r="C35" s="96">
        <f>SUM(C9:C34)</f>
        <v>17457.966</v>
      </c>
      <c r="D35" s="96">
        <v>-2.2000000000000002</v>
      </c>
      <c r="E35" s="96" t="s">
        <v>269</v>
      </c>
      <c r="F35" s="96">
        <f>SUM(F9:F34)</f>
        <v>11447.296</v>
      </c>
      <c r="G35" s="96">
        <v>-2.1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  <c r="B38" s="3"/>
      <c r="C38" s="3"/>
      <c r="D38" s="3"/>
      <c r="E38" s="3"/>
      <c r="F38" s="3"/>
      <c r="G38" s="4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  <row r="47" spans="1:26">
      <c r="A47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5">
    <cfRule type="expression" dxfId="24" priority="1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9" ht="14.1" customHeight="1">
      <c r="A1" s="179" t="s">
        <v>264</v>
      </c>
      <c r="B1" s="179"/>
      <c r="C1" s="179"/>
      <c r="D1" s="179"/>
      <c r="E1" s="179"/>
      <c r="F1" s="179"/>
      <c r="G1" s="1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s="52" customFormat="1" ht="15" customHeight="1">
      <c r="A3" s="209" t="s">
        <v>195</v>
      </c>
      <c r="B3" s="192" t="s">
        <v>251</v>
      </c>
      <c r="C3" s="211"/>
      <c r="D3" s="211"/>
      <c r="E3" s="195"/>
      <c r="F3" s="195"/>
      <c r="G3" s="195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9">
      <c r="A4" s="200"/>
      <c r="B4" s="194" t="s">
        <v>243</v>
      </c>
      <c r="C4" s="195"/>
      <c r="D4" s="196"/>
      <c r="E4" s="194" t="s">
        <v>244</v>
      </c>
      <c r="F4" s="210"/>
      <c r="G4" s="2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A5" s="200"/>
      <c r="B5" s="73">
        <v>2018</v>
      </c>
      <c r="C5" s="73">
        <v>2017</v>
      </c>
      <c r="D5" s="188" t="s">
        <v>240</v>
      </c>
      <c r="E5" s="74">
        <v>2018</v>
      </c>
      <c r="F5" s="75">
        <v>2017</v>
      </c>
      <c r="G5" s="190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>
      <c r="A6" s="200"/>
      <c r="B6" s="204" t="s">
        <v>238</v>
      </c>
      <c r="C6" s="205"/>
      <c r="D6" s="202"/>
      <c r="E6" s="204" t="s">
        <v>238</v>
      </c>
      <c r="F6" s="205"/>
      <c r="G6" s="20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>
      <c r="A7" s="201"/>
      <c r="B7" s="206"/>
      <c r="C7" s="207"/>
      <c r="D7" s="189"/>
      <c r="E7" s="206"/>
      <c r="F7" s="207"/>
      <c r="G7" s="19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>
      <c r="A8" s="146"/>
      <c r="B8" s="147"/>
      <c r="C8" s="147"/>
      <c r="D8" s="148"/>
      <c r="E8" s="147"/>
      <c r="F8" s="147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>
      <c r="A9" s="105" t="s">
        <v>189</v>
      </c>
      <c r="B9" s="95">
        <v>0</v>
      </c>
      <c r="C9" s="95">
        <v>0.76</v>
      </c>
      <c r="D9" s="95">
        <v>-100</v>
      </c>
      <c r="E9" s="95">
        <v>0</v>
      </c>
      <c r="F9" s="95">
        <v>0.76</v>
      </c>
      <c r="G9" s="95">
        <v>-100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39"/>
      <c r="AC9" s="139"/>
    </row>
    <row r="10" spans="1:29">
      <c r="A10" s="105" t="s">
        <v>196</v>
      </c>
      <c r="B10" s="95">
        <v>7.2249999999999996</v>
      </c>
      <c r="C10" s="95">
        <v>6.8029999999999999</v>
      </c>
      <c r="D10" s="95">
        <v>6.2</v>
      </c>
      <c r="E10" s="95">
        <v>7.2249999999999996</v>
      </c>
      <c r="F10" s="95">
        <v>6.8029999999999999</v>
      </c>
      <c r="G10" s="95">
        <v>6.2031456709999997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139"/>
      <c r="AC10" s="139"/>
    </row>
    <row r="11" spans="1:29">
      <c r="A11" s="105" t="s">
        <v>197</v>
      </c>
      <c r="B11" s="95">
        <v>258.45299999999997</v>
      </c>
      <c r="C11" s="95">
        <v>250.95599999999999</v>
      </c>
      <c r="D11" s="95">
        <v>3</v>
      </c>
      <c r="E11" s="95">
        <v>247.322</v>
      </c>
      <c r="F11" s="95">
        <v>252.41900000000001</v>
      </c>
      <c r="G11" s="95">
        <v>-2.0192616249999999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139"/>
      <c r="AC11" s="139"/>
    </row>
    <row r="12" spans="1:29">
      <c r="A12" s="105" t="s">
        <v>194</v>
      </c>
      <c r="B12" s="95">
        <v>646.93499999999995</v>
      </c>
      <c r="C12" s="95">
        <v>635.375</v>
      </c>
      <c r="D12" s="95">
        <v>1.8</v>
      </c>
      <c r="E12" s="95">
        <v>667.92200000000003</v>
      </c>
      <c r="F12" s="95">
        <v>687.04600000000005</v>
      </c>
      <c r="G12" s="95">
        <v>-2.783510857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B12" s="139"/>
      <c r="AC12" s="139"/>
    </row>
    <row r="13" spans="1:29">
      <c r="A13" s="105" t="s">
        <v>198</v>
      </c>
      <c r="B13" s="95">
        <v>547.37099999999998</v>
      </c>
      <c r="C13" s="95">
        <v>520.47199999999998</v>
      </c>
      <c r="D13" s="95">
        <v>5.2</v>
      </c>
      <c r="E13" s="95">
        <v>538.18799999999999</v>
      </c>
      <c r="F13" s="95">
        <v>512.72199999999998</v>
      </c>
      <c r="G13" s="95">
        <v>4.9668241269999998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B13" s="139"/>
      <c r="AC13" s="139"/>
    </row>
    <row r="14" spans="1:29">
      <c r="A14" s="105" t="s">
        <v>199</v>
      </c>
      <c r="B14" s="95">
        <v>103.254</v>
      </c>
      <c r="C14" s="95">
        <v>91.411000000000001</v>
      </c>
      <c r="D14" s="95">
        <v>13</v>
      </c>
      <c r="E14" s="95">
        <v>102.68899999999999</v>
      </c>
      <c r="F14" s="95">
        <v>91.349000000000004</v>
      </c>
      <c r="G14" s="95">
        <v>12.413929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B14" s="139"/>
      <c r="AC14" s="139"/>
    </row>
    <row r="15" spans="1:29">
      <c r="A15" s="105" t="s">
        <v>200</v>
      </c>
      <c r="B15" s="95">
        <v>207.50399999999999</v>
      </c>
      <c r="C15" s="95">
        <v>203.15</v>
      </c>
      <c r="D15" s="95">
        <v>2.1</v>
      </c>
      <c r="E15" s="95">
        <v>201.179</v>
      </c>
      <c r="F15" s="95">
        <v>192.852</v>
      </c>
      <c r="G15" s="95">
        <v>4.3178188459999998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B15" s="139"/>
      <c r="AC15" s="139"/>
    </row>
    <row r="16" spans="1:29">
      <c r="A16" s="105" t="s">
        <v>201</v>
      </c>
      <c r="B16" s="95">
        <v>60.344000000000001</v>
      </c>
      <c r="C16" s="95">
        <v>79.111999999999995</v>
      </c>
      <c r="D16" s="95">
        <v>-23.7</v>
      </c>
      <c r="E16" s="95">
        <v>60.344000000000001</v>
      </c>
      <c r="F16" s="95">
        <v>77.923000000000002</v>
      </c>
      <c r="G16" s="95">
        <v>-22.559449709999999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B16" s="139"/>
      <c r="AC16" s="139"/>
    </row>
    <row r="17" spans="1:29">
      <c r="A17" s="105" t="s">
        <v>202</v>
      </c>
      <c r="B17" s="95">
        <v>60.344000000000001</v>
      </c>
      <c r="C17" s="95">
        <v>77.923000000000002</v>
      </c>
      <c r="D17" s="95">
        <v>-22.6</v>
      </c>
      <c r="E17" s="95">
        <v>60.344000000000001</v>
      </c>
      <c r="F17" s="95">
        <v>79.111999999999995</v>
      </c>
      <c r="G17" s="95">
        <v>-23.723328949999999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9"/>
      <c r="AC17" s="139"/>
    </row>
    <row r="18" spans="1:29">
      <c r="A18" s="105" t="s">
        <v>203</v>
      </c>
      <c r="B18" s="95">
        <v>8.5820000000000007</v>
      </c>
      <c r="C18" s="95">
        <v>16.055</v>
      </c>
      <c r="D18" s="95">
        <v>-46.5</v>
      </c>
      <c r="E18" s="95">
        <v>8.64</v>
      </c>
      <c r="F18" s="95">
        <v>16.042999999999999</v>
      </c>
      <c r="G18" s="95">
        <v>-46.144736020000003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9"/>
      <c r="AC18" s="139"/>
    </row>
    <row r="19" spans="1:29">
      <c r="A19" s="133" t="s">
        <v>205</v>
      </c>
      <c r="B19" s="95">
        <v>1.0309999999999999</v>
      </c>
      <c r="C19" s="95">
        <v>0</v>
      </c>
      <c r="D19" s="95" t="s">
        <v>252</v>
      </c>
      <c r="E19" s="95">
        <v>1.0900000000000001</v>
      </c>
      <c r="F19" s="95">
        <v>0</v>
      </c>
      <c r="G19" s="95" t="s">
        <v>252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9"/>
      <c r="AC19" s="139"/>
    </row>
    <row r="20" spans="1:29">
      <c r="A20" s="105" t="s">
        <v>206</v>
      </c>
      <c r="B20" s="95">
        <v>43.334000000000003</v>
      </c>
      <c r="C20" s="95">
        <v>40.799999999999997</v>
      </c>
      <c r="D20" s="95">
        <v>6.2</v>
      </c>
      <c r="E20" s="95">
        <v>44.448999999999998</v>
      </c>
      <c r="F20" s="95">
        <v>42.593000000000004</v>
      </c>
      <c r="G20" s="95">
        <v>4.3575235369999996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9"/>
      <c r="AC20" s="139"/>
    </row>
    <row r="21" spans="1:29">
      <c r="A21" s="105" t="s">
        <v>207</v>
      </c>
      <c r="B21" s="95">
        <v>33.018999999999998</v>
      </c>
      <c r="C21" s="95">
        <v>33.506999999999998</v>
      </c>
      <c r="D21" s="95">
        <v>-1.5</v>
      </c>
      <c r="E21" s="95">
        <v>31.928999999999998</v>
      </c>
      <c r="F21" s="95">
        <v>32.892000000000003</v>
      </c>
      <c r="G21" s="95">
        <v>-2.9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9"/>
      <c r="AC21" s="139"/>
    </row>
    <row r="22" spans="1:29">
      <c r="A22" s="105" t="s">
        <v>208</v>
      </c>
      <c r="B22" s="95">
        <v>124.16800000000001</v>
      </c>
      <c r="C22" s="95">
        <v>118.19</v>
      </c>
      <c r="D22" s="95">
        <v>5.0999999999999996</v>
      </c>
      <c r="E22" s="95">
        <v>125.431</v>
      </c>
      <c r="F22" s="95">
        <v>118.96299999999999</v>
      </c>
      <c r="G22" s="95">
        <v>5.4369846089999996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9"/>
      <c r="AC22" s="139"/>
    </row>
    <row r="23" spans="1:29">
      <c r="A23" s="105" t="s">
        <v>210</v>
      </c>
      <c r="B23" s="95">
        <v>328.33800000000002</v>
      </c>
      <c r="C23" s="95">
        <v>307.39999999999998</v>
      </c>
      <c r="D23" s="95">
        <v>6.8</v>
      </c>
      <c r="E23" s="95">
        <v>324.64699999999999</v>
      </c>
      <c r="F23" s="95">
        <v>304.29199999999997</v>
      </c>
      <c r="G23" s="95">
        <v>6.6892984369999997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B23" s="139"/>
      <c r="AC23" s="139"/>
    </row>
    <row r="24" spans="1:29">
      <c r="A24" s="105" t="s">
        <v>211</v>
      </c>
      <c r="B24" s="95">
        <v>1.895</v>
      </c>
      <c r="C24" s="95">
        <v>1.8</v>
      </c>
      <c r="D24" s="95">
        <v>5.3</v>
      </c>
      <c r="E24" s="95">
        <v>1.7390000000000001</v>
      </c>
      <c r="F24" s="95">
        <v>1.8</v>
      </c>
      <c r="G24" s="95">
        <v>-3.388888889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9"/>
      <c r="AC24" s="139"/>
    </row>
    <row r="25" spans="1:29">
      <c r="A25" s="105" t="s">
        <v>188</v>
      </c>
      <c r="B25" s="95">
        <v>887.90899999999999</v>
      </c>
      <c r="C25" s="95">
        <v>883.21600000000001</v>
      </c>
      <c r="D25" s="95">
        <v>0.5</v>
      </c>
      <c r="E25" s="95">
        <v>842.23500000000001</v>
      </c>
      <c r="F25" s="95">
        <v>867.42899999999997</v>
      </c>
      <c r="G25" s="95">
        <v>-2.904445205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B25" s="139"/>
      <c r="AC25" s="139"/>
    </row>
    <row r="26" spans="1:29">
      <c r="A26" s="105" t="s">
        <v>212</v>
      </c>
      <c r="B26" s="95">
        <v>2.169</v>
      </c>
      <c r="C26" s="95">
        <v>2.2930000000000001</v>
      </c>
      <c r="D26" s="95">
        <v>-5.4</v>
      </c>
      <c r="E26" s="95">
        <v>2.169</v>
      </c>
      <c r="F26" s="95">
        <v>2.2930000000000001</v>
      </c>
      <c r="G26" s="95">
        <v>-5.4077627560000003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9"/>
      <c r="AC26" s="139"/>
    </row>
    <row r="27" spans="1:29">
      <c r="A27" s="105" t="s">
        <v>270</v>
      </c>
      <c r="B27" s="95">
        <v>1.3</v>
      </c>
      <c r="C27" s="95">
        <v>0</v>
      </c>
      <c r="D27" s="95" t="s">
        <v>252</v>
      </c>
      <c r="E27" s="95">
        <v>1.3129999999999999</v>
      </c>
      <c r="F27" s="95">
        <v>0</v>
      </c>
      <c r="G27" s="95" t="s">
        <v>252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9"/>
      <c r="AC27" s="139"/>
    </row>
    <row r="28" spans="1:29">
      <c r="A28" s="105" t="s">
        <v>216</v>
      </c>
      <c r="B28" s="95">
        <v>2162.3879999999999</v>
      </c>
      <c r="C28" s="95">
        <v>2302.8319999999999</v>
      </c>
      <c r="D28" s="95">
        <v>-6.1</v>
      </c>
      <c r="E28" s="95">
        <v>2277.3989999999999</v>
      </c>
      <c r="F28" s="95">
        <v>2376.0259999999998</v>
      </c>
      <c r="G28" s="95">
        <v>-4.1509225909999996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9"/>
      <c r="AC28" s="139"/>
    </row>
    <row r="29" spans="1:29">
      <c r="A29" s="105" t="s">
        <v>186</v>
      </c>
      <c r="B29" s="95">
        <v>193.63499999999999</v>
      </c>
      <c r="C29" s="95">
        <v>187.20699999999999</v>
      </c>
      <c r="D29" s="95">
        <v>3.4</v>
      </c>
      <c r="E29" s="95">
        <v>200.49</v>
      </c>
      <c r="F29" s="95">
        <v>197.92400000000001</v>
      </c>
      <c r="G29" s="95">
        <v>1.296457226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9"/>
      <c r="AC29" s="139"/>
    </row>
    <row r="30" spans="1:29">
      <c r="A30" s="43" t="s">
        <v>7</v>
      </c>
      <c r="B30" s="96">
        <v>5679.2</v>
      </c>
      <c r="C30" s="96">
        <v>5761.0469999999996</v>
      </c>
      <c r="D30" s="96">
        <v>-1.4</v>
      </c>
      <c r="E30" s="96">
        <v>5746.7</v>
      </c>
      <c r="F30" s="96">
        <v>5863.0259999999998</v>
      </c>
      <c r="G30" s="96">
        <v>-2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39"/>
      <c r="AC30" s="139"/>
    </row>
    <row r="31" spans="1:29">
      <c r="A31" s="20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9">
      <c r="A32" s="20"/>
      <c r="B32" s="3"/>
      <c r="C32" s="3"/>
      <c r="D32" s="3"/>
      <c r="E32" s="3"/>
      <c r="F32" s="3"/>
      <c r="G32" s="4"/>
    </row>
    <row r="33" spans="1:7">
      <c r="A33" s="20"/>
      <c r="B33" s="3"/>
      <c r="C33" s="3"/>
      <c r="D33" s="3"/>
      <c r="E33" s="3"/>
      <c r="F33" s="3"/>
      <c r="G33" s="4"/>
    </row>
    <row r="34" spans="1:7">
      <c r="A34" s="13"/>
    </row>
    <row r="35" spans="1:7">
      <c r="A35" s="13"/>
    </row>
    <row r="36" spans="1:7">
      <c r="A36" s="13"/>
    </row>
    <row r="37" spans="1:7">
      <c r="A37" s="13"/>
    </row>
    <row r="38" spans="1:7">
      <c r="A38" s="13"/>
    </row>
    <row r="39" spans="1:7">
      <c r="A39" s="13"/>
    </row>
    <row r="40" spans="1:7">
      <c r="A40" s="13"/>
    </row>
    <row r="41" spans="1:7">
      <c r="A41" s="13"/>
    </row>
    <row r="42" spans="1:7">
      <c r="A42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30">
    <cfRule type="expression" dxfId="23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4" customWidth="1"/>
    <col min="2" max="10" width="9.140625" customWidth="1"/>
    <col min="11" max="25" width="11.7109375" customWidth="1"/>
  </cols>
  <sheetData>
    <row r="1" spans="1:13">
      <c r="A1" s="179" t="s">
        <v>242</v>
      </c>
      <c r="B1" s="179"/>
      <c r="C1" s="179"/>
      <c r="D1" s="179"/>
      <c r="E1" s="179"/>
      <c r="F1" s="179"/>
      <c r="G1" s="179"/>
      <c r="H1" s="212"/>
      <c r="I1" s="212"/>
      <c r="J1" s="212"/>
    </row>
    <row r="2" spans="1:13">
      <c r="A2" s="179" t="s">
        <v>253</v>
      </c>
      <c r="B2" s="179"/>
      <c r="C2" s="179"/>
      <c r="D2" s="179"/>
      <c r="E2" s="179"/>
      <c r="F2" s="179"/>
      <c r="G2" s="179"/>
      <c r="H2" s="212"/>
      <c r="I2" s="212"/>
      <c r="J2" s="212"/>
    </row>
    <row r="3" spans="1:13" ht="8.4499999999999993" customHeight="1"/>
    <row r="4" spans="1:13">
      <c r="A4" s="213" t="s">
        <v>217</v>
      </c>
      <c r="B4" s="216" t="s">
        <v>218</v>
      </c>
      <c r="C4" s="217"/>
      <c r="D4" s="218"/>
      <c r="E4" s="221" t="s">
        <v>219</v>
      </c>
      <c r="F4" s="222"/>
      <c r="G4" s="222"/>
      <c r="H4" s="222"/>
      <c r="I4" s="222"/>
      <c r="J4" s="222"/>
    </row>
    <row r="5" spans="1:13" ht="15" customHeight="1">
      <c r="A5" s="214"/>
      <c r="B5" s="219"/>
      <c r="C5" s="220"/>
      <c r="D5" s="215"/>
      <c r="E5" s="223" t="s">
        <v>222</v>
      </c>
      <c r="F5" s="220"/>
      <c r="G5" s="220"/>
      <c r="H5" s="224" t="s">
        <v>220</v>
      </c>
      <c r="I5" s="222"/>
      <c r="J5" s="222"/>
    </row>
    <row r="6" spans="1:13">
      <c r="A6" s="215"/>
      <c r="B6" s="76" t="s">
        <v>221</v>
      </c>
      <c r="C6" s="77" t="s">
        <v>5</v>
      </c>
      <c r="D6" s="76" t="s">
        <v>6</v>
      </c>
      <c r="E6" s="76" t="s">
        <v>221</v>
      </c>
      <c r="F6" s="76" t="s">
        <v>5</v>
      </c>
      <c r="G6" s="76" t="s">
        <v>6</v>
      </c>
      <c r="H6" s="76" t="s">
        <v>221</v>
      </c>
      <c r="I6" s="76" t="s">
        <v>5</v>
      </c>
      <c r="J6" s="77" t="s">
        <v>6</v>
      </c>
    </row>
    <row r="7" spans="1:13">
      <c r="A7" s="106"/>
      <c r="B7" s="38"/>
      <c r="C7" s="38"/>
      <c r="D7" s="38"/>
      <c r="E7" s="38"/>
      <c r="F7" s="38"/>
      <c r="G7" s="38"/>
      <c r="H7" s="107"/>
      <c r="I7" s="38"/>
      <c r="J7" s="38"/>
    </row>
    <row r="8" spans="1:13">
      <c r="A8" s="106">
        <v>1980</v>
      </c>
      <c r="B8" s="65">
        <v>20173</v>
      </c>
      <c r="C8" s="65">
        <v>14324</v>
      </c>
      <c r="D8" s="65">
        <v>5849</v>
      </c>
      <c r="E8" s="65">
        <v>1443</v>
      </c>
      <c r="F8" s="65">
        <v>869</v>
      </c>
      <c r="G8" s="65">
        <v>574</v>
      </c>
      <c r="H8" s="65">
        <v>18730</v>
      </c>
      <c r="I8" s="65">
        <v>13455</v>
      </c>
      <c r="J8" s="65">
        <v>5275</v>
      </c>
      <c r="K8" s="140"/>
      <c r="L8" s="140"/>
      <c r="M8" s="140"/>
    </row>
    <row r="9" spans="1:13">
      <c r="A9" s="106">
        <v>1981</v>
      </c>
      <c r="B9" s="65">
        <v>20685</v>
      </c>
      <c r="C9" s="65">
        <v>13979</v>
      </c>
      <c r="D9" s="65">
        <v>6706</v>
      </c>
      <c r="E9" s="65">
        <v>1535</v>
      </c>
      <c r="F9" s="65">
        <v>1083</v>
      </c>
      <c r="G9" s="65">
        <v>452</v>
      </c>
      <c r="H9" s="65">
        <v>19150</v>
      </c>
      <c r="I9" s="65">
        <v>12896</v>
      </c>
      <c r="J9" s="65">
        <v>6254</v>
      </c>
      <c r="K9" s="140"/>
      <c r="L9" s="140"/>
      <c r="M9" s="140"/>
    </row>
    <row r="10" spans="1:13">
      <c r="A10" s="106">
        <v>1982</v>
      </c>
      <c r="B10" s="65">
        <v>20049</v>
      </c>
      <c r="C10" s="65">
        <v>13606</v>
      </c>
      <c r="D10" s="65">
        <v>6443</v>
      </c>
      <c r="E10" s="65">
        <v>1800</v>
      </c>
      <c r="F10" s="65">
        <v>1082</v>
      </c>
      <c r="G10" s="65">
        <v>718</v>
      </c>
      <c r="H10" s="65">
        <v>18249</v>
      </c>
      <c r="I10" s="65">
        <v>12524</v>
      </c>
      <c r="J10" s="65">
        <v>5725</v>
      </c>
      <c r="K10" s="140"/>
      <c r="L10" s="140"/>
      <c r="M10" s="140"/>
    </row>
    <row r="11" spans="1:13">
      <c r="A11" s="106">
        <v>1983</v>
      </c>
      <c r="B11" s="65">
        <v>21138</v>
      </c>
      <c r="C11" s="65">
        <v>13980</v>
      </c>
      <c r="D11" s="65">
        <v>7158</v>
      </c>
      <c r="E11" s="65">
        <v>1518</v>
      </c>
      <c r="F11" s="65">
        <v>835</v>
      </c>
      <c r="G11" s="65">
        <v>683</v>
      </c>
      <c r="H11" s="65">
        <v>19620</v>
      </c>
      <c r="I11" s="65">
        <v>13145</v>
      </c>
      <c r="J11" s="65">
        <v>6475</v>
      </c>
      <c r="K11" s="140"/>
      <c r="L11" s="140"/>
      <c r="M11" s="140"/>
    </row>
    <row r="12" spans="1:13">
      <c r="A12" s="106">
        <v>1984</v>
      </c>
      <c r="B12" s="65">
        <v>22216</v>
      </c>
      <c r="C12" s="65">
        <v>14329</v>
      </c>
      <c r="D12" s="65">
        <v>7887</v>
      </c>
      <c r="E12" s="65">
        <v>1507</v>
      </c>
      <c r="F12" s="65">
        <v>895</v>
      </c>
      <c r="G12" s="65">
        <v>612</v>
      </c>
      <c r="H12" s="65">
        <v>20709</v>
      </c>
      <c r="I12" s="65">
        <v>13434</v>
      </c>
      <c r="J12" s="65">
        <v>7275</v>
      </c>
      <c r="K12" s="140"/>
      <c r="L12" s="140"/>
      <c r="M12" s="140"/>
    </row>
    <row r="13" spans="1:13">
      <c r="A13" s="106">
        <v>1985</v>
      </c>
      <c r="B13" s="65">
        <v>23795</v>
      </c>
      <c r="C13" s="65">
        <v>15024</v>
      </c>
      <c r="D13" s="65">
        <v>8771</v>
      </c>
      <c r="E13" s="65">
        <v>1348</v>
      </c>
      <c r="F13" s="65">
        <v>808</v>
      </c>
      <c r="G13" s="65">
        <v>540</v>
      </c>
      <c r="H13" s="65">
        <v>22447</v>
      </c>
      <c r="I13" s="65">
        <v>14216</v>
      </c>
      <c r="J13" s="65">
        <v>8231</v>
      </c>
      <c r="K13" s="140"/>
      <c r="L13" s="140"/>
      <c r="M13" s="140"/>
    </row>
    <row r="14" spans="1:13">
      <c r="A14" s="106">
        <v>1986</v>
      </c>
      <c r="B14" s="65">
        <v>24575</v>
      </c>
      <c r="C14" s="65">
        <v>15761</v>
      </c>
      <c r="D14" s="65">
        <v>8814</v>
      </c>
      <c r="E14" s="65">
        <v>1557</v>
      </c>
      <c r="F14" s="65">
        <v>918</v>
      </c>
      <c r="G14" s="65">
        <v>639</v>
      </c>
      <c r="H14" s="65">
        <v>23018</v>
      </c>
      <c r="I14" s="65">
        <v>14843</v>
      </c>
      <c r="J14" s="65">
        <v>8175</v>
      </c>
      <c r="K14" s="140"/>
      <c r="L14" s="140"/>
      <c r="M14" s="140"/>
    </row>
    <row r="15" spans="1:13">
      <c r="A15" s="106">
        <v>1987</v>
      </c>
      <c r="B15" s="65">
        <v>25589</v>
      </c>
      <c r="C15" s="65">
        <v>15847</v>
      </c>
      <c r="D15" s="65">
        <v>9742</v>
      </c>
      <c r="E15" s="65">
        <v>1359</v>
      </c>
      <c r="F15" s="65">
        <v>881</v>
      </c>
      <c r="G15" s="65">
        <v>478</v>
      </c>
      <c r="H15" s="65">
        <v>24230</v>
      </c>
      <c r="I15" s="65">
        <v>14966</v>
      </c>
      <c r="J15" s="65">
        <v>9264</v>
      </c>
      <c r="K15" s="140"/>
      <c r="L15" s="140"/>
      <c r="M15" s="140"/>
    </row>
    <row r="16" spans="1:13" ht="15" customHeight="1">
      <c r="A16" s="106">
        <v>1988</v>
      </c>
      <c r="B16" s="65">
        <v>27703</v>
      </c>
      <c r="C16" s="65">
        <v>17282</v>
      </c>
      <c r="D16" s="65">
        <v>10421</v>
      </c>
      <c r="E16" s="65">
        <v>1825</v>
      </c>
      <c r="F16" s="65">
        <v>1272</v>
      </c>
      <c r="G16" s="65">
        <v>553</v>
      </c>
      <c r="H16" s="65">
        <v>25878</v>
      </c>
      <c r="I16" s="65">
        <v>16010</v>
      </c>
      <c r="J16" s="65">
        <v>9868</v>
      </c>
      <c r="K16" s="140"/>
      <c r="L16" s="140"/>
      <c r="M16" s="140"/>
    </row>
    <row r="17" spans="1:13">
      <c r="A17" s="106">
        <v>1989</v>
      </c>
      <c r="B17" s="65">
        <v>28722</v>
      </c>
      <c r="C17" s="65">
        <v>17782</v>
      </c>
      <c r="D17" s="65">
        <v>10940</v>
      </c>
      <c r="E17" s="65">
        <v>1400</v>
      </c>
      <c r="F17" s="65">
        <v>1026</v>
      </c>
      <c r="G17" s="65">
        <v>374</v>
      </c>
      <c r="H17" s="65">
        <v>27322</v>
      </c>
      <c r="I17" s="65">
        <v>16756</v>
      </c>
      <c r="J17" s="65">
        <v>10566</v>
      </c>
      <c r="K17" s="140"/>
      <c r="L17" s="140"/>
      <c r="M17" s="140"/>
    </row>
    <row r="18" spans="1:13">
      <c r="A18" s="106"/>
      <c r="B18" s="65"/>
      <c r="C18" s="65"/>
      <c r="D18" s="65"/>
      <c r="E18" s="65"/>
      <c r="F18" s="65"/>
      <c r="G18" s="65"/>
      <c r="H18" s="65"/>
      <c r="I18" s="65"/>
      <c r="J18" s="65"/>
      <c r="K18" s="140"/>
      <c r="L18" s="140"/>
      <c r="M18" s="140"/>
    </row>
    <row r="19" spans="1:13">
      <c r="A19" s="106">
        <v>1990</v>
      </c>
      <c r="B19" s="65">
        <v>30558</v>
      </c>
      <c r="C19" s="65">
        <v>19659</v>
      </c>
      <c r="D19" s="65">
        <v>10899</v>
      </c>
      <c r="E19" s="65">
        <v>1715</v>
      </c>
      <c r="F19" s="65">
        <v>936</v>
      </c>
      <c r="G19" s="65">
        <v>779</v>
      </c>
      <c r="H19" s="65">
        <v>28843</v>
      </c>
      <c r="I19" s="65">
        <v>18723</v>
      </c>
      <c r="J19" s="65">
        <v>10120</v>
      </c>
      <c r="K19" s="140"/>
      <c r="L19" s="140"/>
      <c r="M19" s="140"/>
    </row>
    <row r="20" spans="1:13">
      <c r="A20" s="106">
        <v>1991</v>
      </c>
      <c r="B20" s="65">
        <v>30385</v>
      </c>
      <c r="C20" s="65">
        <v>20115</v>
      </c>
      <c r="D20" s="65">
        <v>10270</v>
      </c>
      <c r="E20" s="65">
        <v>1839</v>
      </c>
      <c r="F20" s="65">
        <v>1037</v>
      </c>
      <c r="G20" s="65">
        <v>802</v>
      </c>
      <c r="H20" s="65">
        <v>28546</v>
      </c>
      <c r="I20" s="65">
        <v>19078</v>
      </c>
      <c r="J20" s="65">
        <v>9468</v>
      </c>
      <c r="K20" s="140"/>
      <c r="L20" s="140"/>
      <c r="M20" s="140"/>
    </row>
    <row r="21" spans="1:13">
      <c r="A21" s="106">
        <v>1992</v>
      </c>
      <c r="B21" s="65">
        <v>30980</v>
      </c>
      <c r="C21" s="65">
        <v>20050</v>
      </c>
      <c r="D21" s="65">
        <v>10930</v>
      </c>
      <c r="E21" s="65">
        <v>1802</v>
      </c>
      <c r="F21" s="65">
        <v>1066</v>
      </c>
      <c r="G21" s="65">
        <v>736</v>
      </c>
      <c r="H21" s="65">
        <v>29178</v>
      </c>
      <c r="I21" s="65">
        <v>18984</v>
      </c>
      <c r="J21" s="65">
        <v>10194</v>
      </c>
      <c r="K21" s="140"/>
      <c r="L21" s="140"/>
      <c r="M21" s="140"/>
    </row>
    <row r="22" spans="1:13">
      <c r="A22" s="106">
        <v>1993</v>
      </c>
      <c r="B22" s="65">
        <v>32368</v>
      </c>
      <c r="C22" s="65">
        <v>21158</v>
      </c>
      <c r="D22" s="65">
        <v>11210</v>
      </c>
      <c r="E22" s="65">
        <v>1616</v>
      </c>
      <c r="F22" s="65">
        <v>857</v>
      </c>
      <c r="G22" s="65">
        <v>759</v>
      </c>
      <c r="H22" s="65">
        <v>30752</v>
      </c>
      <c r="I22" s="65">
        <v>20301</v>
      </c>
      <c r="J22" s="65">
        <v>10451</v>
      </c>
      <c r="K22" s="140"/>
      <c r="L22" s="140"/>
      <c r="M22" s="140"/>
    </row>
    <row r="23" spans="1:13">
      <c r="A23" s="106">
        <v>1994</v>
      </c>
      <c r="B23" s="65">
        <v>34109</v>
      </c>
      <c r="C23" s="65">
        <v>22195</v>
      </c>
      <c r="D23" s="65">
        <v>11914</v>
      </c>
      <c r="E23" s="65">
        <v>1338</v>
      </c>
      <c r="F23" s="65">
        <v>812</v>
      </c>
      <c r="G23" s="65">
        <v>526</v>
      </c>
      <c r="H23" s="65">
        <v>32771</v>
      </c>
      <c r="I23" s="65">
        <v>21383</v>
      </c>
      <c r="J23" s="65">
        <v>11388</v>
      </c>
      <c r="K23" s="140"/>
      <c r="L23" s="140"/>
      <c r="M23" s="140"/>
    </row>
    <row r="24" spans="1:13">
      <c r="A24" s="106">
        <v>1995</v>
      </c>
      <c r="B24" s="65">
        <v>35626</v>
      </c>
      <c r="C24" s="65">
        <v>22719</v>
      </c>
      <c r="D24" s="65">
        <v>12907</v>
      </c>
      <c r="E24" s="65">
        <v>1709</v>
      </c>
      <c r="F24" s="65">
        <v>1033</v>
      </c>
      <c r="G24" s="65">
        <v>676</v>
      </c>
      <c r="H24" s="65">
        <v>33917</v>
      </c>
      <c r="I24" s="65">
        <v>21686</v>
      </c>
      <c r="J24" s="65">
        <v>12231</v>
      </c>
      <c r="K24" s="140"/>
      <c r="L24" s="140"/>
      <c r="M24" s="140"/>
    </row>
    <row r="25" spans="1:13">
      <c r="A25" s="106">
        <v>1996</v>
      </c>
      <c r="B25" s="65">
        <v>38297</v>
      </c>
      <c r="C25" s="65">
        <v>23759</v>
      </c>
      <c r="D25" s="65">
        <v>14538</v>
      </c>
      <c r="E25" s="65">
        <v>1679</v>
      </c>
      <c r="F25" s="65">
        <v>1066</v>
      </c>
      <c r="G25" s="65">
        <v>613</v>
      </c>
      <c r="H25" s="65">
        <v>36618</v>
      </c>
      <c r="I25" s="65">
        <v>22693</v>
      </c>
      <c r="J25" s="65">
        <v>13925</v>
      </c>
      <c r="K25" s="140"/>
      <c r="L25" s="140"/>
      <c r="M25" s="140"/>
    </row>
    <row r="26" spans="1:13">
      <c r="A26" s="106">
        <v>1997</v>
      </c>
      <c r="B26" s="65">
        <v>36501</v>
      </c>
      <c r="C26" s="65">
        <v>22803</v>
      </c>
      <c r="D26" s="65">
        <v>13698</v>
      </c>
      <c r="E26" s="65">
        <v>1726</v>
      </c>
      <c r="F26" s="65">
        <v>1019</v>
      </c>
      <c r="G26" s="65">
        <v>707</v>
      </c>
      <c r="H26" s="65">
        <v>34775</v>
      </c>
      <c r="I26" s="65">
        <v>21784</v>
      </c>
      <c r="J26" s="65">
        <v>12991</v>
      </c>
      <c r="K26" s="140"/>
      <c r="L26" s="140"/>
      <c r="M26" s="140"/>
    </row>
    <row r="27" spans="1:13" ht="15" customHeight="1">
      <c r="A27" s="106">
        <v>1998</v>
      </c>
      <c r="B27" s="65">
        <v>34783</v>
      </c>
      <c r="C27" s="65">
        <v>21722</v>
      </c>
      <c r="D27" s="65">
        <v>13061</v>
      </c>
      <c r="E27" s="65">
        <v>2202</v>
      </c>
      <c r="F27" s="65">
        <v>1388</v>
      </c>
      <c r="G27" s="65">
        <v>814</v>
      </c>
      <c r="H27" s="65">
        <v>32581</v>
      </c>
      <c r="I27" s="65">
        <v>20334</v>
      </c>
      <c r="J27" s="65">
        <v>12247</v>
      </c>
      <c r="K27" s="140"/>
      <c r="L27" s="140"/>
      <c r="M27" s="140"/>
    </row>
    <row r="28" spans="1:13">
      <c r="A28" s="106">
        <v>1999</v>
      </c>
      <c r="B28" s="65">
        <v>34170</v>
      </c>
      <c r="C28" s="65">
        <v>21811</v>
      </c>
      <c r="D28" s="65">
        <v>12359</v>
      </c>
      <c r="E28" s="65">
        <v>2109</v>
      </c>
      <c r="F28" s="65">
        <v>1350</v>
      </c>
      <c r="G28" s="65">
        <v>759</v>
      </c>
      <c r="H28" s="65">
        <v>32061</v>
      </c>
      <c r="I28" s="65">
        <v>20461</v>
      </c>
      <c r="J28" s="65">
        <v>11600</v>
      </c>
      <c r="K28" s="140"/>
      <c r="L28" s="140"/>
      <c r="M28" s="140"/>
    </row>
    <row r="29" spans="1:13">
      <c r="A29" s="106"/>
      <c r="B29" s="65"/>
      <c r="C29" s="65"/>
      <c r="D29" s="65"/>
      <c r="E29" s="65"/>
      <c r="F29" s="65"/>
      <c r="G29" s="65"/>
      <c r="H29" s="65"/>
      <c r="I29" s="65"/>
      <c r="J29" s="65"/>
      <c r="K29" s="140"/>
      <c r="L29" s="140"/>
      <c r="M29" s="140"/>
    </row>
    <row r="30" spans="1:13">
      <c r="A30" s="106">
        <v>2000</v>
      </c>
      <c r="B30" s="65">
        <v>35474</v>
      </c>
      <c r="C30" s="65">
        <v>22257</v>
      </c>
      <c r="D30" s="65">
        <v>13217</v>
      </c>
      <c r="E30" s="65">
        <v>2327</v>
      </c>
      <c r="F30" s="65">
        <v>1349</v>
      </c>
      <c r="G30" s="65">
        <v>978</v>
      </c>
      <c r="H30" s="65">
        <v>33147</v>
      </c>
      <c r="I30" s="65">
        <v>20908</v>
      </c>
      <c r="J30" s="65">
        <v>12239</v>
      </c>
      <c r="K30" s="140"/>
      <c r="L30" s="140"/>
      <c r="M30" s="140"/>
    </row>
    <row r="31" spans="1:13">
      <c r="A31" s="106">
        <v>2001</v>
      </c>
      <c r="B31" s="65">
        <v>34823</v>
      </c>
      <c r="C31" s="65">
        <v>21640</v>
      </c>
      <c r="D31" s="65">
        <v>13183</v>
      </c>
      <c r="E31" s="65">
        <v>2515</v>
      </c>
      <c r="F31" s="65">
        <v>1537</v>
      </c>
      <c r="G31" s="65">
        <v>978</v>
      </c>
      <c r="H31" s="65">
        <v>32308</v>
      </c>
      <c r="I31" s="65">
        <v>20103</v>
      </c>
      <c r="J31" s="65">
        <v>12205</v>
      </c>
      <c r="K31" s="140"/>
      <c r="L31" s="140"/>
      <c r="M31" s="140"/>
    </row>
    <row r="32" spans="1:13">
      <c r="A32" s="106">
        <v>2002</v>
      </c>
      <c r="B32" s="65">
        <v>34465</v>
      </c>
      <c r="C32" s="65">
        <v>21278</v>
      </c>
      <c r="D32" s="65">
        <v>13187</v>
      </c>
      <c r="E32" s="65">
        <v>2638</v>
      </c>
      <c r="F32" s="65">
        <v>1578</v>
      </c>
      <c r="G32" s="65">
        <v>1060</v>
      </c>
      <c r="H32" s="65">
        <v>31827</v>
      </c>
      <c r="I32" s="65">
        <v>19700</v>
      </c>
      <c r="J32" s="65">
        <v>12127</v>
      </c>
      <c r="K32" s="140"/>
      <c r="L32" s="140"/>
      <c r="M32" s="140"/>
    </row>
    <row r="33" spans="1:13">
      <c r="A33" s="106">
        <v>2003</v>
      </c>
      <c r="B33" s="65">
        <v>34391</v>
      </c>
      <c r="C33" s="65">
        <v>21114</v>
      </c>
      <c r="D33" s="65">
        <v>13277</v>
      </c>
      <c r="E33" s="65">
        <v>2876</v>
      </c>
      <c r="F33" s="65">
        <v>1969</v>
      </c>
      <c r="G33" s="65">
        <v>907</v>
      </c>
      <c r="H33" s="65">
        <v>31515</v>
      </c>
      <c r="I33" s="65">
        <v>19145</v>
      </c>
      <c r="J33" s="65">
        <v>12370</v>
      </c>
      <c r="K33" s="140"/>
      <c r="L33" s="140"/>
      <c r="M33" s="140"/>
    </row>
    <row r="34" spans="1:13">
      <c r="A34" s="106">
        <v>2004</v>
      </c>
      <c r="B34" s="65">
        <v>35580</v>
      </c>
      <c r="C34" s="65">
        <v>21995</v>
      </c>
      <c r="D34" s="65">
        <v>13585</v>
      </c>
      <c r="E34" s="65">
        <v>2610</v>
      </c>
      <c r="F34" s="65">
        <v>1785</v>
      </c>
      <c r="G34" s="65">
        <v>825</v>
      </c>
      <c r="H34" s="65">
        <v>32970</v>
      </c>
      <c r="I34" s="65">
        <v>20210</v>
      </c>
      <c r="J34" s="65">
        <v>12760</v>
      </c>
      <c r="K34" s="140"/>
      <c r="L34" s="140"/>
      <c r="M34" s="140"/>
    </row>
    <row r="35" spans="1:13">
      <c r="A35" s="106">
        <v>2005</v>
      </c>
      <c r="B35" s="65">
        <v>35021</v>
      </c>
      <c r="C35" s="65">
        <v>20478</v>
      </c>
      <c r="D35" s="65">
        <v>14543</v>
      </c>
      <c r="E35" s="65">
        <v>2296</v>
      </c>
      <c r="F35" s="65">
        <v>1375</v>
      </c>
      <c r="G35" s="65">
        <v>921</v>
      </c>
      <c r="H35" s="65">
        <v>32725</v>
      </c>
      <c r="I35" s="65">
        <v>19103</v>
      </c>
      <c r="J35" s="65">
        <v>13622</v>
      </c>
      <c r="K35" s="140"/>
      <c r="L35" s="140"/>
      <c r="M35" s="140"/>
    </row>
    <row r="36" spans="1:13">
      <c r="A36" s="106">
        <v>2006</v>
      </c>
      <c r="B36" s="65">
        <v>37196.5</v>
      </c>
      <c r="C36" s="65">
        <v>21535.4</v>
      </c>
      <c r="D36" s="65">
        <v>15661.1</v>
      </c>
      <c r="E36" s="65">
        <v>1445.9</v>
      </c>
      <c r="F36" s="65">
        <v>691.7</v>
      </c>
      <c r="G36" s="65">
        <v>754.2</v>
      </c>
      <c r="H36" s="65">
        <v>35750.6</v>
      </c>
      <c r="I36" s="65">
        <v>20843.7</v>
      </c>
      <c r="J36" s="65">
        <v>14906.9</v>
      </c>
      <c r="K36" s="140"/>
      <c r="L36" s="140"/>
      <c r="M36" s="140"/>
    </row>
    <row r="37" spans="1:13">
      <c r="A37" s="106">
        <v>2007</v>
      </c>
      <c r="B37" s="65">
        <v>41718</v>
      </c>
      <c r="C37" s="65">
        <v>25022</v>
      </c>
      <c r="D37" s="65">
        <v>16695</v>
      </c>
      <c r="E37" s="65">
        <v>1459.9</v>
      </c>
      <c r="F37" s="65">
        <v>696.6</v>
      </c>
      <c r="G37" s="65">
        <v>763.3</v>
      </c>
      <c r="H37" s="65">
        <v>40257.100000000006</v>
      </c>
      <c r="I37" s="65">
        <v>24325.4</v>
      </c>
      <c r="J37" s="65">
        <v>15931.7</v>
      </c>
      <c r="K37" s="140"/>
      <c r="L37" s="140"/>
      <c r="M37" s="140"/>
    </row>
    <row r="38" spans="1:13" ht="15" customHeight="1">
      <c r="A38" s="106">
        <v>2008</v>
      </c>
      <c r="B38" s="65">
        <v>40064</v>
      </c>
      <c r="C38" s="65">
        <v>24252</v>
      </c>
      <c r="D38" s="65">
        <v>15812</v>
      </c>
      <c r="E38" s="65">
        <v>1455</v>
      </c>
      <c r="F38" s="65">
        <v>778</v>
      </c>
      <c r="G38" s="65">
        <v>676</v>
      </c>
      <c r="H38" s="65">
        <v>38609</v>
      </c>
      <c r="I38" s="65">
        <v>23473</v>
      </c>
      <c r="J38" s="65">
        <v>15136</v>
      </c>
      <c r="K38" s="140"/>
      <c r="L38" s="140"/>
      <c r="M38" s="140"/>
    </row>
    <row r="39" spans="1:13">
      <c r="A39" s="106">
        <v>2009</v>
      </c>
      <c r="B39" s="65">
        <v>33928.481</v>
      </c>
      <c r="C39" s="65">
        <v>20674.262999999999</v>
      </c>
      <c r="D39" s="65">
        <v>13254.218000000001</v>
      </c>
      <c r="E39" s="65">
        <v>1245</v>
      </c>
      <c r="F39" s="65">
        <v>693.36799999999994</v>
      </c>
      <c r="G39" s="65">
        <v>551</v>
      </c>
      <c r="H39" s="65">
        <v>32683.614000000001</v>
      </c>
      <c r="I39" s="65">
        <v>19980.932000000001</v>
      </c>
      <c r="J39" s="65">
        <v>12702.682000000001</v>
      </c>
      <c r="K39" s="140"/>
      <c r="L39" s="140"/>
      <c r="M39" s="140"/>
    </row>
    <row r="40" spans="1:13" ht="15" customHeight="1">
      <c r="A40" s="106"/>
      <c r="B40" s="65"/>
      <c r="C40" s="65"/>
      <c r="D40" s="65"/>
      <c r="E40" s="65"/>
      <c r="F40" s="65"/>
      <c r="G40" s="65"/>
      <c r="H40" s="65"/>
      <c r="I40" s="65"/>
      <c r="J40" s="65"/>
      <c r="K40" s="140"/>
      <c r="L40" s="140"/>
      <c r="M40" s="140"/>
    </row>
    <row r="41" spans="1:13" ht="15" customHeight="1">
      <c r="A41" s="106">
        <v>2010</v>
      </c>
      <c r="B41" s="65">
        <v>35786</v>
      </c>
      <c r="C41" s="65">
        <v>21667</v>
      </c>
      <c r="D41" s="65">
        <v>14120</v>
      </c>
      <c r="E41" s="65">
        <v>1359.9</v>
      </c>
      <c r="F41" s="65">
        <v>728.1</v>
      </c>
      <c r="G41" s="65">
        <v>631.79999999999995</v>
      </c>
      <c r="H41" s="65">
        <v>34426.5</v>
      </c>
      <c r="I41" s="65">
        <v>20938.5</v>
      </c>
      <c r="J41" s="65">
        <v>13488</v>
      </c>
      <c r="K41" s="140"/>
      <c r="L41" s="140"/>
      <c r="M41" s="140"/>
    </row>
    <row r="42" spans="1:13">
      <c r="A42" s="106">
        <v>2011</v>
      </c>
      <c r="B42" s="65">
        <v>36614</v>
      </c>
      <c r="C42" s="65">
        <v>21784</v>
      </c>
      <c r="D42" s="65">
        <v>14830</v>
      </c>
      <c r="E42" s="65">
        <v>1400</v>
      </c>
      <c r="F42" s="65">
        <v>592</v>
      </c>
      <c r="G42" s="65">
        <v>808</v>
      </c>
      <c r="H42" s="65">
        <v>35214</v>
      </c>
      <c r="I42" s="65">
        <v>21192</v>
      </c>
      <c r="J42" s="65">
        <v>14022</v>
      </c>
      <c r="K42" s="140"/>
      <c r="L42" s="140"/>
      <c r="M42" s="140"/>
    </row>
    <row r="43" spans="1:13">
      <c r="A43" s="106">
        <v>2012</v>
      </c>
      <c r="B43" s="97">
        <v>36563.347999999998</v>
      </c>
      <c r="C43" s="97">
        <v>21504.808000000001</v>
      </c>
      <c r="D43" s="97">
        <v>15058.54</v>
      </c>
      <c r="E43" s="97">
        <v>2083.2640000000001</v>
      </c>
      <c r="F43" s="97">
        <v>991.50800000000004</v>
      </c>
      <c r="G43" s="97">
        <v>1091.7560000000001</v>
      </c>
      <c r="H43" s="97">
        <v>34480.084000000003</v>
      </c>
      <c r="I43" s="97">
        <v>20513.3</v>
      </c>
      <c r="J43" s="97">
        <v>13966.784</v>
      </c>
      <c r="K43" s="140"/>
      <c r="L43" s="140"/>
      <c r="M43" s="140"/>
    </row>
    <row r="44" spans="1:13">
      <c r="A44" s="106">
        <v>2013</v>
      </c>
      <c r="B44" s="97">
        <v>35855.553</v>
      </c>
      <c r="C44" s="97">
        <v>20994.001</v>
      </c>
      <c r="D44" s="97">
        <v>14861.552</v>
      </c>
      <c r="E44" s="97">
        <v>1504.835</v>
      </c>
      <c r="F44" s="97">
        <v>685.75900000000001</v>
      </c>
      <c r="G44" s="97">
        <v>819.07600000000002</v>
      </c>
      <c r="H44" s="97">
        <v>34350.718000000001</v>
      </c>
      <c r="I44" s="97">
        <v>20308.241999999998</v>
      </c>
      <c r="J44" s="97">
        <v>14042.476000000001</v>
      </c>
      <c r="K44" s="140"/>
      <c r="L44" s="140"/>
      <c r="M44" s="140"/>
    </row>
    <row r="45" spans="1:13">
      <c r="A45" s="106">
        <v>2014</v>
      </c>
      <c r="B45" s="97">
        <v>36393.021999999997</v>
      </c>
      <c r="C45" s="97">
        <v>21585.615000000002</v>
      </c>
      <c r="D45" s="97">
        <v>14807.406999999999</v>
      </c>
      <c r="E45" s="97">
        <v>1414.2070000000001</v>
      </c>
      <c r="F45" s="97">
        <v>606.47699999999998</v>
      </c>
      <c r="G45" s="97">
        <v>807.73</v>
      </c>
      <c r="H45" s="97">
        <v>34978.815000000002</v>
      </c>
      <c r="I45" s="97">
        <v>20979.137999999999</v>
      </c>
      <c r="J45" s="97">
        <v>13999.677</v>
      </c>
      <c r="K45" s="140"/>
      <c r="L45" s="140"/>
      <c r="M45" s="140"/>
    </row>
    <row r="46" spans="1:13">
      <c r="A46" s="106">
        <v>2015</v>
      </c>
      <c r="B46" s="97">
        <v>34962.868000000002</v>
      </c>
      <c r="C46" s="97">
        <v>21019.075000000001</v>
      </c>
      <c r="D46" s="97">
        <v>13943.793</v>
      </c>
      <c r="E46" s="97">
        <v>1251.924</v>
      </c>
      <c r="F46" s="97">
        <v>725.08100000000002</v>
      </c>
      <c r="G46" s="97">
        <v>526.84299999999996</v>
      </c>
      <c r="H46" s="97">
        <v>33710.944000000003</v>
      </c>
      <c r="I46" s="97">
        <v>20293.993999999999</v>
      </c>
      <c r="J46" s="97">
        <v>13416.95</v>
      </c>
      <c r="K46" s="140"/>
      <c r="L46" s="140"/>
      <c r="M46" s="140"/>
    </row>
    <row r="47" spans="1:13">
      <c r="A47" s="136">
        <v>2016</v>
      </c>
      <c r="B47" s="135">
        <v>35641.777000000002</v>
      </c>
      <c r="C47" s="135">
        <v>21457.263999999999</v>
      </c>
      <c r="D47" s="135">
        <v>14184.513000000001</v>
      </c>
      <c r="E47" s="135">
        <v>1062.472</v>
      </c>
      <c r="F47" s="135">
        <v>420.67700000000002</v>
      </c>
      <c r="G47" s="135">
        <v>641.79499999999996</v>
      </c>
      <c r="H47" s="135">
        <v>34579.305</v>
      </c>
      <c r="I47" s="135">
        <v>21036.587</v>
      </c>
      <c r="J47" s="135">
        <v>13542.718000000001</v>
      </c>
      <c r="K47" s="140"/>
      <c r="L47" s="140"/>
      <c r="M47" s="140"/>
    </row>
    <row r="48" spans="1:13">
      <c r="A48" s="134">
        <v>2017</v>
      </c>
      <c r="B48" s="149">
        <v>38301.692999999999</v>
      </c>
      <c r="C48" s="117">
        <v>23317.543000000001</v>
      </c>
      <c r="D48" s="117">
        <v>14984.15</v>
      </c>
      <c r="E48" s="117">
        <v>1179.5060000000001</v>
      </c>
      <c r="F48" s="117">
        <v>502.63900000000001</v>
      </c>
      <c r="G48" s="117">
        <v>676.86699999999996</v>
      </c>
      <c r="H48" s="117">
        <v>37122.186999999998</v>
      </c>
      <c r="I48" s="117">
        <v>22814.903999999999</v>
      </c>
      <c r="J48" s="117">
        <v>14307.282999999999</v>
      </c>
      <c r="K48" s="140"/>
      <c r="L48" s="140"/>
      <c r="M48" s="140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22" priority="6">
      <formula>MOD(ROW(),2)=0</formula>
    </cfRule>
  </conditionalFormatting>
  <conditionalFormatting sqref="A48 D48:G48 J48">
    <cfRule type="expression" dxfId="21" priority="5">
      <formula>MOD(ROW(),2)=0</formula>
    </cfRule>
  </conditionalFormatting>
  <conditionalFormatting sqref="B48">
    <cfRule type="expression" dxfId="20" priority="4">
      <formula>MOD(ROW(),2)=0</formula>
    </cfRule>
  </conditionalFormatting>
  <conditionalFormatting sqref="H48">
    <cfRule type="expression" dxfId="19" priority="3">
      <formula>MOD(ROW(),2)=0</formula>
    </cfRule>
  </conditionalFormatting>
  <conditionalFormatting sqref="I48">
    <cfRule type="expression" dxfId="18" priority="2">
      <formula>MOD(ROW(),2)=0</formula>
    </cfRule>
  </conditionalFormatting>
  <conditionalFormatting sqref="C48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8" customFormat="1" ht="14.25" customHeight="1">
      <c r="A1" s="225" t="s">
        <v>254</v>
      </c>
      <c r="B1" s="226"/>
      <c r="C1" s="226"/>
      <c r="D1" s="226"/>
      <c r="E1" s="226"/>
      <c r="F1" s="226"/>
      <c r="G1" s="226"/>
    </row>
    <row r="2" spans="1:7" ht="15" customHeight="1"/>
    <row r="25" spans="1:7" ht="33.950000000000003" customHeight="1">
      <c r="A25" s="225" t="s">
        <v>255</v>
      </c>
      <c r="B25" s="226"/>
      <c r="C25" s="226"/>
      <c r="D25" s="226"/>
      <c r="E25" s="226"/>
      <c r="F25" s="226"/>
      <c r="G25" s="226"/>
    </row>
    <row r="48" spans="1:1">
      <c r="A48" s="2" t="s">
        <v>256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2021-02-10T07:07:05Z</cp:lastPrinted>
  <dcterms:created xsi:type="dcterms:W3CDTF">2011-12-14T07:27:52Z</dcterms:created>
  <dcterms:modified xsi:type="dcterms:W3CDTF">2021-02-10T07:08:16Z</dcterms:modified>
  <cp:category>LIS-Bericht</cp:category>
</cp:coreProperties>
</file>