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9\H_II_2_vj_SH\"/>
    </mc:Choice>
  </mc:AlternateContent>
  <bookViews>
    <workbookView xWindow="-8730" yWindow="1695" windowWidth="28830" windowHeight="14325"/>
  </bookViews>
  <sheets>
    <sheet name="V0_1" sheetId="29" r:id="rId1"/>
    <sheet name="V0_2" sheetId="8" r:id="rId2"/>
    <sheet name="Seite1_1" sheetId="28" r:id="rId3"/>
    <sheet name="Seite2_1" sheetId="10" r:id="rId4"/>
    <sheet name="Seite3_1" sheetId="12" r:id="rId5"/>
    <sheet name="Seite4_1" sheetId="21" r:id="rId6"/>
    <sheet name="Seite5_1" sheetId="22" r:id="rId7"/>
    <sheet name="Seite6_1" sheetId="25" r:id="rId8"/>
    <sheet name="Seite7_1" sheetId="26" r:id="rId9"/>
    <sheet name="Graphikdaten_1" sheetId="27" state="hidden" r:id="rId10"/>
  </sheets>
  <definedNames>
    <definedName name="_AMO_UniqueIdentifier" localSheetId="0" hidden="1">"'4b28e94a-b231-4535-aad0-5505cfb0bb56'"</definedName>
    <definedName name="_AMO_UniqueIdentifier" hidden="1">"'2e634615-b9b0-4d78-bf93-910e66fb96c5'"</definedName>
    <definedName name="_xlnm.Print_Titles" localSheetId="3">Seite2_1!$1:$7</definedName>
  </definedNames>
  <calcPr calcId="152511"/>
</workbook>
</file>

<file path=xl/calcChain.xml><?xml version="1.0" encoding="utf-8"?>
<calcChain xmlns="http://schemas.openxmlformats.org/spreadsheetml/2006/main">
  <c r="D20" i="27" l="1"/>
  <c r="G31" i="27" l="1"/>
  <c r="D31" i="27"/>
  <c r="G30" i="27"/>
  <c r="D30" i="27"/>
  <c r="G29" i="27"/>
  <c r="D29" i="27"/>
  <c r="G28" i="27"/>
  <c r="D28" i="27"/>
  <c r="G27" i="27"/>
  <c r="D27" i="27"/>
  <c r="G26" i="27"/>
  <c r="D26" i="27"/>
  <c r="G25" i="27"/>
  <c r="D25" i="27"/>
  <c r="G24" i="27"/>
  <c r="D24" i="27"/>
  <c r="G23" i="27"/>
  <c r="D23" i="27"/>
  <c r="G22" i="27"/>
  <c r="D22" i="27"/>
  <c r="G21" i="27"/>
  <c r="D21" i="27"/>
  <c r="G20" i="27"/>
</calcChain>
</file>

<file path=xl/sharedStrings.xml><?xml version="1.0" encoding="utf-8"?>
<sst xmlns="http://schemas.openxmlformats.org/spreadsheetml/2006/main" count="486" uniqueCount="271">
  <si>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</si>
  <si>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</si>
  <si>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</si>
  <si>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</si>
  <si>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</si>
  <si>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</si>
  <si>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</si>
  <si>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</si>
  <si>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</si>
  <si>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1 000 t</t>
  </si>
  <si>
    <t>Getreide</t>
  </si>
  <si>
    <t>Kohle; rohes Erdöl und Erdgas</t>
  </si>
  <si>
    <t>Kohle</t>
  </si>
  <si>
    <t>Erdöl</t>
  </si>
  <si>
    <t>Eisenerze</t>
  </si>
  <si>
    <t>Nahrungs- und Genussmittel</t>
  </si>
  <si>
    <t>Fleisch, Fleischerzeugnisse</t>
  </si>
  <si>
    <t>Textilien</t>
  </si>
  <si>
    <t>Papier, Pappe und Waren daraus</t>
  </si>
  <si>
    <t>Kokerei- und Mineralölerzeugnisse</t>
  </si>
  <si>
    <t>Chemische Erzeugnisse etc.</t>
  </si>
  <si>
    <t>Gummi- oder Kunststoffwaren</t>
  </si>
  <si>
    <t>Sonstige Mineralerzeugnisse</t>
  </si>
  <si>
    <t>Metalle und Metallerzeugnisse</t>
  </si>
  <si>
    <t>NE-Metalle und Halbzeug daraus</t>
  </si>
  <si>
    <t>Fahrzeuge</t>
  </si>
  <si>
    <t>Erzeugnisse der Automobilindustrie</t>
  </si>
  <si>
    <t>Möbel, Schmuck, Musikinstrumente</t>
  </si>
  <si>
    <t>Möbel</t>
  </si>
  <si>
    <t>Sekundärrohstoffe, Abfälle</t>
  </si>
  <si>
    <t>Post, Pakete</t>
  </si>
  <si>
    <t>Sammelgut</t>
  </si>
  <si>
    <t>Gutart unbekannt</t>
  </si>
  <si>
    <t>Verkehrsbereich</t>
  </si>
  <si>
    <t>Bundesrepublik Deutschland</t>
  </si>
  <si>
    <t>Übriges Europa</t>
  </si>
  <si>
    <t>Europa zusammen</t>
  </si>
  <si>
    <t>Afrika zusammen</t>
  </si>
  <si>
    <t>Amerika zusammen</t>
  </si>
  <si>
    <t>Asien zusammen</t>
  </si>
  <si>
    <t>Ostseegebiete (einschließlich Kattegat)</t>
  </si>
  <si>
    <t>Nordeuropa (Nordsee, Eismeer), Grönland</t>
  </si>
  <si>
    <t>Großbritannien und Irland</t>
  </si>
  <si>
    <t>Westeuropa am Kanal</t>
  </si>
  <si>
    <t>Süd- und Westeuropa am Atlantik</t>
  </si>
  <si>
    <t>Südeuropa am Mittelmeer</t>
  </si>
  <si>
    <t>Europäisches Binnenland</t>
  </si>
  <si>
    <t>Nordafrika am Mittelmeer</t>
  </si>
  <si>
    <t>Nordafrika am Atlantik</t>
  </si>
  <si>
    <t>Westafrika</t>
  </si>
  <si>
    <t>Südliches Afrika</t>
  </si>
  <si>
    <t>Ostafrika</t>
  </si>
  <si>
    <t>Nordamerika am Atlantik</t>
  </si>
  <si>
    <t>Golf von Mexiko und  Karibisches Meer</t>
  </si>
  <si>
    <t>Südamerika am Atlantik</t>
  </si>
  <si>
    <t>Nordamerika am Pazifik</t>
  </si>
  <si>
    <t>Mittelamerika am Pazifik</t>
  </si>
  <si>
    <t>Südamerika am Pazifik</t>
  </si>
  <si>
    <t>Amerikanisches Binnenland</t>
  </si>
  <si>
    <t>Nahost am Mittelmeer</t>
  </si>
  <si>
    <t>Arabien und Persischer Golf</t>
  </si>
  <si>
    <t>Mittelost</t>
  </si>
  <si>
    <t>Fernost</t>
  </si>
  <si>
    <t>Sonstige nicht identifizierbare Güter</t>
  </si>
  <si>
    <t>Umzugsgut und sonstige nichtmarktbestimmte Güter</t>
  </si>
  <si>
    <t>sonstige nichtmarktbestimmte Güter</t>
  </si>
  <si>
    <t>Ausrüstungen, Gerüste</t>
  </si>
  <si>
    <t>Von den Fahrgästen getrennt befördertes Gepäck</t>
  </si>
  <si>
    <t>Privates Umzugsgut</t>
  </si>
  <si>
    <t>Pakete, Päckchen</t>
  </si>
  <si>
    <t>Post</t>
  </si>
  <si>
    <t>Sonstige Abfälle und Sekundärrohstoffe</t>
  </si>
  <si>
    <t>Hausmüll und kommunale Abfälle</t>
  </si>
  <si>
    <t>Sonstige Erzeugnisse</t>
  </si>
  <si>
    <t>Sonstige Fahrzeuge</t>
  </si>
  <si>
    <t>Geräte der Elektrizitätserzeugung und -verteilung u.Ä.</t>
  </si>
  <si>
    <t>Haushaltsgeräte a.n.g. (Weiße Ware)</t>
  </si>
  <si>
    <t>Land- und forstwirtschaftliche Maschinen</t>
  </si>
  <si>
    <t>Heizkessel, Waffen und sonstige Metallerzeugnisse</t>
  </si>
  <si>
    <t>Stahl- und Leichtmetallbauerzeugnisse</t>
  </si>
  <si>
    <t>Zement, Kalk, gebrannter Gips</t>
  </si>
  <si>
    <t>Glas und Glaswaren, Porzellan und keramische Erzeugnisse</t>
  </si>
  <si>
    <t>Spalt- und Brutstoffe</t>
  </si>
  <si>
    <t>Pharmazeutische und parachemische Erzeugnisse</t>
  </si>
  <si>
    <t xml:space="preserve">Stickstoffverbindungen und Düngemittel </t>
  </si>
  <si>
    <t>Chemische Grundstoffe, organisch</t>
  </si>
  <si>
    <t>Chemische Grundstoffe, mineralisch</t>
  </si>
  <si>
    <t>Flüssige Mineralölerzeugnisse</t>
  </si>
  <si>
    <t xml:space="preserve">Leder und Lederwaren </t>
  </si>
  <si>
    <t xml:space="preserve">Bekleidung und Pelzwaren </t>
  </si>
  <si>
    <t>Getränke</t>
  </si>
  <si>
    <t>Milch, Milcherzeugnisse und Speiseeis</t>
  </si>
  <si>
    <t>Tierische und pflanzliche Öle und Fette</t>
  </si>
  <si>
    <t>Uran- und Thoriumerze</t>
  </si>
  <si>
    <t>Salz und Natriumchlorid; Meerwasser</t>
  </si>
  <si>
    <t>Erdgas</t>
  </si>
  <si>
    <t>Fische und Fischereierzeugnisse</t>
  </si>
  <si>
    <t>Kuh-, Schaf- und Ziegenmilch, roh</t>
  </si>
  <si>
    <t>Lebende Tiere</t>
  </si>
  <si>
    <t>Lebende Pflanzen und Blumen</t>
  </si>
  <si>
    <t>Forstwirtschaftliche Erzeugnisse</t>
  </si>
  <si>
    <t>Anderes frisches Obst und Gemüse</t>
  </si>
  <si>
    <t>Zuckerrüben</t>
  </si>
  <si>
    <t>Kartoffeln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</si>
  <si>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</si>
  <si>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</si>
  <si>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</si>
  <si>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</si>
  <si>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</si>
  <si>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</si>
  <si>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</si>
  <si>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</si>
  <si>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</si>
  <si>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</si>
  <si>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</si>
  <si>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</si>
  <si>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</si>
  <si>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</si>
  <si>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</si>
  <si>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</si>
  <si>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</si>
  <si>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</si>
  <si>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</si>
  <si>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</si>
  <si>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</si>
  <si>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</si>
  <si>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</si>
  <si>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</si>
  <si>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</si>
  <si>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x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</si>
  <si>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</si>
  <si>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</si>
  <si>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</si>
  <si>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</si>
  <si>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</si>
  <si>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</si>
  <si>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</si>
  <si>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</si>
  <si>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</si>
  <si>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</si>
  <si>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</si>
  <si>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Mahl- und Schälmühlenerzeugnisse; 
Stärke und Stärkeerzeugnisse</t>
  </si>
  <si>
    <t>Fisch und Fischerzeugnisse, 
verarbeitet und haltbar gemacht</t>
  </si>
  <si>
    <t>Obst und Gemüse, 
verarbeitet und haltbar gemacht</t>
  </si>
  <si>
    <t>Erze, Steine und Erden, 
sonstige Bergbauerzeugnisse</t>
  </si>
  <si>
    <t>Natursteine, Sand, Kies, Ton, 
Torf, Steine und Erden</t>
  </si>
  <si>
    <t>Chemische und (natürliche) 
Düngemittelminerale</t>
  </si>
  <si>
    <t>NE-Metallerze 
(ohne Uran- und Thoriumerze)</t>
  </si>
  <si>
    <t>Textilien und Bekleidung; 
Leder und Lederwaren</t>
  </si>
  <si>
    <t>Verlags- und Druckerzeugnisse, 
bespielte Ton-, Bild- und Datenträger</t>
  </si>
  <si>
    <t xml:space="preserve">Kokereierzeugnisse; Briketts und 
ähnliche feste Brennstoffe </t>
  </si>
  <si>
    <t>Gasförmige, verflüssigte 
oder verdichtete Mineralölerzeugnisse</t>
  </si>
  <si>
    <t>Australien und Ozeanien</t>
  </si>
  <si>
    <t>Nicht ermittelte Länder, Polargebiete</t>
  </si>
  <si>
    <t>Südosteuropa am Mittelmeer 
und am Schwarzen Meer</t>
  </si>
  <si>
    <t>Sven Ohlsen</t>
  </si>
  <si>
    <t>hafen@statistik-nord.de</t>
  </si>
  <si>
    <t>040 42831-1820</t>
  </si>
  <si>
    <t>Nr.
der
Syste-
matik</t>
  </si>
  <si>
    <t>Andere Erzeugnisse 
pflanzlichen Ursprungs</t>
  </si>
  <si>
    <t>Andere Erzeugnisse 
tierischen Ursprungs</t>
  </si>
  <si>
    <t>Erzeugnisse der Landwirtschaft 
und Forstwirtschaft</t>
  </si>
  <si>
    <t>Sonstige Nahrungsmittel a.n.g. 
und Tabakerzeugnisse</t>
  </si>
  <si>
    <t>Sonstige Nahrungsmittel a.n.g. 
und Tabakerzeug. im Paketdienst</t>
  </si>
  <si>
    <t>Holz-, Kork- und Flechtwaren 
(ohne Möbel)</t>
  </si>
  <si>
    <t>Feste oder wachsartige 
Mineralölerzeugnisse</t>
  </si>
  <si>
    <t>Basiskunststoffe und synthetischer 
Kautschuk in Primärformen</t>
  </si>
  <si>
    <t>Sonstige Baumaterialien 
und -erzeugnisse</t>
  </si>
  <si>
    <t>Roheisen und Stahl; Ferrolegierungen 
und Erzeugnisse  (ohne Rohre)</t>
  </si>
  <si>
    <t>Rohre und Hohlprofile; Rohrform-, 
Rohrverschluss</t>
  </si>
  <si>
    <t>Büromaschinen, Datenver-
arbeitungsgeräte und -einrichtungen</t>
  </si>
  <si>
    <t>Elektronische Bauelemente 
und Übertragungsgeräte</t>
  </si>
  <si>
    <t xml:space="preserve">Rundfunk- und Fernsehgeräte; 
Geräte zur Bild- und Tonaufzeichnung </t>
  </si>
  <si>
    <t>Medizin-, Mess-, steuerungs- 
und regelungstechnische Erzeugnisse</t>
  </si>
  <si>
    <t>Sonstige Maschinen, Werkzeug-
maschinen und Teile dafür</t>
  </si>
  <si>
    <t>Maschinen und Ausrüstungen, 
Haushaltsgeräte etc.</t>
  </si>
  <si>
    <t>Paletten und anderes Verpackungs-
material im Einsatz, leer</t>
  </si>
  <si>
    <t>Nicht identifizierbare Güter in 
Containern oder Wechselbehältern</t>
  </si>
  <si>
    <t>01A</t>
  </si>
  <si>
    <t>01B</t>
  </si>
  <si>
    <t>Holzwaren, Papier, Pappe, Druckerzeugnisse</t>
  </si>
  <si>
    <t>Afrika am Golf v. Aden und am Roten Meer</t>
  </si>
  <si>
    <t>Angekommene Schiffe</t>
  </si>
  <si>
    <t>Güterempfang</t>
  </si>
  <si>
    <t>Güterversand</t>
  </si>
  <si>
    <t>Güterumschlag insgesamt</t>
  </si>
  <si>
    <t>Lübeck</t>
  </si>
  <si>
    <t>Brunsbüttel</t>
  </si>
  <si>
    <t>Kiel</t>
  </si>
  <si>
    <t>Flensburg</t>
  </si>
  <si>
    <t>Rendsburg</t>
  </si>
  <si>
    <t>Husum</t>
  </si>
  <si>
    <t>Außerdem: Eigengewichte der Ladungsträger</t>
  </si>
  <si>
    <t>Ein- und ausgestiegene Fahrgäste</t>
  </si>
  <si>
    <t>Dagebüll</t>
  </si>
  <si>
    <t>Hafen</t>
  </si>
  <si>
    <t>Amrum, Insel</t>
  </si>
  <si>
    <t>Hörnum</t>
  </si>
  <si>
    <t>List, Sylt</t>
  </si>
  <si>
    <t>Nordstrand, Insel</t>
  </si>
  <si>
    <t>Pellworm , Insel</t>
  </si>
  <si>
    <t>Wittdün, Amrum</t>
  </si>
  <si>
    <t>Gröde, Halligen</t>
  </si>
  <si>
    <t>Schlüttsiel</t>
  </si>
  <si>
    <t>Büsum</t>
  </si>
  <si>
    <t>Glückstadt</t>
  </si>
  <si>
    <t>Helgoland, Insel</t>
  </si>
  <si>
    <t>Burgstaaken,Fehmarn</t>
  </si>
  <si>
    <t>Heiligenhafen</t>
  </si>
  <si>
    <t>Neustadt, Holstein</t>
  </si>
  <si>
    <t>Puttgarden, Fehmarn</t>
  </si>
  <si>
    <t>Jahr</t>
  </si>
  <si>
    <t>Beförderte Gütermenge insgesamt</t>
  </si>
  <si>
    <t xml:space="preserve">d a v o n </t>
  </si>
  <si>
    <t>Verkehr mit dem Ausland</t>
  </si>
  <si>
    <t>insgesamt</t>
  </si>
  <si>
    <t>Verkehr mit anderen deutschen Häfen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</si>
  <si>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</si>
  <si>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</si>
  <si>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</si>
  <si>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</si>
  <si>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</si>
  <si>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</si>
  <si>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</si>
  <si>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</si>
  <si>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</si>
  <si>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</si>
  <si>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</si>
  <si>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</si>
  <si>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Personen</t>
  </si>
  <si>
    <t>Güter</t>
  </si>
  <si>
    <t>Grafik-Tabelle 1: Güterumschlag und Personeverkehr in Schleswig-Holstein– Insgesamt</t>
  </si>
  <si>
    <t>– Personenverkehr –</t>
  </si>
  <si>
    <t>Anzahl in 1 000</t>
  </si>
  <si>
    <t>Gütergruppe</t>
  </si>
  <si>
    <t>Verände-
rung
in %</t>
  </si>
  <si>
    <t>Veränder-
ung in %</t>
  </si>
  <si>
    <t>6. Entwicklung des Seegüterverkehrs in den Häfen Schleswig-Holsteins seit 1980</t>
  </si>
  <si>
    <t>Ausgestiegene Fahrgäste</t>
  </si>
  <si>
    <t>Eingestiegene Fahrgäste</t>
  </si>
  <si>
    <t>darunter</t>
  </si>
  <si>
    <t>Die Seeschifffahrt in Schleswig-Holstein</t>
  </si>
  <si>
    <r>
      <t>BRZ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gesamt</t>
    </r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</si>
  <si>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 Bruttoraumzahl</t>
    </r>
  </si>
  <si>
    <t>Januar - März</t>
  </si>
  <si>
    <t>Januar bis März</t>
  </si>
  <si>
    <t xml:space="preserve">x  </t>
  </si>
  <si>
    <t>Grafik: Personenverkehr in den Häfen Schleswig-Holsteins - Insgesamt</t>
  </si>
  <si>
    <r>
      <t>Grafik: Güterumschlag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den Häfen Schleswig-Holsteins - Insgesamt 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</si>
  <si>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September 2017, Februar 2018: Aktualisiertes Ergebnis nach Korrektur im Januar 2019</t>
    </r>
  </si>
  <si>
    <t>Puttgarden / Fehmarn</t>
  </si>
  <si>
    <t>List / Sylt</t>
  </si>
  <si>
    <t>Föhr, Insel</t>
  </si>
  <si>
    <t>Pellworm, Insel</t>
  </si>
  <si>
    <t>Hörnum / Sylt</t>
  </si>
  <si>
    <t>1. Gesamtübersicht des Seeverkehrs in Schleswig Holstein – von Januar bis März 2019</t>
  </si>
  <si>
    <t>2. Seeverkehr der Häfen Schleswig-Holsteins nach Gütergruppen – von Januar bis März 2019</t>
  </si>
  <si>
    <t>3. Seeverkehr der Häfen Schleswig-Holsteins nach Verkehrsbereichen von Januar bis März 2019</t>
  </si>
  <si>
    <t>4. Seegüterumschlag in den Häfen Schleswig-Holsteins von Januar bis März 2019</t>
  </si>
  <si>
    <t>5. Fahrgäste in den Häfen Schleswig-Holsteins von Januar bis März 2019</t>
  </si>
  <si>
    <t>1. Quartal 2019</t>
  </si>
  <si>
    <t>Kennziffer: H II 2 - vj 1/19 SH</t>
  </si>
  <si>
    <t>Wedel-Schulau</t>
  </si>
  <si>
    <t xml:space="preserve">© Statistisches Amt für Hamburg und Schleswig-Holstein, Hamburg 2021  
Auszugsweise Vervielfältigung und Verbreitung mit Quellenangabe gestattet.        </t>
  </si>
  <si>
    <t xml:space="preserve"> 2 462,7 </t>
  </si>
  <si>
    <t xml:space="preserve"> 2 666,2 </t>
  </si>
  <si>
    <t xml:space="preserve">- </t>
  </si>
  <si>
    <t>Herausgegeben am: 23. Februar 2021</t>
  </si>
  <si>
    <r>
      <t xml:space="preserve">Schiffsverkehr 
</t>
    </r>
    <r>
      <rPr>
        <sz val="9"/>
        <color theme="1"/>
        <rFont val="Arial"/>
        <family val="2"/>
      </rPr>
      <t>– Anzahl der Fahrten –</t>
    </r>
  </si>
  <si>
    <r>
      <t xml:space="preserve">  Güterverkehr 
</t>
    </r>
    <r>
      <rPr>
        <sz val="9"/>
        <color theme="1"/>
        <rFont val="Arial"/>
        <family val="2"/>
      </rPr>
      <t>– in Tonnen –</t>
    </r>
  </si>
  <si>
    <t>Beförderte Gütermenge in 1 000 Tonnen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</si>
</sst>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43" formatCode="_-* #,##0.00\ _€_-;\-* #,##0.00\ _€_-;_-* &quot;-&quot;??\ _€_-;_-@_-"/>
    <numFmt numFmtId="164" formatCode="#\ ##0.0"/>
    <numFmt numFmtId="165" formatCode="\+* ##\ #0.0\ ;\-* ##\ #0.0\ "/>
    <numFmt numFmtId="166" formatCode="0.0"/>
    <numFmt numFmtId="167" formatCode="#\ ###\ ##0"/>
    <numFmt numFmtId="168" formatCode="00#"/>
    <numFmt numFmtId="169" formatCode=";;;"/>
    <numFmt numFmtId="170" formatCode="\ ##\ ###\ ##0.0\ \ ;\ \–#\ ###\ ##0.0\ \ ;\ * \–\ \ ;\ * @\ \ "/>
    <numFmt numFmtId="171" formatCode="\ #\ ###\ ###\ ##0\ \ ;\ \–###\ ###\ ##0\ \ ;\ * \–\ \ ;\ * @\ \ "/>
    <numFmt numFmtId="172" formatCode="_-* #,##0_-;\-* #,##0_-;_-* &quot;-&quot;_-;_-@_-"/>
    <numFmt numFmtId="173" formatCode="_-* #,##0.00_-;\-* #,##0.00_-;_-* &quot;-&quot;??_-;_-@_-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_-* #,##0.00\ [$€]_-;\-* #,##0.00\ [$€]_-;_-* &quot;-&quot;??\ [$€]_-;_-@_-"/>
    <numFmt numFmtId="177" formatCode="#\ ###\ ##0&quot; Tsd&quot;"/>
    <numFmt numFmtId="178" formatCode="0\ &quot;%&quot;"/>
    <numFmt numFmtId="179" formatCode="#\ ###\ ##0&quot; TDM&quot;"/>
    <numFmt numFmtId="180" formatCode="#\ ###\ ##0&quot; TEuro&quot;"/>
    <numFmt numFmtId="181" formatCode="#\ ##0\ ##0\ "/>
    <numFmt numFmtId="182" formatCode="\ ??0.0\ \ ;\ * \–??0.0\ \ ;\ * \–\ \ ;\ * @\ \ "/>
    <numFmt numFmtId="183" formatCode="###\ ###\ ###__"/>
    <numFmt numFmtId="184" formatCode="###\ ###__"/>
    <numFmt numFmtId="185" formatCode="###\ ##0.0__"/>
    <numFmt numFmtId="186" formatCode="###\ ###\ ##0.0__"/>
    <numFmt numFmtId="187" formatCode="_(&quot;$&quot;* #,##0.00_);_(&quot;$&quot;* \(#,##0.00\);_(&quot;$&quot;* &quot;-&quot;??_);_(@_)"/>
    <numFmt numFmtId="188" formatCode="\ \ 0.00\ \ "/>
    <numFmt numFmtId="189" formatCode="\ \ 0.0\ \ "/>
    <numFmt numFmtId="190" formatCode="###\ ###\ ###"/>
    <numFmt numFmtId="191" formatCode="0#"/>
    <numFmt numFmtId="192" formatCode="###\ ##0\ \ "/>
    <numFmt numFmtId="193" formatCode="0;\-0;;@"/>
    <numFmt numFmtId="194" formatCode="###\ ###\ ##0&quot;  &quot;;\-###\ ###\ ##0&quot;  &quot;;&quot; –  &quot;"/>
    <numFmt numFmtId="195" formatCode="###\ ##0.0&quot;  &quot;;\-###\ ##0.0&quot;  &quot;;&quot; –  &quot;"/>
    <numFmt numFmtId="196" formatCode="###\ ###\ ##0.0&quot;  &quot;;\-###\ ###\ ##0.0&quot;  &quot;;&quot;-  &quot;"/>
    <numFmt numFmtId="197" formatCode="###\ ###\ ##0&quot;  &quot;;\-###\ ###\ ##0&quot;  &quot;;&quot;-  &quot;"/>
    <numFmt numFmtId="198" formatCode="###\ ###\ ##0\ \ ;\-###\ ###\ ##0\ \ ;\-\ \ "/>
    <numFmt numFmtId="199" formatCode="\r\ ###\ ###&quot;  &quot;;\r\ \-\ ###\ ###&quot;  &quot;;\r\ &quot;-  &quot;"/>
  </numFmts>
  <fonts count="106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8"/>
      <name val="Arial"/>
      <family val="2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57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sz val="27"/>
      <color theme="1"/>
      <name val="Arial"/>
      <family val="2"/>
    </font>
    <font>
      <sz val="8.5"/>
      <name val="Arial"/>
      <family val="2"/>
    </font>
    <font>
      <sz val="8.5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8"/>
      <color theme="1"/>
      <name val="Arial"/>
      <family val="2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60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47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/>
      <right/>
      <top style="thin">
        <color rgb="FF1E467D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43">
    <xf numFmtId="0" fontId="0" fillId="0" borderId="0"/>
    <xf numFmtId="0" fontId="10" fillId="0" borderId="0" applyNumberFormat="0" applyFill="0" applyBorder="0" applyAlignment="0" applyProtection="0"/>
    <xf numFmtId="0" fontId="11" fillId="0" borderId="0"/>
    <xf numFmtId="38" fontId="13" fillId="0" borderId="0">
      <alignment horizontal="center"/>
    </xf>
    <xf numFmtId="38" fontId="13" fillId="0" borderId="0">
      <alignment horizontal="center"/>
    </xf>
    <xf numFmtId="0" fontId="14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8" fillId="0" borderId="0"/>
    <xf numFmtId="0" fontId="12" fillId="0" borderId="0"/>
    <xf numFmtId="0" fontId="19" fillId="0" borderId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4" applyNumberFormat="0" applyAlignment="0" applyProtection="0"/>
    <xf numFmtId="0" fontId="27" fillId="6" borderId="5" applyNumberFormat="0" applyAlignment="0" applyProtection="0"/>
    <xf numFmtId="0" fontId="28" fillId="6" borderId="4" applyNumberFormat="0" applyAlignment="0" applyProtection="0"/>
    <xf numFmtId="0" fontId="29" fillId="0" borderId="6" applyNumberFormat="0" applyFill="0" applyAlignment="0" applyProtection="0"/>
    <xf numFmtId="0" fontId="30" fillId="7" borderId="7" applyNumberFormat="0" applyAlignment="0" applyProtection="0"/>
    <xf numFmtId="0" fontId="31" fillId="0" borderId="0" applyNumberFormat="0" applyFill="0" applyBorder="0" applyAlignment="0" applyProtection="0"/>
    <xf numFmtId="0" fontId="19" fillId="8" borderId="8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34" fillId="32" borderId="0" applyNumberFormat="0" applyBorder="0" applyAlignment="0" applyProtection="0"/>
    <xf numFmtId="0" fontId="6" fillId="0" borderId="0"/>
    <xf numFmtId="0" fontId="5" fillId="0" borderId="0"/>
    <xf numFmtId="0" fontId="4" fillId="0" borderId="0"/>
    <xf numFmtId="0" fontId="11" fillId="0" borderId="0"/>
    <xf numFmtId="0" fontId="55" fillId="0" borderId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42" borderId="0" applyNumberFormat="0" applyBorder="0" applyAlignment="0" applyProtection="0"/>
    <xf numFmtId="0" fontId="57" fillId="43" borderId="0" applyNumberFormat="0" applyBorder="0" applyAlignment="0" applyProtection="0"/>
    <xf numFmtId="0" fontId="57" fillId="44" borderId="0" applyNumberFormat="0" applyBorder="0" applyAlignment="0" applyProtection="0"/>
    <xf numFmtId="0" fontId="57" fillId="45" borderId="0" applyNumberFormat="0" applyBorder="0" applyAlignment="0" applyProtection="0"/>
    <xf numFmtId="0" fontId="57" fillId="41" borderId="0" applyNumberFormat="0" applyBorder="0" applyAlignment="0" applyProtection="0"/>
    <xf numFmtId="0" fontId="56" fillId="46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7" borderId="0" applyNumberFormat="0" applyBorder="0" applyAlignment="0" applyProtection="0"/>
    <xf numFmtId="0" fontId="56" fillId="46" borderId="0" applyNumberFormat="0" applyBorder="0" applyAlignment="0" applyProtection="0"/>
    <xf numFmtId="0" fontId="56" fillId="39" borderId="0" applyNumberFormat="0" applyBorder="0" applyAlignment="0" applyProtection="0"/>
    <xf numFmtId="0" fontId="57" fillId="48" borderId="0" applyNumberFormat="0" applyBorder="0" applyAlignment="0" applyProtection="0"/>
    <xf numFmtId="0" fontId="57" fillId="49" borderId="0" applyNumberFormat="0" applyBorder="0" applyAlignment="0" applyProtection="0"/>
    <xf numFmtId="0" fontId="57" fillId="50" borderId="0" applyNumberFormat="0" applyBorder="0" applyAlignment="0" applyProtection="0"/>
    <xf numFmtId="0" fontId="57" fillId="44" borderId="0" applyNumberFormat="0" applyBorder="0" applyAlignment="0" applyProtection="0"/>
    <xf numFmtId="0" fontId="57" fillId="48" borderId="0" applyNumberFormat="0" applyBorder="0" applyAlignment="0" applyProtection="0"/>
    <xf numFmtId="0" fontId="57" fillId="38" borderId="0" applyNumberFormat="0" applyBorder="0" applyAlignment="0" applyProtection="0"/>
    <xf numFmtId="0" fontId="58" fillId="50" borderId="0" applyNumberFormat="0" applyBorder="0" applyAlignment="0" applyProtection="0"/>
    <xf numFmtId="0" fontId="58" fillId="39" borderId="0" applyNumberFormat="0" applyBorder="0" applyAlignment="0" applyProtection="0"/>
    <xf numFmtId="0" fontId="58" fillId="51" borderId="0" applyNumberFormat="0" applyBorder="0" applyAlignment="0" applyProtection="0"/>
    <xf numFmtId="0" fontId="58" fillId="43" borderId="0" applyNumberFormat="0" applyBorder="0" applyAlignment="0" applyProtection="0"/>
    <xf numFmtId="0" fontId="58" fillId="50" borderId="0" applyNumberFormat="0" applyBorder="0" applyAlignment="0" applyProtection="0"/>
    <xf numFmtId="0" fontId="58" fillId="39" borderId="0" applyNumberFormat="0" applyBorder="0" applyAlignment="0" applyProtection="0"/>
    <xf numFmtId="0" fontId="59" fillId="52" borderId="0" applyNumberFormat="0" applyBorder="0" applyAlignment="0" applyProtection="0"/>
    <xf numFmtId="0" fontId="59" fillId="49" borderId="0" applyNumberFormat="0" applyBorder="0" applyAlignment="0" applyProtection="0"/>
    <xf numFmtId="0" fontId="59" fillId="50" borderId="0" applyNumberFormat="0" applyBorder="0" applyAlignment="0" applyProtection="0"/>
    <xf numFmtId="0" fontId="59" fillId="53" borderId="0" applyNumberFormat="0" applyBorder="0" applyAlignment="0" applyProtection="0"/>
    <xf numFmtId="0" fontId="59" fillId="54" borderId="0" applyNumberFormat="0" applyBorder="0" applyAlignment="0" applyProtection="0"/>
    <xf numFmtId="0" fontId="59" fillId="55" borderId="0" applyNumberFormat="0" applyBorder="0" applyAlignment="0" applyProtection="0"/>
    <xf numFmtId="0" fontId="59" fillId="56" borderId="0" applyNumberFormat="0" applyBorder="0" applyAlignment="0" applyProtection="0"/>
    <xf numFmtId="0" fontId="59" fillId="57" borderId="0" applyNumberFormat="0" applyBorder="0" applyAlignment="0" applyProtection="0"/>
    <xf numFmtId="0" fontId="59" fillId="58" borderId="0" applyNumberFormat="0" applyBorder="0" applyAlignment="0" applyProtection="0"/>
    <xf numFmtId="0" fontId="59" fillId="53" borderId="0" applyNumberFormat="0" applyBorder="0" applyAlignment="0" applyProtection="0"/>
    <xf numFmtId="0" fontId="59" fillId="54" borderId="0" applyNumberFormat="0" applyBorder="0" applyAlignment="0" applyProtection="0"/>
    <xf numFmtId="0" fontId="59" fillId="59" borderId="0" applyNumberFormat="0" applyBorder="0" applyAlignment="0" applyProtection="0"/>
    <xf numFmtId="1" fontId="60" fillId="36" borderId="0">
      <alignment horizontal="center" vertical="center"/>
    </xf>
    <xf numFmtId="0" fontId="61" fillId="0" borderId="27">
      <alignment horizontal="center" vertical="center"/>
      <protection locked="0"/>
    </xf>
    <xf numFmtId="0" fontId="11" fillId="0" borderId="0" applyNumberFormat="0" applyAlignment="0">
      <alignment horizontal="centerContinuous"/>
    </xf>
    <xf numFmtId="169" fontId="62" fillId="60" borderId="30" applyFont="0" applyBorder="0" applyAlignment="0">
      <alignment horizontal="right"/>
    </xf>
    <xf numFmtId="0" fontId="63" fillId="61" borderId="31" applyNumberFormat="0" applyAlignment="0" applyProtection="0"/>
    <xf numFmtId="170" fontId="40" fillId="0" borderId="0">
      <alignment horizontal="right"/>
    </xf>
    <xf numFmtId="171" fontId="40" fillId="0" borderId="0">
      <alignment horizontal="right"/>
    </xf>
    <xf numFmtId="0" fontId="64" fillId="61" borderId="32" applyNumberFormat="0" applyAlignment="0" applyProtection="0"/>
    <xf numFmtId="0" fontId="48" fillId="62" borderId="33"/>
    <xf numFmtId="0" fontId="65" fillId="63" borderId="34">
      <alignment horizontal="right" vertical="top" wrapText="1"/>
    </xf>
    <xf numFmtId="0" fontId="48" fillId="0" borderId="27"/>
    <xf numFmtId="0" fontId="66" fillId="64" borderId="0">
      <alignment horizontal="center"/>
    </xf>
    <xf numFmtId="0" fontId="67" fillId="64" borderId="0">
      <alignment horizontal="center" vertical="center"/>
    </xf>
    <xf numFmtId="0" fontId="11" fillId="65" borderId="0">
      <alignment horizontal="center" wrapText="1"/>
    </xf>
    <xf numFmtId="0" fontId="68" fillId="64" borderId="0">
      <alignment horizontal="center"/>
    </xf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52" fillId="33" borderId="27">
      <protection locked="0"/>
    </xf>
    <xf numFmtId="0" fontId="69" fillId="41" borderId="32" applyNumberFormat="0" applyAlignment="0" applyProtection="0"/>
    <xf numFmtId="0" fontId="70" fillId="60" borderId="0" applyNumberFormat="0" applyBorder="0" applyAlignment="0">
      <alignment horizontal="right"/>
    </xf>
    <xf numFmtId="167" fontId="71" fillId="64" borderId="0" applyBorder="0">
      <alignment horizontal="right" vertical="center"/>
      <protection locked="0"/>
    </xf>
    <xf numFmtId="0" fontId="72" fillId="0" borderId="35" applyNumberFormat="0" applyFill="0" applyAlignment="0" applyProtection="0"/>
    <xf numFmtId="0" fontId="73" fillId="0" borderId="0" applyNumberFormat="0" applyFill="0" applyBorder="0" applyAlignment="0" applyProtection="0"/>
    <xf numFmtId="0" fontId="74" fillId="33" borderId="33">
      <protection locked="0"/>
    </xf>
    <xf numFmtId="0" fontId="11" fillId="33" borderId="27"/>
    <xf numFmtId="0" fontId="11" fillId="64" borderId="0"/>
    <xf numFmtId="176" fontId="40" fillId="0" borderId="0" applyFont="0" applyFill="0" applyBorder="0" applyAlignment="0" applyProtection="0"/>
    <xf numFmtId="176" fontId="40" fillId="0" borderId="0" applyFont="0" applyFill="0" applyBorder="0" applyAlignment="0" applyProtection="0"/>
    <xf numFmtId="177" fontId="75" fillId="64" borderId="0">
      <alignment horizontal="center" vertical="center"/>
      <protection hidden="1"/>
    </xf>
    <xf numFmtId="178" fontId="76" fillId="0" borderId="27">
      <alignment horizontal="center" vertical="center"/>
      <protection locked="0"/>
    </xf>
    <xf numFmtId="167" fontId="77" fillId="66" borderId="0">
      <alignment horizontal="center" vertical="center"/>
    </xf>
    <xf numFmtId="177" fontId="76" fillId="0" borderId="27">
      <alignment horizontal="center" vertical="center"/>
      <protection locked="0"/>
    </xf>
    <xf numFmtId="179" fontId="76" fillId="0" borderId="27">
      <alignment horizontal="center" vertical="center"/>
      <protection locked="0"/>
    </xf>
    <xf numFmtId="180" fontId="76" fillId="0" borderId="27">
      <alignment horizontal="center" vertical="center"/>
      <protection locked="0"/>
    </xf>
    <xf numFmtId="0" fontId="75" fillId="64" borderId="27">
      <alignment horizontal="left"/>
    </xf>
    <xf numFmtId="0" fontId="11" fillId="33" borderId="27" applyNumberFormat="0" applyFont="0" applyAlignment="0">
      <protection locked="0"/>
    </xf>
    <xf numFmtId="0" fontId="11" fillId="33" borderId="27" applyNumberFormat="0" applyFont="0" applyAlignment="0">
      <protection locked="0"/>
    </xf>
    <xf numFmtId="0" fontId="78" fillId="64" borderId="0">
      <alignment horizontal="left"/>
    </xf>
    <xf numFmtId="0" fontId="11" fillId="67" borderId="0" applyNumberFormat="0" applyFont="0" applyBorder="0" applyAlignment="0"/>
    <xf numFmtId="0" fontId="11" fillId="67" borderId="0" applyNumberFormat="0" applyFont="0" applyBorder="0" applyAlignment="0"/>
    <xf numFmtId="0" fontId="11" fillId="68" borderId="27" applyNumberFormat="0" applyFont="0" applyBorder="0" applyAlignment="0"/>
    <xf numFmtId="0" fontId="11" fillId="68" borderId="27" applyNumberFormat="0" applyFont="0" applyBorder="0" applyAlignment="0"/>
    <xf numFmtId="1" fontId="71" fillId="64" borderId="0" applyBorder="0">
      <alignment horizontal="right" vertical="center"/>
      <protection locked="0"/>
    </xf>
    <xf numFmtId="0" fontId="65" fillId="69" borderId="0">
      <alignment horizontal="right" vertical="top" wrapText="1"/>
    </xf>
    <xf numFmtId="0" fontId="79" fillId="43" borderId="0" applyNumberFormat="0" applyBorder="0" applyAlignment="0" applyProtection="0"/>
    <xf numFmtId="0" fontId="15" fillId="65" borderId="0">
      <alignment horizontal="center"/>
    </xf>
    <xf numFmtId="0" fontId="11" fillId="64" borderId="27">
      <alignment horizontal="centerContinuous" wrapText="1"/>
    </xf>
    <xf numFmtId="0" fontId="80" fillId="70" borderId="0">
      <alignment horizontal="center" wrapText="1"/>
    </xf>
    <xf numFmtId="49" fontId="81" fillId="71" borderId="36">
      <alignment horizontal="center" vertical="center" wrapText="1"/>
    </xf>
    <xf numFmtId="0" fontId="48" fillId="71" borderId="0" applyFont="0" applyAlignment="0"/>
    <xf numFmtId="0" fontId="48" fillId="64" borderId="37">
      <alignment wrapText="1"/>
    </xf>
    <xf numFmtId="0" fontId="48" fillId="64" borderId="28"/>
    <xf numFmtId="0" fontId="48" fillId="64" borderId="11"/>
    <xf numFmtId="0" fontId="48" fillId="64" borderId="29">
      <alignment horizontal="center" wrapText="1"/>
    </xf>
    <xf numFmtId="172" fontId="11" fillId="0" borderId="0" applyFont="0" applyFill="0" applyBorder="0" applyAlignment="0" applyProtection="0"/>
    <xf numFmtId="0" fontId="82" fillId="47" borderId="0" applyNumberFormat="0" applyBorder="0" applyAlignment="0" applyProtection="0"/>
    <xf numFmtId="0" fontId="48" fillId="0" borderId="0"/>
    <xf numFmtId="0" fontId="18" fillId="67" borderId="38" applyNumberFormat="0" applyFont="0" applyAlignment="0" applyProtection="0"/>
    <xf numFmtId="0" fontId="55" fillId="8" borderId="8" applyNumberFormat="0" applyFont="0" applyAlignment="0" applyProtection="0"/>
    <xf numFmtId="181" fontId="83" fillId="0" borderId="0"/>
    <xf numFmtId="9" fontId="11" fillId="0" borderId="0" applyNumberFormat="0" applyFont="0" applyFill="0" applyBorder="0" applyAlignment="0" applyProtection="0"/>
    <xf numFmtId="182" fontId="40" fillId="0" borderId="0">
      <alignment horizontal="right"/>
    </xf>
    <xf numFmtId="0" fontId="48" fillId="64" borderId="27"/>
    <xf numFmtId="0" fontId="67" fillId="64" borderId="0">
      <alignment horizontal="right"/>
    </xf>
    <xf numFmtId="0" fontId="84" fillId="70" borderId="0">
      <alignment horizontal="center"/>
    </xf>
    <xf numFmtId="0" fontId="85" fillId="69" borderId="27">
      <alignment horizontal="left" vertical="top" wrapText="1"/>
    </xf>
    <xf numFmtId="0" fontId="86" fillId="69" borderId="39">
      <alignment horizontal="left" vertical="top" wrapText="1"/>
    </xf>
    <xf numFmtId="0" fontId="85" fillId="69" borderId="40">
      <alignment horizontal="left" vertical="top" wrapText="1"/>
    </xf>
    <xf numFmtId="0" fontId="85" fillId="69" borderId="39">
      <alignment horizontal="left" vertical="top"/>
    </xf>
    <xf numFmtId="0" fontId="87" fillId="42" borderId="0" applyNumberFormat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1" fillId="0" borderId="0"/>
    <xf numFmtId="0" fontId="55" fillId="0" borderId="0"/>
    <xf numFmtId="0" fontId="55" fillId="0" borderId="0"/>
    <xf numFmtId="0" fontId="1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8" fillId="0" borderId="0">
      <alignment vertical="top"/>
    </xf>
    <xf numFmtId="0" fontId="88" fillId="37" borderId="0"/>
    <xf numFmtId="0" fontId="88" fillId="37" borderId="0"/>
    <xf numFmtId="0" fontId="88" fillId="72" borderId="0"/>
    <xf numFmtId="183" fontId="88" fillId="72" borderId="0" applyFill="0" applyBorder="0" applyAlignment="0">
      <alignment horizontal="right"/>
    </xf>
    <xf numFmtId="184" fontId="88" fillId="72" borderId="0" applyFill="0" applyBorder="0" applyProtection="0">
      <alignment horizontal="right"/>
    </xf>
    <xf numFmtId="183" fontId="88" fillId="72" borderId="0" applyFill="0" applyBorder="0" applyProtection="0">
      <alignment horizontal="right"/>
    </xf>
    <xf numFmtId="184" fontId="88" fillId="72" borderId="0" applyFill="0" applyBorder="0" applyProtection="0">
      <alignment horizontal="right"/>
    </xf>
    <xf numFmtId="185" fontId="88" fillId="72" borderId="0" applyFill="0">
      <alignment horizontal="right"/>
    </xf>
    <xf numFmtId="186" fontId="88" fillId="72" borderId="0" applyFill="0" applyBorder="0" applyProtection="0">
      <alignment horizontal="right"/>
    </xf>
    <xf numFmtId="185" fontId="81" fillId="72" borderId="0" applyFill="0">
      <alignment horizontal="right"/>
    </xf>
    <xf numFmtId="0" fontId="66" fillId="64" borderId="0">
      <alignment horizontal="center"/>
    </xf>
    <xf numFmtId="0" fontId="81" fillId="71" borderId="0">
      <alignment horizontal="left" vertical="center"/>
    </xf>
    <xf numFmtId="0" fontId="81" fillId="73" borderId="0">
      <alignment horizontal="left" vertical="center"/>
    </xf>
    <xf numFmtId="0" fontId="81" fillId="74" borderId="0">
      <alignment horizontal="left" vertical="center"/>
    </xf>
    <xf numFmtId="0" fontId="81" fillId="72" borderId="0">
      <alignment horizontal="left" vertical="center"/>
    </xf>
    <xf numFmtId="49" fontId="88" fillId="75" borderId="41" applyBorder="0" applyAlignment="0">
      <alignment horizontal="center" vertical="center" wrapText="1"/>
    </xf>
    <xf numFmtId="0" fontId="53" fillId="64" borderId="0"/>
    <xf numFmtId="0" fontId="88" fillId="37" borderId="42">
      <alignment horizontal="center"/>
    </xf>
    <xf numFmtId="0" fontId="88" fillId="37" borderId="42">
      <alignment horizontal="center"/>
    </xf>
    <xf numFmtId="0" fontId="88" fillId="72" borderId="42">
      <alignment horizontal="center"/>
    </xf>
    <xf numFmtId="169" fontId="70" fillId="60" borderId="0" applyFont="0" applyBorder="0" applyAlignment="0">
      <alignment horizontal="right"/>
    </xf>
    <xf numFmtId="49" fontId="89" fillId="60" borderId="0" applyFont="0" applyFill="0" applyBorder="0" applyAlignment="0" applyProtection="0">
      <alignment horizontal="right"/>
    </xf>
    <xf numFmtId="0" fontId="90" fillId="0" borderId="43" applyNumberFormat="0" applyFill="0" applyAlignment="0" applyProtection="0"/>
    <xf numFmtId="0" fontId="91" fillId="0" borderId="44" applyNumberFormat="0" applyFill="0" applyAlignment="0" applyProtection="0"/>
    <xf numFmtId="0" fontId="92" fillId="0" borderId="45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49" fontId="94" fillId="71" borderId="36">
      <alignment horizontal="center" vertical="center" wrapText="1"/>
    </xf>
    <xf numFmtId="0" fontId="88" fillId="74" borderId="0">
      <alignment horizontal="center"/>
    </xf>
    <xf numFmtId="0" fontId="95" fillId="0" borderId="46" applyNumberFormat="0" applyFill="0" applyAlignment="0" applyProtection="0"/>
    <xf numFmtId="0" fontId="96" fillId="0" borderId="0"/>
    <xf numFmtId="187" fontId="1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49" fontId="71" fillId="64" borderId="0" applyBorder="0" applyAlignment="0">
      <alignment horizontal="right"/>
      <protection locked="0"/>
    </xf>
    <xf numFmtId="49" fontId="60" fillId="36" borderId="0">
      <alignment horizontal="left" vertical="center"/>
    </xf>
    <xf numFmtId="49" fontId="76" fillId="0" borderId="27">
      <alignment horizontal="left" vertical="center"/>
      <protection locked="0"/>
    </xf>
    <xf numFmtId="188" fontId="83" fillId="0" borderId="10">
      <alignment horizontal="right"/>
    </xf>
    <xf numFmtId="189" fontId="83" fillId="0" borderId="10">
      <alignment horizontal="left"/>
    </xf>
    <xf numFmtId="0" fontId="97" fillId="76" borderId="47" applyNumberFormat="0" applyAlignment="0" applyProtection="0"/>
    <xf numFmtId="0" fontId="88" fillId="74" borderId="0">
      <alignment horizont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43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222">
    <xf numFmtId="0" fontId="0" fillId="0" borderId="0" xfId="0"/>
    <xf numFmtId="0" fontId="35" fillId="0" borderId="0" xfId="0" applyFont="1"/>
    <xf numFmtId="0" fontId="38" fillId="0" borderId="0" xfId="0" applyFont="1"/>
    <xf numFmtId="166" fontId="35" fillId="0" borderId="0" xfId="0" applyNumberFormat="1" applyFont="1"/>
    <xf numFmtId="0" fontId="35" fillId="0" borderId="0" xfId="0" applyFont="1" applyBorder="1"/>
    <xf numFmtId="0" fontId="36" fillId="0" borderId="0" xfId="0" applyFont="1"/>
    <xf numFmtId="0" fontId="41" fillId="0" borderId="0" xfId="0" applyFont="1"/>
    <xf numFmtId="0" fontId="42" fillId="0" borderId="0" xfId="0" applyFont="1"/>
    <xf numFmtId="0" fontId="43" fillId="0" borderId="0" xfId="0" applyFont="1"/>
    <xf numFmtId="0" fontId="42" fillId="0" borderId="0" xfId="0" applyFont="1" applyAlignment="1">
      <alignment horizontal="right"/>
    </xf>
    <xf numFmtId="0" fontId="11" fillId="0" borderId="0" xfId="0" applyFont="1"/>
    <xf numFmtId="0" fontId="44" fillId="0" borderId="0" xfId="0" applyFont="1" applyAlignment="1">
      <alignment horizontal="right" vertical="center"/>
    </xf>
    <xf numFmtId="0" fontId="0" fillId="0" borderId="0" xfId="0" applyFont="1"/>
    <xf numFmtId="0" fontId="0" fillId="0" borderId="0" xfId="0" applyAlignment="1">
      <alignment horizontal="left"/>
    </xf>
    <xf numFmtId="0" fontId="3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47" fillId="0" borderId="0" xfId="5" applyFont="1" applyAlignment="1" applyProtection="1">
      <alignment horizontal="left"/>
    </xf>
    <xf numFmtId="0" fontId="11" fillId="0" borderId="0" xfId="0" quotePrefix="1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/>
    <xf numFmtId="0" fontId="35" fillId="0" borderId="0" xfId="0" applyFont="1" applyAlignment="1">
      <alignment horizontal="left"/>
    </xf>
    <xf numFmtId="0" fontId="38" fillId="0" borderId="15" xfId="0" applyFont="1" applyBorder="1"/>
    <xf numFmtId="0" fontId="38" fillId="0" borderId="15" xfId="0" applyFont="1" applyBorder="1" applyAlignment="1">
      <alignment wrapText="1"/>
    </xf>
    <xf numFmtId="0" fontId="38" fillId="0" borderId="0" xfId="0" applyFont="1" applyAlignment="1">
      <alignment horizontal="right"/>
    </xf>
    <xf numFmtId="0" fontId="38" fillId="0" borderId="20" xfId="0" applyFont="1" applyBorder="1" applyAlignment="1">
      <alignment horizontal="right"/>
    </xf>
    <xf numFmtId="0" fontId="38" fillId="0" borderId="26" xfId="0" applyFont="1" applyBorder="1" applyAlignment="1">
      <alignment horizontal="right"/>
    </xf>
    <xf numFmtId="0" fontId="3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38" fillId="0" borderId="16" xfId="0" applyFont="1" applyBorder="1" applyAlignment="1">
      <alignment vertical="top"/>
    </xf>
    <xf numFmtId="0" fontId="51" fillId="0" borderId="16" xfId="0" applyFont="1" applyBorder="1" applyAlignment="1">
      <alignment vertical="top"/>
    </xf>
    <xf numFmtId="0" fontId="35" fillId="0" borderId="0" xfId="0" applyFont="1" applyAlignment="1">
      <alignment vertical="center"/>
    </xf>
    <xf numFmtId="0" fontId="35" fillId="0" borderId="0" xfId="0" applyFont="1" applyAlignment="1">
      <alignment vertical="top"/>
    </xf>
    <xf numFmtId="0" fontId="0" fillId="0" borderId="0" xfId="0" applyAlignment="1">
      <alignment vertical="top"/>
    </xf>
    <xf numFmtId="0" fontId="50" fillId="0" borderId="17" xfId="0" applyFont="1" applyBorder="1" applyAlignment="1">
      <alignment horizontal="left"/>
    </xf>
    <xf numFmtId="0" fontId="16" fillId="34" borderId="12" xfId="0" quotePrefix="1" applyFont="1" applyFill="1" applyBorder="1" applyAlignment="1">
      <alignment horizontal="center" vertical="center" wrapText="1"/>
    </xf>
    <xf numFmtId="0" fontId="36" fillId="0" borderId="0" xfId="0" applyFont="1" applyAlignment="1">
      <alignment horizontal="right"/>
    </xf>
    <xf numFmtId="0" fontId="36" fillId="0" borderId="16" xfId="0" applyFont="1" applyBorder="1" applyAlignment="1">
      <alignment horizontal="left"/>
    </xf>
    <xf numFmtId="0" fontId="35" fillId="0" borderId="16" xfId="0" applyFont="1" applyBorder="1" applyAlignment="1">
      <alignment horizontal="left"/>
    </xf>
    <xf numFmtId="0" fontId="35" fillId="0" borderId="0" xfId="0" applyFont="1" applyAlignment="1">
      <alignment horizontal="right"/>
    </xf>
    <xf numFmtId="0" fontId="35" fillId="0" borderId="16" xfId="0" applyFont="1" applyBorder="1" applyAlignment="1">
      <alignment horizontal="left" indent="1"/>
    </xf>
    <xf numFmtId="0" fontId="35" fillId="0" borderId="16" xfId="0" applyFont="1" applyBorder="1" applyAlignment="1">
      <alignment horizontal="left" wrapText="1"/>
    </xf>
    <xf numFmtId="0" fontId="36" fillId="0" borderId="0" xfId="0" applyFont="1" applyBorder="1" applyAlignment="1">
      <alignment horizontal="right"/>
    </xf>
    <xf numFmtId="0" fontId="35" fillId="0" borderId="17" xfId="0" applyFont="1" applyBorder="1" applyAlignment="1">
      <alignment horizontal="left" indent="1"/>
    </xf>
    <xf numFmtId="0" fontId="36" fillId="0" borderId="17" xfId="0" applyFont="1" applyBorder="1" applyAlignment="1">
      <alignment horizontal="left"/>
    </xf>
    <xf numFmtId="0" fontId="35" fillId="0" borderId="26" xfId="51" quotePrefix="1" applyFont="1" applyBorder="1" applyAlignment="1">
      <alignment vertical="top"/>
    </xf>
    <xf numFmtId="0" fontId="0" fillId="0" borderId="0" xfId="0" applyAlignment="1">
      <alignment horizontal="center"/>
    </xf>
    <xf numFmtId="0" fontId="35" fillId="0" borderId="16" xfId="51" quotePrefix="1" applyFont="1" applyBorder="1" applyAlignment="1">
      <alignment horizontal="center" vertical="top"/>
    </xf>
    <xf numFmtId="0" fontId="3" fillId="0" borderId="0" xfId="0" applyFont="1"/>
    <xf numFmtId="0" fontId="48" fillId="34" borderId="12" xfId="0" applyFont="1" applyFill="1" applyBorder="1" applyAlignment="1">
      <alignment horizontal="centerContinuous" vertical="center" wrapText="1"/>
    </xf>
    <xf numFmtId="0" fontId="17" fillId="33" borderId="0" xfId="6" applyFont="1" applyFill="1" applyAlignment="1">
      <alignment horizontal="center"/>
    </xf>
    <xf numFmtId="190" fontId="38" fillId="0" borderId="0" xfId="0" applyNumberFormat="1" applyFont="1" applyAlignment="1">
      <alignment horizontal="left"/>
    </xf>
    <xf numFmtId="190" fontId="38" fillId="0" borderId="0" xfId="0" applyNumberFormat="1" applyFont="1" applyAlignment="1">
      <alignment horizontal="right"/>
    </xf>
    <xf numFmtId="0" fontId="37" fillId="0" borderId="0" xfId="0" applyFont="1" applyAlignment="1">
      <alignment horizontal="center"/>
    </xf>
    <xf numFmtId="0" fontId="15" fillId="33" borderId="0" xfId="7" applyFont="1" applyFill="1" applyAlignment="1">
      <alignment horizontal="center"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16" fillId="34" borderId="13" xfId="0" applyFont="1" applyFill="1" applyBorder="1" applyAlignment="1">
      <alignment horizontal="center" vertical="center" wrapText="1"/>
    </xf>
    <xf numFmtId="0" fontId="15" fillId="0" borderId="0" xfId="0" quotePrefix="1" applyFont="1" applyFill="1" applyAlignment="1">
      <alignment horizontal="center" vertic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14" fillId="0" borderId="0" xfId="5" applyAlignment="1" applyProtection="1">
      <alignment horizontal="left" wrapText="1"/>
    </xf>
    <xf numFmtId="0" fontId="47" fillId="0" borderId="0" xfId="5" applyFont="1" applyAlignment="1" applyProtection="1">
      <alignment horizontal="left" wrapText="1"/>
    </xf>
    <xf numFmtId="0" fontId="16" fillId="0" borderId="16" xfId="0" applyFont="1" applyFill="1" applyBorder="1" applyAlignment="1">
      <alignment horizontal="left" wrapText="1" indent="1"/>
    </xf>
    <xf numFmtId="0" fontId="35" fillId="0" borderId="0" xfId="0" applyFont="1" applyBorder="1" applyAlignment="1">
      <alignment horizontal="right"/>
    </xf>
    <xf numFmtId="0" fontId="38" fillId="0" borderId="0" xfId="0" applyFont="1" applyAlignment="1">
      <alignment vertical="top"/>
    </xf>
    <xf numFmtId="0" fontId="38" fillId="0" borderId="0" xfId="0" applyFont="1" applyAlignment="1">
      <alignment horizontal="left" vertical="top"/>
    </xf>
    <xf numFmtId="192" fontId="35" fillId="0" borderId="0" xfId="0" applyNumberFormat="1" applyFont="1" applyAlignment="1">
      <alignment horizontal="right"/>
    </xf>
    <xf numFmtId="0" fontId="43" fillId="0" borderId="0" xfId="0" applyFont="1" applyAlignment="1">
      <alignment horizontal="right"/>
    </xf>
    <xf numFmtId="0" fontId="43" fillId="0" borderId="0" xfId="0" quotePrefix="1" applyFont="1" applyAlignment="1">
      <alignment horizontal="right" vertical="center"/>
    </xf>
    <xf numFmtId="0" fontId="98" fillId="0" borderId="0" xfId="0" applyFont="1" applyAlignment="1">
      <alignment horizontal="right"/>
    </xf>
    <xf numFmtId="0" fontId="35" fillId="0" borderId="0" xfId="0" applyFont="1" applyBorder="1" applyAlignment="1">
      <alignment horizontal="right" indent="1"/>
    </xf>
    <xf numFmtId="0" fontId="35" fillId="0" borderId="0" xfId="0" applyFont="1" applyBorder="1" applyAlignment="1">
      <alignment horizontal="right" wrapText="1"/>
    </xf>
    <xf numFmtId="0" fontId="35" fillId="0" borderId="0" xfId="0" applyFont="1" applyBorder="1" applyAlignment="1">
      <alignment horizontal="right" vertical="center"/>
    </xf>
    <xf numFmtId="193" fontId="38" fillId="0" borderId="0" xfId="0" applyNumberFormat="1" applyFont="1" applyAlignment="1">
      <alignment horizontal="right"/>
    </xf>
    <xf numFmtId="0" fontId="16" fillId="35" borderId="12" xfId="7" applyFont="1" applyFill="1" applyBorder="1" applyAlignment="1">
      <alignment horizontal="center" vertical="center"/>
    </xf>
    <xf numFmtId="0" fontId="16" fillId="35" borderId="25" xfId="7" applyFont="1" applyFill="1" applyBorder="1" applyAlignment="1">
      <alignment horizontal="center" vertical="center"/>
    </xf>
    <xf numFmtId="0" fontId="16" fillId="35" borderId="22" xfId="7" applyFont="1" applyFill="1" applyBorder="1" applyAlignment="1">
      <alignment horizontal="center" vertical="center"/>
    </xf>
    <xf numFmtId="0" fontId="99" fillId="35" borderId="12" xfId="7" applyFont="1" applyFill="1" applyBorder="1" applyAlignment="1">
      <alignment horizontal="center" vertical="center"/>
    </xf>
    <xf numFmtId="0" fontId="99" fillId="35" borderId="13" xfId="7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02" fillId="0" borderId="0" xfId="0" applyFont="1" applyAlignment="1">
      <alignment horizontal="left" vertical="top"/>
    </xf>
    <xf numFmtId="0" fontId="98" fillId="0" borderId="0" xfId="0" quotePrefix="1" applyFont="1" applyAlignment="1">
      <alignment horizontal="right"/>
    </xf>
    <xf numFmtId="0" fontId="35" fillId="35" borderId="12" xfId="0" quotePrefix="1" applyFont="1" applyFill="1" applyBorder="1" applyAlignment="1">
      <alignment horizontal="center" vertical="center" wrapText="1"/>
    </xf>
    <xf numFmtId="0" fontId="35" fillId="35" borderId="18" xfId="0" quotePrefix="1" applyFont="1" applyFill="1" applyBorder="1" applyAlignment="1">
      <alignment horizontal="center" vertical="center" wrapText="1"/>
    </xf>
    <xf numFmtId="194" fontId="35" fillId="0" borderId="0" xfId="0" applyNumberFormat="1" applyFont="1" applyAlignment="1">
      <alignment horizontal="right"/>
    </xf>
    <xf numFmtId="194" fontId="35" fillId="0" borderId="0" xfId="0" applyNumberFormat="1" applyFont="1" applyBorder="1" applyAlignment="1">
      <alignment horizontal="right"/>
    </xf>
    <xf numFmtId="194" fontId="35" fillId="0" borderId="14" xfId="0" applyNumberFormat="1" applyFont="1" applyBorder="1" applyAlignment="1">
      <alignment horizontal="right"/>
    </xf>
    <xf numFmtId="194" fontId="36" fillId="0" borderId="0" xfId="0" applyNumberFormat="1" applyFont="1" applyBorder="1" applyAlignment="1">
      <alignment horizontal="right"/>
    </xf>
    <xf numFmtId="195" fontId="35" fillId="0" borderId="0" xfId="0" applyNumberFormat="1" applyFont="1" applyAlignment="1">
      <alignment horizontal="right"/>
    </xf>
    <xf numFmtId="195" fontId="35" fillId="0" borderId="0" xfId="0" applyNumberFormat="1" applyFont="1" applyBorder="1" applyAlignment="1">
      <alignment horizontal="right"/>
    </xf>
    <xf numFmtId="194" fontId="36" fillId="0" borderId="0" xfId="0" applyNumberFormat="1" applyFont="1" applyAlignment="1">
      <alignment horizontal="right"/>
    </xf>
    <xf numFmtId="195" fontId="36" fillId="0" borderId="0" xfId="0" applyNumberFormat="1" applyFont="1" applyAlignment="1">
      <alignment horizontal="right"/>
    </xf>
    <xf numFmtId="194" fontId="16" fillId="0" borderId="0" xfId="0" applyNumberFormat="1" applyFont="1" applyAlignment="1">
      <alignment horizontal="right"/>
    </xf>
    <xf numFmtId="195" fontId="16" fillId="0" borderId="0" xfId="0" applyNumberFormat="1" applyFont="1" applyAlignment="1">
      <alignment horizontal="right"/>
    </xf>
    <xf numFmtId="195" fontId="35" fillId="0" borderId="14" xfId="0" applyNumberFormat="1" applyFont="1" applyBorder="1" applyAlignment="1">
      <alignment horizontal="right"/>
    </xf>
    <xf numFmtId="196" fontId="38" fillId="0" borderId="0" xfId="0" applyNumberFormat="1" applyFont="1" applyAlignment="1">
      <alignment horizontal="right"/>
    </xf>
    <xf numFmtId="196" fontId="50" fillId="0" borderId="0" xfId="0" applyNumberFormat="1" applyFont="1" applyAlignment="1">
      <alignment horizontal="right"/>
    </xf>
    <xf numFmtId="196" fontId="50" fillId="0" borderId="14" xfId="0" applyNumberFormat="1" applyFont="1" applyBorder="1" applyAlignment="1">
      <alignment horizontal="right"/>
    </xf>
    <xf numFmtId="196" fontId="35" fillId="0" borderId="0" xfId="0" applyNumberFormat="1" applyFont="1" applyAlignment="1">
      <alignment horizontal="right"/>
    </xf>
    <xf numFmtId="197" fontId="35" fillId="0" borderId="0" xfId="0" applyNumberFormat="1" applyFont="1" applyAlignment="1">
      <alignment horizontal="right"/>
    </xf>
    <xf numFmtId="198" fontId="38" fillId="0" borderId="0" xfId="0" applyNumberFormat="1" applyFont="1" applyAlignment="1">
      <alignment horizontal="right"/>
    </xf>
    <xf numFmtId="0" fontId="45" fillId="0" borderId="0" xfId="0" applyFont="1" applyAlignment="1"/>
    <xf numFmtId="0" fontId="38" fillId="0" borderId="16" xfId="0" applyFont="1" applyBorder="1" applyAlignment="1">
      <alignment horizontal="left" wrapText="1"/>
    </xf>
    <xf numFmtId="0" fontId="50" fillId="0" borderId="16" xfId="0" applyFont="1" applyBorder="1" applyAlignment="1">
      <alignment horizontal="left" wrapText="1"/>
    </xf>
    <xf numFmtId="0" fontId="38" fillId="0" borderId="16" xfId="0" applyFont="1" applyBorder="1" applyAlignment="1">
      <alignment wrapText="1"/>
    </xf>
    <xf numFmtId="0" fontId="50" fillId="0" borderId="16" xfId="0" applyFont="1" applyBorder="1" applyAlignment="1">
      <alignment wrapText="1"/>
    </xf>
    <xf numFmtId="0" fontId="38" fillId="0" borderId="16" xfId="0" applyFont="1" applyBorder="1" applyAlignment="1"/>
    <xf numFmtId="0" fontId="38" fillId="0" borderId="16" xfId="0" applyFont="1" applyBorder="1" applyAlignment="1">
      <alignment horizontal="left"/>
    </xf>
    <xf numFmtId="0" fontId="38" fillId="0" borderId="16" xfId="0" applyFont="1" applyBorder="1" applyAlignment="1">
      <alignment horizontal="left" indent="1"/>
    </xf>
    <xf numFmtId="0" fontId="38" fillId="0" borderId="16" xfId="0" applyFont="1" applyBorder="1" applyAlignment="1">
      <alignment horizontal="left" wrapText="1" indent="1"/>
    </xf>
    <xf numFmtId="0" fontId="35" fillId="0" borderId="16" xfId="51" quotePrefix="1" applyFont="1" applyBorder="1" applyAlignment="1"/>
    <xf numFmtId="0" fontId="35" fillId="0" borderId="16" xfId="51" quotePrefix="1" applyFont="1" applyBorder="1" applyAlignment="1">
      <alignment horizontal="center"/>
    </xf>
    <xf numFmtId="199" fontId="35" fillId="0" borderId="0" xfId="0" applyNumberFormat="1" applyFont="1" applyAlignment="1">
      <alignment horizontal="right"/>
    </xf>
    <xf numFmtId="196" fontId="35" fillId="0" borderId="0" xfId="0" applyNumberFormat="1" applyFont="1" applyAlignment="1">
      <alignment horizontal="right"/>
    </xf>
    <xf numFmtId="196" fontId="36" fillId="0" borderId="14" xfId="0" applyNumberFormat="1" applyFont="1" applyBorder="1" applyAlignment="1">
      <alignment horizontal="right"/>
    </xf>
    <xf numFmtId="190" fontId="38" fillId="0" borderId="0" xfId="0" applyNumberFormat="1" applyFont="1" applyAlignment="1">
      <alignment horizontal="right"/>
    </xf>
    <xf numFmtId="194" fontId="35" fillId="0" borderId="0" xfId="0" applyNumberFormat="1" applyFont="1" applyFill="1" applyBorder="1" applyAlignment="1">
      <alignment horizontal="right" indent="1"/>
    </xf>
    <xf numFmtId="196" fontId="35" fillId="0" borderId="0" xfId="0" applyNumberFormat="1" applyFont="1"/>
    <xf numFmtId="0" fontId="0" fillId="0" borderId="0" xfId="0" applyNumberFormat="1"/>
    <xf numFmtId="190" fontId="38" fillId="0" borderId="0" xfId="0" applyNumberFormat="1" applyFont="1" applyAlignment="1">
      <alignment horizontal="right"/>
    </xf>
    <xf numFmtId="193" fontId="38" fillId="0" borderId="0" xfId="0" applyNumberFormat="1" applyFont="1" applyAlignment="1">
      <alignment horizontal="right"/>
    </xf>
    <xf numFmtId="196" fontId="36" fillId="0" borderId="14" xfId="0" applyNumberFormat="1" applyFont="1" applyBorder="1" applyAlignment="1">
      <alignment horizontal="right"/>
    </xf>
    <xf numFmtId="198" fontId="38" fillId="0" borderId="0" xfId="0" applyNumberFormat="1" applyFont="1" applyAlignment="1">
      <alignment horizontal="right"/>
    </xf>
    <xf numFmtId="2" fontId="35" fillId="0" borderId="0" xfId="0" applyNumberFormat="1" applyFont="1"/>
    <xf numFmtId="2" fontId="0" fillId="0" borderId="0" xfId="0" applyNumberFormat="1"/>
    <xf numFmtId="196" fontId="38" fillId="0" borderId="0" xfId="0" applyNumberFormat="1" applyFont="1" applyAlignment="1">
      <alignment vertical="top"/>
    </xf>
    <xf numFmtId="0" fontId="38" fillId="0" borderId="26" xfId="0" applyFont="1" applyBorder="1" applyAlignment="1">
      <alignment vertical="top"/>
    </xf>
    <xf numFmtId="168" fontId="38" fillId="0" borderId="0" xfId="0" applyNumberFormat="1" applyFont="1" applyAlignment="1">
      <alignment horizontal="center" vertical="top"/>
    </xf>
    <xf numFmtId="191" fontId="50" fillId="0" borderId="0" xfId="0" applyNumberFormat="1" applyFont="1" applyAlignment="1">
      <alignment horizontal="center" vertical="top"/>
    </xf>
    <xf numFmtId="0" fontId="38" fillId="0" borderId="0" xfId="0" applyFont="1" applyBorder="1" applyAlignment="1">
      <alignment vertical="top"/>
    </xf>
    <xf numFmtId="0" fontId="38" fillId="0" borderId="14" xfId="0" applyFont="1" applyBorder="1" applyAlignment="1">
      <alignment vertical="top"/>
    </xf>
    <xf numFmtId="0" fontId="35" fillId="0" borderId="16" xfId="51" quotePrefix="1" applyFont="1" applyFill="1" applyBorder="1" applyAlignment="1"/>
    <xf numFmtId="0" fontId="35" fillId="0" borderId="17" xfId="51" quotePrefix="1" applyFont="1" applyBorder="1" applyAlignment="1">
      <alignment horizontal="center"/>
    </xf>
    <xf numFmtId="197" fontId="35" fillId="0" borderId="14" xfId="0" applyNumberFormat="1" applyFont="1" applyBorder="1" applyAlignment="1">
      <alignment horizontal="right"/>
    </xf>
    <xf numFmtId="197" fontId="35" fillId="0" borderId="21" xfId="0" applyNumberFormat="1" applyFont="1" applyBorder="1" applyAlignment="1">
      <alignment horizontal="right"/>
    </xf>
    <xf numFmtId="199" fontId="35" fillId="0" borderId="21" xfId="0" applyNumberFormat="1" applyFont="1" applyBorder="1" applyAlignment="1">
      <alignment horizontal="right"/>
    </xf>
    <xf numFmtId="197" fontId="35" fillId="0" borderId="22" xfId="0" applyNumberFormat="1" applyFont="1" applyBorder="1" applyAlignment="1">
      <alignment horizontal="right"/>
    </xf>
    <xf numFmtId="0" fontId="9" fillId="0" borderId="0" xfId="0" applyFont="1" applyAlignment="1">
      <alignment horizontal="left"/>
    </xf>
    <xf numFmtId="0" fontId="39" fillId="0" borderId="0" xfId="0" applyFont="1" applyAlignment="1">
      <alignment horizontal="left" vertical="center"/>
    </xf>
    <xf numFmtId="0" fontId="46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14" fillId="0" borderId="0" xfId="5" applyAlignment="1" applyProtection="1">
      <alignment horizontal="left" wrapText="1"/>
    </xf>
    <xf numFmtId="0" fontId="47" fillId="0" borderId="0" xfId="5" applyFont="1" applyAlignment="1" applyProtection="1">
      <alignment horizontal="left" wrapText="1"/>
    </xf>
    <xf numFmtId="0" fontId="1" fillId="0" borderId="0" xfId="0" applyFont="1" applyAlignment="1">
      <alignment horizontal="left" wrapText="1"/>
    </xf>
    <xf numFmtId="0" fontId="36" fillId="0" borderId="0" xfId="0" applyFont="1" applyBorder="1" applyAlignment="1">
      <alignment horizontal="center" vertical="center" wrapText="1"/>
    </xf>
    <xf numFmtId="0" fontId="54" fillId="0" borderId="0" xfId="0" applyFont="1" applyAlignment="1"/>
    <xf numFmtId="0" fontId="0" fillId="0" borderId="0" xfId="0" applyAlignment="1"/>
    <xf numFmtId="0" fontId="36" fillId="0" borderId="0" xfId="0" applyFont="1" applyBorder="1" applyAlignment="1">
      <alignment horizontal="center" vertical="center"/>
    </xf>
    <xf numFmtId="0" fontId="35" fillId="35" borderId="15" xfId="0" applyFont="1" applyFill="1" applyBorder="1" applyAlignment="1">
      <alignment horizontal="center" vertical="center" wrapText="1"/>
    </xf>
    <xf numFmtId="0" fontId="35" fillId="35" borderId="17" xfId="0" applyFont="1" applyFill="1" applyBorder="1" applyAlignment="1">
      <alignment horizontal="center" vertical="center" wrapText="1"/>
    </xf>
    <xf numFmtId="0" fontId="16" fillId="34" borderId="13" xfId="0" applyFont="1" applyFill="1" applyBorder="1" applyAlignment="1">
      <alignment horizontal="center" vertical="center" wrapText="1"/>
    </xf>
    <xf numFmtId="0" fontId="16" fillId="34" borderId="19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35" fillId="35" borderId="13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5" fillId="35" borderId="16" xfId="0" applyFont="1" applyFill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35" fillId="35" borderId="23" xfId="0" applyFont="1" applyFill="1" applyBorder="1" applyAlignment="1">
      <alignment horizontal="left" vertical="center" wrapText="1" indent="1"/>
    </xf>
    <xf numFmtId="0" fontId="35" fillId="35" borderId="24" xfId="0" applyFont="1" applyFill="1" applyBorder="1" applyAlignment="1">
      <alignment horizontal="left" vertical="center" indent="1"/>
    </xf>
    <xf numFmtId="0" fontId="49" fillId="0" borderId="24" xfId="0" applyFont="1" applyBorder="1" applyAlignment="1">
      <alignment horizontal="left" vertical="center" indent="1"/>
    </xf>
    <xf numFmtId="0" fontId="49" fillId="0" borderId="25" xfId="0" applyFont="1" applyBorder="1" applyAlignment="1">
      <alignment horizontal="left" vertical="center" indent="1"/>
    </xf>
    <xf numFmtId="165" fontId="16" fillId="35" borderId="23" xfId="7" applyNumberFormat="1" applyFont="1" applyFill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/>
    </xf>
    <xf numFmtId="165" fontId="16" fillId="35" borderId="20" xfId="7" applyNumberFormat="1" applyFont="1" applyFill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/>
    </xf>
    <xf numFmtId="164" fontId="16" fillId="35" borderId="13" xfId="7" applyNumberFormat="1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vertical="center"/>
    </xf>
    <xf numFmtId="0" fontId="16" fillId="35" borderId="13" xfId="7" applyFont="1" applyFill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0" fontId="15" fillId="33" borderId="0" xfId="7" applyFont="1" applyFill="1" applyAlignment="1">
      <alignment horizontal="center"/>
    </xf>
    <xf numFmtId="0" fontId="35" fillId="35" borderId="15" xfId="0" applyFont="1" applyFill="1" applyBorder="1" applyAlignment="1">
      <alignment horizontal="left" vertical="center" indent="1"/>
    </xf>
    <xf numFmtId="0" fontId="49" fillId="0" borderId="16" xfId="0" applyFont="1" applyBorder="1" applyAlignment="1">
      <alignment horizontal="left" vertical="center" indent="1"/>
    </xf>
    <xf numFmtId="0" fontId="49" fillId="0" borderId="17" xfId="0" applyFont="1" applyBorder="1" applyAlignment="1">
      <alignment horizontal="left" vertical="center" indent="1"/>
    </xf>
    <xf numFmtId="0" fontId="49" fillId="0" borderId="24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164" fontId="16" fillId="35" borderId="20" xfId="7" applyNumberFormat="1" applyFont="1" applyFill="1" applyBorder="1" applyAlignment="1">
      <alignment horizontal="center" vertical="center"/>
    </xf>
    <xf numFmtId="0" fontId="16" fillId="35" borderId="15" xfId="0" applyFont="1" applyFill="1" applyBorder="1" applyAlignment="1">
      <alignment horizontal="center" vertical="center"/>
    </xf>
    <xf numFmtId="0" fontId="16" fillId="35" borderId="22" xfId="0" applyFont="1" applyFill="1" applyBorder="1" applyAlignment="1">
      <alignment horizontal="center" vertical="center"/>
    </xf>
    <xf numFmtId="0" fontId="16" fillId="35" borderId="17" xfId="0" applyFont="1" applyFill="1" applyBorder="1" applyAlignment="1">
      <alignment horizontal="center" vertical="center"/>
    </xf>
    <xf numFmtId="0" fontId="16" fillId="35" borderId="13" xfId="0" applyFont="1" applyFill="1" applyBorder="1" applyAlignment="1">
      <alignment horizontal="center" vertical="center"/>
    </xf>
    <xf numFmtId="0" fontId="35" fillId="35" borderId="15" xfId="0" applyFont="1" applyFill="1" applyBorder="1" applyAlignment="1">
      <alignment horizontal="left" vertical="center" wrapText="1" indent="1"/>
    </xf>
    <xf numFmtId="0" fontId="16" fillId="35" borderId="19" xfId="7" applyFont="1" applyFill="1" applyBorder="1" applyAlignment="1">
      <alignment horizontal="center" vertical="center"/>
    </xf>
    <xf numFmtId="164" fontId="16" fillId="35" borderId="19" xfId="7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9" fillId="35" borderId="15" xfId="7" applyFont="1" applyFill="1" applyBorder="1" applyAlignment="1">
      <alignment horizontal="center" vertical="center"/>
    </xf>
    <xf numFmtId="0" fontId="100" fillId="0" borderId="16" xfId="0" applyFont="1" applyBorder="1" applyAlignment="1">
      <alignment horizontal="center" vertical="center"/>
    </xf>
    <xf numFmtId="0" fontId="100" fillId="0" borderId="17" xfId="0" applyFont="1" applyBorder="1" applyAlignment="1">
      <alignment horizontal="center" vertical="center"/>
    </xf>
    <xf numFmtId="0" fontId="99" fillId="35" borderId="20" xfId="7" applyFont="1" applyFill="1" applyBorder="1" applyAlignment="1">
      <alignment horizontal="center" vertical="center"/>
    </xf>
    <xf numFmtId="0" fontId="100" fillId="0" borderId="26" xfId="0" applyFont="1" applyBorder="1" applyAlignment="1">
      <alignment horizontal="center" vertical="center"/>
    </xf>
    <xf numFmtId="0" fontId="100" fillId="0" borderId="15" xfId="0" applyFont="1" applyBorder="1" applyAlignment="1">
      <alignment horizontal="center" vertical="center"/>
    </xf>
    <xf numFmtId="0" fontId="100" fillId="0" borderId="22" xfId="0" applyFont="1" applyBorder="1" applyAlignment="1">
      <alignment horizontal="center" vertical="center"/>
    </xf>
    <xf numFmtId="0" fontId="100" fillId="0" borderId="14" xfId="0" applyFont="1" applyBorder="1" applyAlignment="1">
      <alignment horizontal="center" vertical="center"/>
    </xf>
    <xf numFmtId="0" fontId="99" fillId="35" borderId="19" xfId="7" applyFont="1" applyFill="1" applyBorder="1" applyAlignment="1">
      <alignment horizontal="center" vertical="center"/>
    </xf>
    <xf numFmtId="0" fontId="100" fillId="0" borderId="19" xfId="0" applyFont="1" applyBorder="1" applyAlignment="1">
      <alignment horizontal="center" vertical="center"/>
    </xf>
    <xf numFmtId="0" fontId="99" fillId="35" borderId="14" xfId="7" applyFont="1" applyFill="1" applyBorder="1" applyAlignment="1">
      <alignment horizontal="center" vertical="center"/>
    </xf>
    <xf numFmtId="0" fontId="99" fillId="35" borderId="13" xfId="7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3" fillId="33" borderId="0" xfId="6" applyFont="1" applyFill="1" applyAlignment="1">
      <alignment horizontal="center"/>
    </xf>
    <xf numFmtId="0" fontId="51" fillId="0" borderId="0" xfId="0" applyFont="1" applyAlignment="1">
      <alignment horizontal="center"/>
    </xf>
    <xf numFmtId="0" fontId="48" fillId="34" borderId="13" xfId="0" quotePrefix="1" applyFont="1" applyFill="1" applyBorder="1" applyAlignment="1">
      <alignment horizontal="center" vertical="center" wrapText="1"/>
    </xf>
    <xf numFmtId="0" fontId="48" fillId="34" borderId="19" xfId="0" quotePrefix="1" applyFont="1" applyFill="1" applyBorder="1" applyAlignment="1">
      <alignment horizontal="center" vertical="center" wrapText="1"/>
    </xf>
    <xf numFmtId="0" fontId="15" fillId="0" borderId="0" xfId="0" quotePrefix="1" applyFont="1" applyFill="1" applyAlignment="1">
      <alignment horizontal="center" vertical="center"/>
    </xf>
    <xf numFmtId="0" fontId="38" fillId="35" borderId="15" xfId="0" applyFont="1" applyFill="1" applyBorder="1" applyAlignment="1">
      <alignment horizontal="left" vertical="center" wrapText="1" indent="1"/>
    </xf>
    <xf numFmtId="0" fontId="38" fillId="35" borderId="17" xfId="0" applyFont="1" applyFill="1" applyBorder="1" applyAlignment="1">
      <alignment horizontal="left" vertical="center" indent="1"/>
    </xf>
    <xf numFmtId="0" fontId="48" fillId="34" borderId="13" xfId="0" quotePrefix="1" applyNumberFormat="1" applyFont="1" applyFill="1" applyBorder="1" applyAlignment="1">
      <alignment horizontal="center" vertical="center" wrapText="1"/>
    </xf>
    <xf numFmtId="0" fontId="48" fillId="34" borderId="19" xfId="0" quotePrefix="1" applyNumberFormat="1" applyFont="1" applyFill="1" applyBorder="1" applyAlignment="1">
      <alignment horizontal="center" vertical="center" wrapText="1"/>
    </xf>
    <xf numFmtId="0" fontId="48" fillId="34" borderId="18" xfId="0" quotePrefix="1" applyNumberFormat="1" applyFont="1" applyFill="1" applyBorder="1" applyAlignment="1">
      <alignment horizontal="center" vertical="center" wrapText="1"/>
    </xf>
  </cellXfs>
  <cellStyles count="343">
    <cellStyle name="20 % - Akzent1 2" xfId="27"/>
    <cellStyle name="20 % - Akzent1 2 2" xfId="55"/>
    <cellStyle name="20 % - Akzent2 2" xfId="31"/>
    <cellStyle name="20 % - Akzent2 2 2" xfId="56"/>
    <cellStyle name="20 % - Akzent3 2" xfId="35"/>
    <cellStyle name="20 % - Akzent3 2 2" xfId="57"/>
    <cellStyle name="20 % - Akzent4 2" xfId="39"/>
    <cellStyle name="20 % - Akzent4 2 2" xfId="58"/>
    <cellStyle name="20 % - Akzent5 2" xfId="43"/>
    <cellStyle name="20 % - Akzent5 2 2" xfId="59"/>
    <cellStyle name="20 % - Akzent6 2" xfId="47"/>
    <cellStyle name="20 % - Akzent6 2 2" xfId="60"/>
    <cellStyle name="20% - Akzent1" xfId="61"/>
    <cellStyle name="20% - Akzent2" xfId="62"/>
    <cellStyle name="20% - Akzent3" xfId="63"/>
    <cellStyle name="20% - Akzent4" xfId="64"/>
    <cellStyle name="20% - Akzent5" xfId="65"/>
    <cellStyle name="20% - Akzent6" xfId="66"/>
    <cellStyle name="40 % - Akzent1 2" xfId="28"/>
    <cellStyle name="40 % - Akzent1 2 2" xfId="67"/>
    <cellStyle name="40 % - Akzent2 2" xfId="32"/>
    <cellStyle name="40 % - Akzent2 2 2" xfId="68"/>
    <cellStyle name="40 % - Akzent3 2" xfId="36"/>
    <cellStyle name="40 % - Akzent3 2 2" xfId="69"/>
    <cellStyle name="40 % - Akzent4 2" xfId="40"/>
    <cellStyle name="40 % - Akzent4 2 2" xfId="70"/>
    <cellStyle name="40 % - Akzent5 2" xfId="44"/>
    <cellStyle name="40 % - Akzent5 2 2" xfId="71"/>
    <cellStyle name="40 % - Akzent6 2" xfId="48"/>
    <cellStyle name="40 % - Akzent6 2 2" xfId="72"/>
    <cellStyle name="40% - Akzent1" xfId="73"/>
    <cellStyle name="40% - Akzent2" xfId="74"/>
    <cellStyle name="40% - Akzent3" xfId="75"/>
    <cellStyle name="40% - Akzent4" xfId="76"/>
    <cellStyle name="40% - Akzent5" xfId="77"/>
    <cellStyle name="40% - Akzent6" xfId="78"/>
    <cellStyle name="60 % - Akzent1 2" xfId="29"/>
    <cellStyle name="60 % - Akzent1 2 2" xfId="79"/>
    <cellStyle name="60 % - Akzent2 2" xfId="33"/>
    <cellStyle name="60 % - Akzent2 2 2" xfId="80"/>
    <cellStyle name="60 % - Akzent3 2" xfId="37"/>
    <cellStyle name="60 % - Akzent3 2 2" xfId="81"/>
    <cellStyle name="60 % - Akzent4 2" xfId="41"/>
    <cellStyle name="60 % - Akzent4 2 2" xfId="82"/>
    <cellStyle name="60 % - Akzent5 2" xfId="45"/>
    <cellStyle name="60 % - Akzent5 2 2" xfId="83"/>
    <cellStyle name="60 % - Akzent6 2" xfId="49"/>
    <cellStyle name="60 % - Akzent6 2 2" xfId="84"/>
    <cellStyle name="60% - Akzent1" xfId="85"/>
    <cellStyle name="60% - Akzent2" xfId="86"/>
    <cellStyle name="60% - Akzent3" xfId="87"/>
    <cellStyle name="60% - Akzent4" xfId="88"/>
    <cellStyle name="60% - Akzent5" xfId="89"/>
    <cellStyle name="60% - Akzent6" xfId="90"/>
    <cellStyle name="Akzent1 2" xfId="26"/>
    <cellStyle name="Akzent1 2 2" xfId="91"/>
    <cellStyle name="Akzent2 2" xfId="30"/>
    <cellStyle name="Akzent2 2 2" xfId="92"/>
    <cellStyle name="Akzent3 2" xfId="34"/>
    <cellStyle name="Akzent3 2 2" xfId="93"/>
    <cellStyle name="Akzent4 2" xfId="38"/>
    <cellStyle name="Akzent4 2 2" xfId="94"/>
    <cellStyle name="Akzent5 2" xfId="42"/>
    <cellStyle name="Akzent5 2 2" xfId="95"/>
    <cellStyle name="Akzent6 2" xfId="46"/>
    <cellStyle name="Akzent6 2 2" xfId="96"/>
    <cellStyle name="AllgAus" xfId="97"/>
    <cellStyle name="AllgEin" xfId="98"/>
    <cellStyle name="Ariel" xfId="99"/>
    <cellStyle name="Aus" xfId="100"/>
    <cellStyle name="Ausgabe 2" xfId="18"/>
    <cellStyle name="Ausgabe 2 2" xfId="101"/>
    <cellStyle name="BasisEineNK" xfId="102"/>
    <cellStyle name="BasisOhneNK" xfId="103"/>
    <cellStyle name="Berechnung 2" xfId="19"/>
    <cellStyle name="Berechnung 2 2" xfId="104"/>
    <cellStyle name="bin" xfId="105"/>
    <cellStyle name="blue" xfId="106"/>
    <cellStyle name="cell" xfId="107"/>
    <cellStyle name="Col&amp;RowHeadings" xfId="108"/>
    <cellStyle name="ColCodes" xfId="109"/>
    <cellStyle name="ColTitles" xfId="110"/>
    <cellStyle name="column" xfId="111"/>
    <cellStyle name="Comma [0]_00grad" xfId="112"/>
    <cellStyle name="Comma 2" xfId="113"/>
    <cellStyle name="Comma 2 2" xfId="334"/>
    <cellStyle name="Comma 2 2 2" xfId="342"/>
    <cellStyle name="Comma 2 2 3" xfId="340"/>
    <cellStyle name="Comma 2 3" xfId="341"/>
    <cellStyle name="Comma 2 4" xfId="339"/>
    <cellStyle name="Comma_00grad" xfId="114"/>
    <cellStyle name="Currency [0]_00grad" xfId="115"/>
    <cellStyle name="Currency_00grad" xfId="116"/>
    <cellStyle name="DataEntryCells" xfId="117"/>
    <cellStyle name="Dezimal [0,0]" xfId="3"/>
    <cellStyle name="Dezimal [0,00]" xfId="4"/>
    <cellStyle name="Eingabe 2" xfId="17"/>
    <cellStyle name="Eingabe 2 2" xfId="118"/>
    <cellStyle name="ErfAus" xfId="119"/>
    <cellStyle name="ErfEin" xfId="120"/>
    <cellStyle name="Ergebnis 2" xfId="25"/>
    <cellStyle name="Ergebnis 2 2" xfId="121"/>
    <cellStyle name="Erklärender Text 2" xfId="24"/>
    <cellStyle name="Erklärender Text 2 2" xfId="122"/>
    <cellStyle name="ErrRpt_DataEntryCells" xfId="123"/>
    <cellStyle name="ErrRpt-DataEntryCells" xfId="124"/>
    <cellStyle name="ErrRpt-GreyBackground" xfId="125"/>
    <cellStyle name="Euro" xfId="126"/>
    <cellStyle name="Euro 2" xfId="127"/>
    <cellStyle name="Finz2Ein" xfId="128"/>
    <cellStyle name="Finz3Ein" xfId="129"/>
    <cellStyle name="FinzAus" xfId="130"/>
    <cellStyle name="FinzEin" xfId="131"/>
    <cellStyle name="FordDM" xfId="132"/>
    <cellStyle name="FordEU" xfId="133"/>
    <cellStyle name="formula" xfId="134"/>
    <cellStyle name="FreiWeiß" xfId="135"/>
    <cellStyle name="FreiWeiß 2" xfId="136"/>
    <cellStyle name="gap" xfId="137"/>
    <cellStyle name="GesperrtGelb" xfId="138"/>
    <cellStyle name="GesperrtGelb 2" xfId="139"/>
    <cellStyle name="GesperrtSchraffiert" xfId="140"/>
    <cellStyle name="GesperrtSchraffiert 2" xfId="141"/>
    <cellStyle name="GJhrEin" xfId="142"/>
    <cellStyle name="GreyBackground" xfId="143"/>
    <cellStyle name="Gut 2" xfId="14"/>
    <cellStyle name="Gut 2 2" xfId="144"/>
    <cellStyle name="ISC" xfId="145"/>
    <cellStyle name="isced" xfId="146"/>
    <cellStyle name="ISCED Titles" xfId="147"/>
    <cellStyle name="Kopf" xfId="148"/>
    <cellStyle name="Leerzellen/Rand grau" xfId="149"/>
    <cellStyle name="level1a" xfId="150"/>
    <cellStyle name="level2" xfId="151"/>
    <cellStyle name="level2a" xfId="152"/>
    <cellStyle name="level3" xfId="153"/>
    <cellStyle name="Link" xfId="5" builtinId="8"/>
    <cellStyle name="Link 2" xfId="330"/>
    <cellStyle name="Migliaia (0)_conti99" xfId="154"/>
    <cellStyle name="Neutral 2" xfId="16"/>
    <cellStyle name="Neutral 2 2" xfId="155"/>
    <cellStyle name="Normal_00enrl" xfId="156"/>
    <cellStyle name="Notiz 2" xfId="23"/>
    <cellStyle name="Notiz 2 2" xfId="158"/>
    <cellStyle name="Notiz 2 3" xfId="157"/>
    <cellStyle name="o.Tausender" xfId="159"/>
    <cellStyle name="Percent_1 SubOverv.USd" xfId="160"/>
    <cellStyle name="ProzVeränderung" xfId="161"/>
    <cellStyle name="row" xfId="162"/>
    <cellStyle name="RowCodes" xfId="163"/>
    <cellStyle name="Row-Col Headings" xfId="164"/>
    <cellStyle name="RowTitles" xfId="165"/>
    <cellStyle name="RowTitles1-Detail" xfId="166"/>
    <cellStyle name="RowTitles-Col2" xfId="167"/>
    <cellStyle name="RowTitles-Detail" xfId="168"/>
    <cellStyle name="Schlecht 2" xfId="15"/>
    <cellStyle name="Schlecht 2 2" xfId="169"/>
    <cellStyle name="Standard" xfId="0" builtinId="0"/>
    <cellStyle name="Standard 10" xfId="170"/>
    <cellStyle name="Standard 10 2" xfId="171"/>
    <cellStyle name="Standard 11" xfId="172"/>
    <cellStyle name="Standard 11 2" xfId="173"/>
    <cellStyle name="Standard 12" xfId="174"/>
    <cellStyle name="Standard 12 2" xfId="175"/>
    <cellStyle name="Standard 13" xfId="176"/>
    <cellStyle name="Standard 13 2" xfId="177"/>
    <cellStyle name="Standard 14" xfId="178"/>
    <cellStyle name="Standard 15" xfId="179"/>
    <cellStyle name="Standard 16" xfId="180"/>
    <cellStyle name="Standard 17" xfId="181"/>
    <cellStyle name="Standard 18" xfId="182"/>
    <cellStyle name="Standard 19" xfId="183"/>
    <cellStyle name="Standard 19 2" xfId="184"/>
    <cellStyle name="Standard 2" xfId="2"/>
    <cellStyle name="Standard 2 10" xfId="185"/>
    <cellStyle name="Standard 2 11" xfId="186"/>
    <cellStyle name="Standard 2 12" xfId="187"/>
    <cellStyle name="Standard 2 13" xfId="188"/>
    <cellStyle name="Standard 2 14" xfId="189"/>
    <cellStyle name="Standard 2 15" xfId="190"/>
    <cellStyle name="Standard 2 16" xfId="191"/>
    <cellStyle name="Standard 2 17" xfId="54"/>
    <cellStyle name="Standard 2 2" xfId="192"/>
    <cellStyle name="Standard 2 2 2" xfId="193"/>
    <cellStyle name="Standard 2 2 3" xfId="194"/>
    <cellStyle name="Standard 2 3" xfId="195"/>
    <cellStyle name="Standard 2 4" xfId="196"/>
    <cellStyle name="Standard 2 5" xfId="197"/>
    <cellStyle name="Standard 2 6" xfId="198"/>
    <cellStyle name="Standard 2 7" xfId="199"/>
    <cellStyle name="Standard 2 8" xfId="200"/>
    <cellStyle name="Standard 2 9" xfId="201"/>
    <cellStyle name="Standard 20" xfId="202"/>
    <cellStyle name="Standard 21" xfId="203"/>
    <cellStyle name="Standard 21 2" xfId="204"/>
    <cellStyle name="Standard 22" xfId="205"/>
    <cellStyle name="Standard 23" xfId="206"/>
    <cellStyle name="Standard 24" xfId="207"/>
    <cellStyle name="Standard 25" xfId="208"/>
    <cellStyle name="Standard 26" xfId="209"/>
    <cellStyle name="Standard 27" xfId="210"/>
    <cellStyle name="Standard 28" xfId="211"/>
    <cellStyle name="Standard 29" xfId="212"/>
    <cellStyle name="Standard 3" xfId="8"/>
    <cellStyle name="Standard 3 2" xfId="214"/>
    <cellStyle name="Standard 3 2 2" xfId="215"/>
    <cellStyle name="Standard 3 3" xfId="216"/>
    <cellStyle name="Standard 3 4" xfId="217"/>
    <cellStyle name="Standard 3 5" xfId="213"/>
    <cellStyle name="Standard 30" xfId="218"/>
    <cellStyle name="Standard 31" xfId="219"/>
    <cellStyle name="Standard 32" xfId="220"/>
    <cellStyle name="Standard 33" xfId="221"/>
    <cellStyle name="Standard 34" xfId="222"/>
    <cellStyle name="Standard 35" xfId="223"/>
    <cellStyle name="Standard 36" xfId="224"/>
    <cellStyle name="Standard 37" xfId="225"/>
    <cellStyle name="Standard 38" xfId="226"/>
    <cellStyle name="Standard 39" xfId="227"/>
    <cellStyle name="Standard 4" xfId="9"/>
    <cellStyle name="Standard 4 2" xfId="229"/>
    <cellStyle name="Standard 4 2 2" xfId="230"/>
    <cellStyle name="Standard 4 3" xfId="231"/>
    <cellStyle name="Standard 4 4" xfId="228"/>
    <cellStyle name="Standard 40" xfId="232"/>
    <cellStyle name="Standard 41" xfId="233"/>
    <cellStyle name="Standard 42" xfId="234"/>
    <cellStyle name="Standard 43" xfId="235"/>
    <cellStyle name="Standard 44" xfId="236"/>
    <cellStyle name="Standard 45" xfId="237"/>
    <cellStyle name="Standard 46" xfId="238"/>
    <cellStyle name="Standard 47" xfId="239"/>
    <cellStyle name="Standard 48" xfId="240"/>
    <cellStyle name="Standard 49" xfId="241"/>
    <cellStyle name="Standard 5" xfId="51"/>
    <cellStyle name="Standard 5 2" xfId="243"/>
    <cellStyle name="Standard 5 2 2" xfId="244"/>
    <cellStyle name="Standard 5 3" xfId="245"/>
    <cellStyle name="Standard 5 4" xfId="242"/>
    <cellStyle name="Standard 5 5" xfId="327"/>
    <cellStyle name="Standard 5 5 2" xfId="337"/>
    <cellStyle name="Standard 5 6" xfId="332"/>
    <cellStyle name="Standard 50" xfId="246"/>
    <cellStyle name="Standard 50 2" xfId="247"/>
    <cellStyle name="Standard 50 2 2" xfId="248"/>
    <cellStyle name="Standard 51" xfId="249"/>
    <cellStyle name="Standard 52" xfId="250"/>
    <cellStyle name="Standard 53" xfId="251"/>
    <cellStyle name="Standard 54" xfId="252"/>
    <cellStyle name="Standard 55" xfId="253"/>
    <cellStyle name="Standard 56" xfId="254"/>
    <cellStyle name="Standard 57" xfId="255"/>
    <cellStyle name="Standard 58" xfId="256"/>
    <cellStyle name="Standard 59" xfId="257"/>
    <cellStyle name="Standard 59 2" xfId="258"/>
    <cellStyle name="Standard 59 2 2" xfId="259"/>
    <cellStyle name="Standard 59 3" xfId="260"/>
    <cellStyle name="Standard 6" xfId="261"/>
    <cellStyle name="Standard 6 2" xfId="262"/>
    <cellStyle name="Standard 6 3" xfId="263"/>
    <cellStyle name="Standard 60" xfId="264"/>
    <cellStyle name="Standard 60 2" xfId="265"/>
    <cellStyle name="Standard 61" xfId="266"/>
    <cellStyle name="Standard 61 2" xfId="267"/>
    <cellStyle name="Standard 62" xfId="52"/>
    <cellStyle name="Standard 62 2" xfId="326"/>
    <cellStyle name="Standard 62 2 2" xfId="336"/>
    <cellStyle name="Standard 62 3" xfId="333"/>
    <cellStyle name="Standard 63" xfId="325"/>
    <cellStyle name="Standard 63 2" xfId="335"/>
    <cellStyle name="Standard 7" xfId="268"/>
    <cellStyle name="Standard 7 2" xfId="269"/>
    <cellStyle name="Standard 7 2 2" xfId="53"/>
    <cellStyle name="Standard 7 3" xfId="270"/>
    <cellStyle name="Standard 7 4" xfId="271"/>
    <cellStyle name="Standard 7 5" xfId="272"/>
    <cellStyle name="Standard 7 5 2" xfId="273"/>
    <cellStyle name="Standard 8" xfId="274"/>
    <cellStyle name="Standard 8 2" xfId="275"/>
    <cellStyle name="Standard 8 3" xfId="276"/>
    <cellStyle name="Standard 8 4" xfId="277"/>
    <cellStyle name="Standard 8 5" xfId="278"/>
    <cellStyle name="Standard 8 6" xfId="279"/>
    <cellStyle name="Standard 8 7" xfId="280"/>
    <cellStyle name="Standard 8 8" xfId="281"/>
    <cellStyle name="Standard 9" xfId="282"/>
    <cellStyle name="Standard 9 2" xfId="283"/>
    <cellStyle name="Standard 9 2 2" xfId="50"/>
    <cellStyle name="Standard 9 2 2 2" xfId="328"/>
    <cellStyle name="Standard 9 2 2 2 2" xfId="338"/>
    <cellStyle name="Standard 9 2 2 3" xfId="331"/>
    <cellStyle name="Standard_DEZ94" xfId="6"/>
    <cellStyle name="Standard_HII942A (2)" xfId="7"/>
    <cellStyle name="Stil 1" xfId="284"/>
    <cellStyle name="Tabelle grau" xfId="285"/>
    <cellStyle name="Tabelle grau 2" xfId="286"/>
    <cellStyle name="Tabelle Weiss" xfId="287"/>
    <cellStyle name="Tausender" xfId="288"/>
    <cellStyle name="Tausender 2" xfId="289"/>
    <cellStyle name="tausender 2 2" xfId="290"/>
    <cellStyle name="Tausender 3" xfId="291"/>
    <cellStyle name="Tausender Komma" xfId="292"/>
    <cellStyle name="tausender mit komma" xfId="293"/>
    <cellStyle name="Tausender_Komma" xfId="294"/>
    <cellStyle name="temp" xfId="295"/>
    <cellStyle name="Text grau" xfId="296"/>
    <cellStyle name="Text grau 2" xfId="297"/>
    <cellStyle name="Text grau 3" xfId="298"/>
    <cellStyle name="Text weiß" xfId="299"/>
    <cellStyle name="Textkasten rot" xfId="300"/>
    <cellStyle name="title1" xfId="301"/>
    <cellStyle name="Trennstrich grau" xfId="302"/>
    <cellStyle name="Trennstrich grau 2" xfId="303"/>
    <cellStyle name="Trennstrich weiß" xfId="304"/>
    <cellStyle name="TxtAus" xfId="305"/>
    <cellStyle name="TxtEin" xfId="306"/>
    <cellStyle name="Überschrift" xfId="1" builtinId="15" customBuiltin="1"/>
    <cellStyle name="Überschrift 1 2" xfId="10"/>
    <cellStyle name="Überschrift 1 2 2" xfId="307"/>
    <cellStyle name="Überschrift 2 2" xfId="11"/>
    <cellStyle name="Überschrift 2 2 2" xfId="308"/>
    <cellStyle name="Überschrift 3 2" xfId="12"/>
    <cellStyle name="Überschrift 3 2 2" xfId="309"/>
    <cellStyle name="Überschrift 4 2" xfId="13"/>
    <cellStyle name="Überschrift 4 2 2" xfId="310"/>
    <cellStyle name="Überschrift 5" xfId="311"/>
    <cellStyle name="Überschrift 6" xfId="329"/>
    <cellStyle name="Überschrift Hintergrund Grau" xfId="312"/>
    <cellStyle name="Überschriften" xfId="313"/>
    <cellStyle name="Verknüpfte Zelle 2" xfId="20"/>
    <cellStyle name="Verknüpfte Zelle 2 2" xfId="314"/>
    <cellStyle name="Versuch" xfId="315"/>
    <cellStyle name="Währung 2" xfId="316"/>
    <cellStyle name="Warnender Text 2" xfId="22"/>
    <cellStyle name="Warnender Text 2 2" xfId="317"/>
    <cellStyle name="WisysEin" xfId="318"/>
    <cellStyle name="WzAus" xfId="319"/>
    <cellStyle name="WzEin" xfId="320"/>
    <cellStyle name="Zelle mit 2.Komma" xfId="321"/>
    <cellStyle name="Zelle mit Rand" xfId="322"/>
    <cellStyle name="Zelle überprüfen 2" xfId="21"/>
    <cellStyle name="Zelle überprüfen 2 2" xfId="323"/>
    <cellStyle name="Zwischenüberschrift" xfId="324"/>
  </cellStyles>
  <dxfs count="94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1E467D"/>
      <color rgb="FF64AAC8"/>
      <color rgb="FFF2F2F2"/>
      <color rgb="FF800000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2647791366504718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Graphikdaten_1!$B$17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Graphikdaten_1!$B$20:$B$31</c:f>
              <c:numCache>
                <c:formatCode>###\ ###\ ###</c:formatCode>
                <c:ptCount val="12"/>
                <c:pt idx="0">
                  <c:v>538.58000000000004</c:v>
                </c:pt>
                <c:pt idx="1">
                  <c:v>606.54899999999998</c:v>
                </c:pt>
                <c:pt idx="2">
                  <c:v>701.81399999999996</c:v>
                </c:pt>
                <c:pt idx="3">
                  <c:v>1160.421</c:v>
                </c:pt>
                <c:pt idx="4">
                  <c:v>1353.809</c:v>
                </c:pt>
                <c:pt idx="5">
                  <c:v>1605.779</c:v>
                </c:pt>
                <c:pt idx="6">
                  <c:v>2323.0239999999999</c:v>
                </c:pt>
                <c:pt idx="7">
                  <c:v>2050.1909999999998</c:v>
                </c:pt>
                <c:pt idx="8">
                  <c:v>1283.9059999999999</c:v>
                </c:pt>
                <c:pt idx="9">
                  <c:v>1095.5920000000001</c:v>
                </c:pt>
                <c:pt idx="10">
                  <c:v>689.88300000000004</c:v>
                </c:pt>
                <c:pt idx="11">
                  <c:v>776.47799999999995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Graphikdaten_1!$C$17</c:f>
              <c:strCache>
                <c:ptCount val="1"/>
                <c:pt idx="0">
                  <c:v>2018</c:v>
                </c:pt>
              </c:strCache>
            </c:strRef>
          </c:tx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Graphikdaten_1!$C$20:$C$31</c:f>
              <c:numCache>
                <c:formatCode>###\ ###\ ###</c:formatCode>
                <c:ptCount val="12"/>
                <c:pt idx="0">
                  <c:v>526.00800000000004</c:v>
                </c:pt>
                <c:pt idx="1">
                  <c:v>601.21400000000006</c:v>
                </c:pt>
                <c:pt idx="2">
                  <c:v>759.70699999999999</c:v>
                </c:pt>
                <c:pt idx="3">
                  <c:v>978.36599999999999</c:v>
                </c:pt>
                <c:pt idx="4">
                  <c:v>1417.288</c:v>
                </c:pt>
                <c:pt idx="5">
                  <c:v>1562.95</c:v>
                </c:pt>
                <c:pt idx="6">
                  <c:v>2354.8180000000002</c:v>
                </c:pt>
                <c:pt idx="7">
                  <c:v>1956.3219999999999</c:v>
                </c:pt>
                <c:pt idx="8">
                  <c:v>1269.2819999999999</c:v>
                </c:pt>
                <c:pt idx="9">
                  <c:v>1100.383</c:v>
                </c:pt>
                <c:pt idx="10">
                  <c:v>617.52099999999996</c:v>
                </c:pt>
                <c:pt idx="11">
                  <c:v>687.69799999999998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Graphikdaten_1!$D$17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Graphikdaten_1!$D$20:$D$31</c:f>
              <c:numCache>
                <c:formatCode>0;\-0;;@</c:formatCode>
                <c:ptCount val="12"/>
                <c:pt idx="0">
                  <c:v>536</c:v>
                </c:pt>
                <c:pt idx="1">
                  <c:v>579.49800000000005</c:v>
                </c:pt>
                <c:pt idx="2">
                  <c:v>692.91899999999998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541112"/>
        <c:axId val="513536800"/>
      </c:lineChart>
      <c:catAx>
        <c:axId val="513541112"/>
        <c:scaling>
          <c:orientation val="minMax"/>
        </c:scaling>
        <c:delete val="0"/>
        <c:axPos val="b"/>
        <c:numFmt formatCode="###\ ###\ ###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513536800"/>
        <c:crosses val="autoZero"/>
        <c:auto val="1"/>
        <c:lblAlgn val="ctr"/>
        <c:lblOffset val="100"/>
        <c:noMultiLvlLbl val="0"/>
      </c:catAx>
      <c:valAx>
        <c:axId val="513536800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crossAx val="51354111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0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4634514435695539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Graphikdaten_1!$E$17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Graphikdaten_1!$E$20:$E$31</c:f>
              <c:numCache>
                <c:formatCode>###\ ###\ ###</c:formatCode>
                <c:ptCount val="12"/>
                <c:pt idx="0">
                  <c:v>3076.8629999999998</c:v>
                </c:pt>
                <c:pt idx="1">
                  <c:v>3115.7689999999998</c:v>
                </c:pt>
                <c:pt idx="2">
                  <c:v>3537.9609999999998</c:v>
                </c:pt>
                <c:pt idx="3">
                  <c:v>3199.5120000000002</c:v>
                </c:pt>
                <c:pt idx="4">
                  <c:v>3359.4940000000001</c:v>
                </c:pt>
                <c:pt idx="5">
                  <c:v>3225.5790000000002</c:v>
                </c:pt>
                <c:pt idx="6">
                  <c:v>3158.2240000000002</c:v>
                </c:pt>
                <c:pt idx="7">
                  <c:v>3077.3910000000001</c:v>
                </c:pt>
                <c:pt idx="8">
                  <c:v>3154.4690000000001</c:v>
                </c:pt>
                <c:pt idx="9">
                  <c:v>3341.49</c:v>
                </c:pt>
                <c:pt idx="10">
                  <c:v>3154.4259999999999</c:v>
                </c:pt>
                <c:pt idx="11">
                  <c:v>2900.5149999999999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Graphikdaten_1!$F$17</c:f>
              <c:strCache>
                <c:ptCount val="1"/>
                <c:pt idx="0">
                  <c:v>2018</c:v>
                </c:pt>
              </c:strCache>
            </c:strRef>
          </c:tx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Graphikdaten_1!$F$20:$F$31</c:f>
              <c:numCache>
                <c:formatCode>###\ ###\ ###</c:formatCode>
                <c:ptCount val="12"/>
                <c:pt idx="0">
                  <c:v>2981.0410000000002</c:v>
                </c:pt>
                <c:pt idx="1">
                  <c:v>3164.3620000000001</c:v>
                </c:pt>
                <c:pt idx="2">
                  <c:v>3232.2570000000001</c:v>
                </c:pt>
                <c:pt idx="3">
                  <c:v>2922.732</c:v>
                </c:pt>
                <c:pt idx="4">
                  <c:v>3211.5970000000002</c:v>
                </c:pt>
                <c:pt idx="5">
                  <c:v>3348.4839999999999</c:v>
                </c:pt>
                <c:pt idx="6">
                  <c:v>3185.05</c:v>
                </c:pt>
                <c:pt idx="7">
                  <c:v>3142.0059999999999</c:v>
                </c:pt>
                <c:pt idx="8">
                  <c:v>3095.6179999999999</c:v>
                </c:pt>
                <c:pt idx="9">
                  <c:v>3295.0920000000001</c:v>
                </c:pt>
                <c:pt idx="10">
                  <c:v>3303.2130000000002</c:v>
                </c:pt>
                <c:pt idx="11">
                  <c:v>2806.8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Graphikdaten_1!$G$17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Graphikdaten_1!$G$20:$G$31</c:f>
              <c:numCache>
                <c:formatCode>###\ ###\ ###</c:formatCode>
                <c:ptCount val="12"/>
                <c:pt idx="0">
                  <c:v>3243</c:v>
                </c:pt>
                <c:pt idx="1">
                  <c:v>3194</c:v>
                </c:pt>
                <c:pt idx="2">
                  <c:v>3382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537192"/>
        <c:axId val="513537976"/>
      </c:lineChart>
      <c:catAx>
        <c:axId val="513537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513537976"/>
        <c:crosses val="autoZero"/>
        <c:auto val="1"/>
        <c:lblAlgn val="ctr"/>
        <c:lblOffset val="100"/>
        <c:noMultiLvlLbl val="0"/>
      </c:catAx>
      <c:valAx>
        <c:axId val="513537976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crossAx val="5135371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1315754088311482"/>
          <c:y val="0.93926433474661819"/>
          <c:w val="0.37368491823377037"/>
          <c:h val="5.1120280637997173E-2"/>
        </c:manualLayout>
      </c:layout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0</xdr:rowOff>
    </xdr:from>
    <xdr:to>
      <xdr:col>6</xdr:col>
      <xdr:colOff>921562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29</xdr:row>
      <xdr:rowOff>152372</xdr:rowOff>
    </xdr:from>
    <xdr:to>
      <xdr:col>6</xdr:col>
      <xdr:colOff>900450</xdr:colOff>
      <xdr:row>47</xdr:row>
      <xdr:rowOff>178260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72197"/>
          <a:ext cx="6444000" cy="34548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228599</xdr:colOff>
      <xdr:row>1</xdr:row>
      <xdr:rowOff>161925</xdr:rowOff>
    </xdr:from>
    <xdr:to>
      <xdr:col>6</xdr:col>
      <xdr:colOff>713699</xdr:colOff>
      <xdr:row>23</xdr:row>
      <xdr:rowOff>0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219075</xdr:colOff>
      <xdr:row>25</xdr:row>
      <xdr:rowOff>28575</xdr:rowOff>
    </xdr:from>
    <xdr:to>
      <xdr:col>6</xdr:col>
      <xdr:colOff>704175</xdr:colOff>
      <xdr:row>45</xdr:row>
      <xdr:rowOff>180975</xdr:rowOff>
    </xdr:to>
    <xdr:graphicFrame macro="">
      <xdr:nvGraphicFramePr>
        <xdr:cNvPr id="3" name="Diagramm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228599</xdr:colOff>
      <xdr:row>25</xdr:row>
      <xdr:rowOff>142875</xdr:rowOff>
    </xdr:from>
    <xdr:to>
      <xdr:col>1</xdr:col>
      <xdr:colOff>235349</xdr:colOff>
      <xdr:row>26</xdr:row>
      <xdr:rowOff>180975</xdr:rowOff>
    </xdr:to>
    <xdr:sp macro="" textlink="">
      <xdr:nvSpPr>
        <xdr:cNvPr id="4" name="Textfeld 1"/>
        <xdr:cNvSpPr txBox="1"/>
      </xdr:nvSpPr>
      <xdr:spPr>
        <a:xfrm>
          <a:off x="228599" y="5133975"/>
          <a:ext cx="864000" cy="2286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DE" sz="900" b="1">
              <a:latin typeface="Arial" pitchFamily="34" charset="0"/>
              <a:cs typeface="Arial" pitchFamily="34" charset="0"/>
            </a:rPr>
            <a:t>in 1 000  t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0.00677</cdr:x>
      <cdr:y>0.00315</cdr:y>
    </cdr:from>
    <cdr:to>
      <cdr:x>0.12543</cdr:x>
      <cdr:y>0.08063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38100" y="12696"/>
          <a:ext cx="667890" cy="3121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900" b="1">
              <a:latin typeface="Arial" pitchFamily="34" charset="0"/>
              <a:cs typeface="Arial" pitchFamily="34" charset="0"/>
            </a:rPr>
            <a:t>Anzahl in 1 000</a:t>
          </a:r>
        </a:p>
        <a:p xmlns:a="http://schemas.openxmlformats.org/drawingml/2006/main">
          <a:pPr algn="ctr"/>
          <a:endParaRPr lang="de-DE" sz="9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view="pageLayout" zoomScaleNormal="100" workbookViewId="0"/>
  </sheetViews>
  <sheetFormatPr baseColWidth="10" defaultColWidth="11.28515625" defaultRowHeight="15"/>
  <cols>
    <col min="1" max="7" width="12.85546875" customWidth="1"/>
    <col min="9" max="10" width="12.5703125" customWidth="1"/>
  </cols>
  <sheetData>
    <row r="1" spans="1:7" ht="12.75" customHeight="1"/>
    <row r="2" spans="1:7" ht="12.75" customHeight="1"/>
    <row r="3" spans="1:7" ht="20.25" customHeight="1">
      <c r="A3" s="6" t="s">
        <v>104</v>
      </c>
    </row>
    <row r="4" spans="1:7" ht="20.25">
      <c r="A4" s="6" t="s">
        <v>105</v>
      </c>
    </row>
    <row r="5" spans="1:7" ht="15" customHeight="1"/>
    <row r="6" spans="1:7" ht="15" customHeight="1"/>
    <row r="7" spans="1:7" ht="15" customHeight="1"/>
    <row r="8" spans="1:7" ht="15" customHeight="1"/>
    <row r="11" spans="1:7" ht="15.75">
      <c r="A11" s="7"/>
      <c r="F11" s="8"/>
      <c r="G11" s="9"/>
    </row>
    <row r="13" spans="1:7">
      <c r="A13" s="10"/>
    </row>
    <row r="15" spans="1:7" ht="23.25">
      <c r="G15" s="11" t="s">
        <v>106</v>
      </c>
    </row>
    <row r="16" spans="1:7">
      <c r="G16" s="70" t="s">
        <v>261</v>
      </c>
    </row>
    <row r="17" spans="1:7">
      <c r="G17" s="12"/>
    </row>
    <row r="18" spans="1:7" ht="33.75">
      <c r="G18" s="71" t="s">
        <v>241</v>
      </c>
    </row>
    <row r="19" spans="1:7" ht="33.75">
      <c r="G19" s="83" t="s">
        <v>260</v>
      </c>
    </row>
    <row r="20" spans="1:7" ht="15.75">
      <c r="G20" s="69"/>
    </row>
    <row r="21" spans="1:7" ht="16.5">
      <c r="A21" s="103"/>
      <c r="B21" s="103"/>
      <c r="C21" s="103"/>
      <c r="D21" s="103"/>
      <c r="E21" s="103"/>
      <c r="F21" s="103"/>
      <c r="G21" s="69" t="s">
        <v>267</v>
      </c>
    </row>
  </sheetData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31"/>
  <sheetViews>
    <sheetView view="pageLayout" zoomScaleNormal="100" workbookViewId="0">
      <selection activeCell="G20" sqref="G20:G22"/>
    </sheetView>
  </sheetViews>
  <sheetFormatPr baseColWidth="10" defaultRowHeight="15"/>
  <cols>
    <col min="8" max="26" width="2" customWidth="1"/>
  </cols>
  <sheetData>
    <row r="1" spans="1:26">
      <c r="A1" s="48"/>
    </row>
    <row r="2" spans="1:26">
      <c r="A2" s="212"/>
      <c r="B2" s="213"/>
      <c r="C2" s="213"/>
      <c r="D2" s="213"/>
      <c r="E2" s="213"/>
      <c r="F2" s="213"/>
      <c r="G2" s="213"/>
      <c r="H2" s="50"/>
      <c r="I2" s="50"/>
      <c r="J2" s="50"/>
      <c r="K2" s="5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51" t="s">
        <v>217</v>
      </c>
      <c r="B3" s="52"/>
      <c r="C3" s="52"/>
      <c r="D3" s="124">
        <v>536</v>
      </c>
      <c r="E3" s="52"/>
      <c r="F3" s="52"/>
      <c r="G3" s="121">
        <v>3243</v>
      </c>
      <c r="H3" s="5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51" t="s">
        <v>218</v>
      </c>
      <c r="B4" s="52"/>
      <c r="C4" s="52"/>
      <c r="D4" s="102">
        <v>579.49800000000005</v>
      </c>
      <c r="E4" s="52"/>
      <c r="F4" s="52"/>
      <c r="G4" s="121">
        <v>3194</v>
      </c>
      <c r="H4" s="5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51" t="s">
        <v>219</v>
      </c>
      <c r="B5" s="52"/>
      <c r="C5" s="52"/>
      <c r="D5" s="102">
        <v>692.91899999999998</v>
      </c>
      <c r="E5" s="52"/>
      <c r="F5" s="52"/>
      <c r="G5" s="121">
        <v>3382</v>
      </c>
      <c r="H5" s="5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51" t="s">
        <v>220</v>
      </c>
      <c r="B6" s="52"/>
      <c r="C6" s="52"/>
      <c r="D6" s="75"/>
      <c r="E6" s="52"/>
      <c r="F6" s="52"/>
      <c r="G6" s="52"/>
      <c r="H6" s="52"/>
    </row>
    <row r="7" spans="1:26">
      <c r="A7" s="51" t="s">
        <v>221</v>
      </c>
      <c r="B7" s="52"/>
      <c r="C7" s="52"/>
      <c r="D7" s="75"/>
      <c r="E7" s="52"/>
      <c r="F7" s="52"/>
      <c r="G7" s="52"/>
      <c r="H7" s="52"/>
    </row>
    <row r="8" spans="1:26">
      <c r="A8" s="51" t="s">
        <v>222</v>
      </c>
      <c r="B8" s="52"/>
      <c r="C8" s="52"/>
      <c r="D8" s="75"/>
      <c r="E8" s="52"/>
      <c r="F8" s="52"/>
      <c r="G8" s="52"/>
      <c r="H8" s="52"/>
    </row>
    <row r="9" spans="1:26">
      <c r="A9" s="51" t="s">
        <v>223</v>
      </c>
      <c r="B9" s="52"/>
      <c r="C9" s="52"/>
      <c r="D9" s="75"/>
      <c r="E9" s="52"/>
      <c r="F9" s="52"/>
      <c r="G9" s="52"/>
      <c r="H9" s="52"/>
    </row>
    <row r="10" spans="1:26">
      <c r="A10" s="51" t="s">
        <v>224</v>
      </c>
      <c r="B10" s="52"/>
      <c r="C10" s="52"/>
      <c r="D10" s="75"/>
      <c r="E10" s="52"/>
      <c r="F10" s="52"/>
      <c r="G10" s="52"/>
      <c r="H10" s="52"/>
    </row>
    <row r="11" spans="1:26">
      <c r="A11" s="51" t="s">
        <v>225</v>
      </c>
      <c r="B11" s="52"/>
      <c r="C11" s="52"/>
      <c r="D11" s="75"/>
      <c r="E11" s="52"/>
      <c r="F11" s="52"/>
      <c r="G11" s="52"/>
      <c r="H11" s="52"/>
    </row>
    <row r="12" spans="1:26">
      <c r="A12" s="51" t="s">
        <v>226</v>
      </c>
      <c r="B12" s="52"/>
      <c r="C12" s="52"/>
      <c r="D12" s="75"/>
      <c r="E12" s="52"/>
      <c r="F12" s="52"/>
      <c r="G12" s="52"/>
      <c r="H12" s="52"/>
    </row>
    <row r="13" spans="1:26">
      <c r="A13" s="51" t="s">
        <v>227</v>
      </c>
      <c r="B13" s="52"/>
      <c r="C13" s="52"/>
      <c r="D13" s="75"/>
      <c r="E13" s="52"/>
      <c r="F13" s="52"/>
      <c r="G13" s="52"/>
      <c r="H13" s="52"/>
    </row>
    <row r="14" spans="1:26">
      <c r="A14" s="51" t="s">
        <v>228</v>
      </c>
      <c r="B14" s="52"/>
      <c r="C14" s="52"/>
      <c r="D14" s="75"/>
      <c r="E14" s="52"/>
      <c r="F14" s="52"/>
      <c r="G14" s="52"/>
      <c r="H14" s="52"/>
    </row>
    <row r="15" spans="1:26">
      <c r="A15" s="159" t="s">
        <v>231</v>
      </c>
      <c r="B15" s="159"/>
      <c r="C15" s="159"/>
      <c r="D15" s="159"/>
      <c r="E15" s="159"/>
      <c r="F15" s="159"/>
      <c r="G15" s="159"/>
    </row>
    <row r="16" spans="1:26">
      <c r="A16" s="216"/>
      <c r="B16" s="159"/>
      <c r="C16" s="159"/>
      <c r="D16" s="159"/>
      <c r="E16" s="159"/>
      <c r="F16" s="159"/>
      <c r="G16" s="159"/>
    </row>
    <row r="17" spans="1:26">
      <c r="A17" s="217" t="s">
        <v>4</v>
      </c>
      <c r="B17" s="49">
        <v>2017</v>
      </c>
      <c r="C17" s="49">
        <v>2018</v>
      </c>
      <c r="D17" s="49">
        <v>2019</v>
      </c>
      <c r="E17" s="49">
        <v>2017</v>
      </c>
      <c r="F17" s="49">
        <v>2018</v>
      </c>
      <c r="G17" s="49">
        <v>2019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218"/>
      <c r="B18" s="219" t="s">
        <v>229</v>
      </c>
      <c r="C18" s="220"/>
      <c r="D18" s="221"/>
      <c r="E18" s="214" t="s">
        <v>230</v>
      </c>
      <c r="F18" s="215"/>
      <c r="G18" s="215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212"/>
      <c r="B19" s="213"/>
      <c r="C19" s="213"/>
      <c r="D19" s="213"/>
      <c r="E19" s="213"/>
      <c r="F19" s="213"/>
      <c r="G19" s="213"/>
      <c r="H19" s="50"/>
      <c r="I19" s="50"/>
      <c r="J19" s="50"/>
      <c r="K19" s="50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51" t="s">
        <v>217</v>
      </c>
      <c r="B20" s="117">
        <v>538.58000000000004</v>
      </c>
      <c r="C20" s="52">
        <v>526.00800000000004</v>
      </c>
      <c r="D20" s="122">
        <f t="shared" ref="D20:D31" si="0">IF(D3&lt;&gt;0,D3,#N/A)</f>
        <v>536</v>
      </c>
      <c r="E20" s="52">
        <v>3076.8629999999998</v>
      </c>
      <c r="F20" s="52">
        <v>2981.0410000000002</v>
      </c>
      <c r="G20" s="52">
        <f t="shared" ref="G20:G31" si="1">IF(G3&lt;&gt;0,G3,#N/A)</f>
        <v>3243</v>
      </c>
      <c r="H20" s="5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51" t="s">
        <v>218</v>
      </c>
      <c r="B21" s="117">
        <v>606.54899999999998</v>
      </c>
      <c r="C21" s="52">
        <v>601.21400000000006</v>
      </c>
      <c r="D21" s="75">
        <f t="shared" si="0"/>
        <v>579.49800000000005</v>
      </c>
      <c r="E21" s="52">
        <v>3115.7689999999998</v>
      </c>
      <c r="F21" s="52">
        <v>3164.3620000000001</v>
      </c>
      <c r="G21" s="52">
        <f t="shared" si="1"/>
        <v>3194</v>
      </c>
      <c r="H21" s="52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51" t="s">
        <v>219</v>
      </c>
      <c r="B22" s="117">
        <v>701.81399999999996</v>
      </c>
      <c r="C22" s="52">
        <v>759.70699999999999</v>
      </c>
      <c r="D22" s="75">
        <f t="shared" si="0"/>
        <v>692.91899999999998</v>
      </c>
      <c r="E22" s="52">
        <v>3537.9609999999998</v>
      </c>
      <c r="F22" s="52">
        <v>3232.2570000000001</v>
      </c>
      <c r="G22" s="52">
        <f t="shared" si="1"/>
        <v>3382</v>
      </c>
      <c r="H22" s="5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51" t="s">
        <v>220</v>
      </c>
      <c r="B23" s="117">
        <v>1160.421</v>
      </c>
      <c r="C23" s="52">
        <v>978.36599999999999</v>
      </c>
      <c r="D23" s="75" t="e">
        <f t="shared" si="0"/>
        <v>#N/A</v>
      </c>
      <c r="E23" s="52">
        <v>3199.5120000000002</v>
      </c>
      <c r="F23" s="52">
        <v>2922.732</v>
      </c>
      <c r="G23" s="52" t="e">
        <f t="shared" si="1"/>
        <v>#N/A</v>
      </c>
      <c r="H23" s="52"/>
    </row>
    <row r="24" spans="1:26">
      <c r="A24" s="51" t="s">
        <v>221</v>
      </c>
      <c r="B24" s="117">
        <v>1353.809</v>
      </c>
      <c r="C24" s="52">
        <v>1417.288</v>
      </c>
      <c r="D24" s="75" t="e">
        <f t="shared" si="0"/>
        <v>#N/A</v>
      </c>
      <c r="E24" s="52">
        <v>3359.4940000000001</v>
      </c>
      <c r="F24" s="52">
        <v>3211.5970000000002</v>
      </c>
      <c r="G24" s="52" t="e">
        <f t="shared" si="1"/>
        <v>#N/A</v>
      </c>
      <c r="H24" s="52"/>
    </row>
    <row r="25" spans="1:26">
      <c r="A25" s="51" t="s">
        <v>222</v>
      </c>
      <c r="B25" s="117">
        <v>1605.779</v>
      </c>
      <c r="C25" s="52">
        <v>1562.95</v>
      </c>
      <c r="D25" s="75" t="e">
        <f t="shared" si="0"/>
        <v>#N/A</v>
      </c>
      <c r="E25" s="52">
        <v>3225.5790000000002</v>
      </c>
      <c r="F25" s="52">
        <v>3348.4839999999999</v>
      </c>
      <c r="G25" s="52" t="e">
        <f t="shared" si="1"/>
        <v>#N/A</v>
      </c>
      <c r="H25" s="52"/>
    </row>
    <row r="26" spans="1:26">
      <c r="A26" s="51" t="s">
        <v>223</v>
      </c>
      <c r="B26" s="117">
        <v>2323.0239999999999</v>
      </c>
      <c r="C26" s="52">
        <v>2354.8180000000002</v>
      </c>
      <c r="D26" s="75" t="e">
        <f t="shared" si="0"/>
        <v>#N/A</v>
      </c>
      <c r="E26" s="52">
        <v>3158.2240000000002</v>
      </c>
      <c r="F26" s="52">
        <v>3185.05</v>
      </c>
      <c r="G26" s="52" t="e">
        <f t="shared" si="1"/>
        <v>#N/A</v>
      </c>
      <c r="H26" s="52"/>
    </row>
    <row r="27" spans="1:26">
      <c r="A27" s="51" t="s">
        <v>224</v>
      </c>
      <c r="B27" s="117">
        <v>2050.1909999999998</v>
      </c>
      <c r="C27" s="52">
        <v>1956.3219999999999</v>
      </c>
      <c r="D27" s="75" t="e">
        <f t="shared" si="0"/>
        <v>#N/A</v>
      </c>
      <c r="E27" s="52">
        <v>3077.3910000000001</v>
      </c>
      <c r="F27" s="52">
        <v>3142.0059999999999</v>
      </c>
      <c r="G27" s="52" t="e">
        <f t="shared" si="1"/>
        <v>#N/A</v>
      </c>
      <c r="H27" s="52"/>
    </row>
    <row r="28" spans="1:26">
      <c r="A28" s="51" t="s">
        <v>225</v>
      </c>
      <c r="B28" s="117">
        <v>1283.9059999999999</v>
      </c>
      <c r="C28" s="52">
        <v>1269.2819999999999</v>
      </c>
      <c r="D28" s="75" t="e">
        <f t="shared" si="0"/>
        <v>#N/A</v>
      </c>
      <c r="E28" s="52">
        <v>3154.4690000000001</v>
      </c>
      <c r="F28" s="52">
        <v>3095.6179999999999</v>
      </c>
      <c r="G28" s="52" t="e">
        <f t="shared" si="1"/>
        <v>#N/A</v>
      </c>
      <c r="H28" s="52"/>
    </row>
    <row r="29" spans="1:26">
      <c r="A29" s="51" t="s">
        <v>226</v>
      </c>
      <c r="B29" s="117">
        <v>1095.5920000000001</v>
      </c>
      <c r="C29" s="52">
        <v>1100.383</v>
      </c>
      <c r="D29" s="75" t="e">
        <f t="shared" si="0"/>
        <v>#N/A</v>
      </c>
      <c r="E29" s="52">
        <v>3341.49</v>
      </c>
      <c r="F29" s="52">
        <v>3295.0920000000001</v>
      </c>
      <c r="G29" s="52" t="e">
        <f t="shared" si="1"/>
        <v>#N/A</v>
      </c>
      <c r="H29" s="52"/>
    </row>
    <row r="30" spans="1:26">
      <c r="A30" s="51" t="s">
        <v>227</v>
      </c>
      <c r="B30" s="117">
        <v>689.88300000000004</v>
      </c>
      <c r="C30" s="52">
        <v>617.52099999999996</v>
      </c>
      <c r="D30" s="75" t="e">
        <f t="shared" si="0"/>
        <v>#N/A</v>
      </c>
      <c r="E30" s="52">
        <v>3154.4259999999999</v>
      </c>
      <c r="F30" s="52">
        <v>3303.2130000000002</v>
      </c>
      <c r="G30" s="52" t="e">
        <f t="shared" si="1"/>
        <v>#N/A</v>
      </c>
      <c r="H30" s="52"/>
    </row>
    <row r="31" spans="1:26">
      <c r="A31" s="51" t="s">
        <v>228</v>
      </c>
      <c r="B31" s="117">
        <v>776.47799999999995</v>
      </c>
      <c r="C31" s="52">
        <v>687.69799999999998</v>
      </c>
      <c r="D31" s="75" t="e">
        <f t="shared" si="0"/>
        <v>#N/A</v>
      </c>
      <c r="E31" s="52">
        <v>2900.5149999999999</v>
      </c>
      <c r="F31" s="52">
        <v>2806.8</v>
      </c>
      <c r="G31" s="52" t="e">
        <f t="shared" si="1"/>
        <v>#N/A</v>
      </c>
      <c r="H31" s="52"/>
    </row>
  </sheetData>
  <mergeCells count="7">
    <mergeCell ref="A19:G19"/>
    <mergeCell ref="E18:G18"/>
    <mergeCell ref="A2:G2"/>
    <mergeCell ref="A15:G15"/>
    <mergeCell ref="A16:G16"/>
    <mergeCell ref="A17:A18"/>
    <mergeCell ref="B18:D18"/>
  </mergeCells>
  <conditionalFormatting sqref="C20:D21 F20:G27">
    <cfRule type="expression" dxfId="13" priority="18">
      <formula>MOD(ROW(),2)=1</formula>
    </cfRule>
  </conditionalFormatting>
  <conditionalFormatting sqref="C22:D31 F28:G31">
    <cfRule type="expression" dxfId="12" priority="17">
      <formula>MOD(ROW(),2)=1</formula>
    </cfRule>
  </conditionalFormatting>
  <conditionalFormatting sqref="A20:A21">
    <cfRule type="expression" dxfId="11" priority="16">
      <formula>MOD(ROW(),2)=1</formula>
    </cfRule>
  </conditionalFormatting>
  <conditionalFormatting sqref="A22:A31">
    <cfRule type="expression" dxfId="10" priority="15">
      <formula>MOD(ROW(),2)=1</formula>
    </cfRule>
  </conditionalFormatting>
  <conditionalFormatting sqref="C3:G3 C4:D4 E4:G10">
    <cfRule type="expression" dxfId="9" priority="10">
      <formula>MOD(ROW(),2)=1</formula>
    </cfRule>
  </conditionalFormatting>
  <conditionalFormatting sqref="C11:G14 C5:D10">
    <cfRule type="expression" dxfId="8" priority="9">
      <formula>MOD(ROW(),2)=1</formula>
    </cfRule>
  </conditionalFormatting>
  <conditionalFormatting sqref="A3:A4">
    <cfRule type="expression" dxfId="7" priority="8">
      <formula>MOD(ROW(),2)=1</formula>
    </cfRule>
  </conditionalFormatting>
  <conditionalFormatting sqref="A5:A14">
    <cfRule type="expression" dxfId="6" priority="7">
      <formula>MOD(ROW(),2)=1</formula>
    </cfRule>
  </conditionalFormatting>
  <conditionalFormatting sqref="B3:B4">
    <cfRule type="expression" dxfId="5" priority="6">
      <formula>MOD(ROW(),2)=1</formula>
    </cfRule>
  </conditionalFormatting>
  <conditionalFormatting sqref="B5:B14">
    <cfRule type="expression" dxfId="4" priority="5">
      <formula>MOD(ROW(),2)=1</formula>
    </cfRule>
  </conditionalFormatting>
  <conditionalFormatting sqref="E20:E27">
    <cfRule type="expression" dxfId="3" priority="4">
      <formula>MOD(ROW(),2)=1</formula>
    </cfRule>
  </conditionalFormatting>
  <conditionalFormatting sqref="E28:E31">
    <cfRule type="expression" dxfId="2" priority="3">
      <formula>MOD(ROW(),2)=1</formula>
    </cfRule>
  </conditionalFormatting>
  <conditionalFormatting sqref="B20:B21">
    <cfRule type="expression" dxfId="1" priority="2">
      <formula>MOD(ROW(),2)=1</formula>
    </cfRule>
  </conditionalFormatting>
  <conditionalFormatting sqref="B22:B31">
    <cfRule type="expression" dxfId="0" priority="1">
      <formula>MOD(ROW(),2)=1</formula>
    </cfRule>
  </conditionalFormatting>
  <pageMargins left="0.7" right="0.7" top="0.78740157499999996" bottom="0.78740157499999996" header="0.3" footer="0.3"/>
  <pageSetup paperSize="9" orientation="portrait" r:id="rId1"/>
  <headerFooter>
    <oddFooter>&amp;L&amp;"Arial,Standard"&amp;8Statistikamt Nord&amp;C&amp;"Arial,Standard"&amp;8&amp;P&amp;R&amp;"Arial,Standard"&amp;8Statistischer Bericht H II 2 - vj 1/19 SH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view="pageLayout" zoomScaleNormal="100" workbookViewId="0">
      <selection sqref="A1:G1"/>
    </sheetView>
  </sheetViews>
  <sheetFormatPr baseColWidth="10" defaultColWidth="10.85546875" defaultRowHeight="15"/>
  <cols>
    <col min="1" max="2" width="9.85546875" customWidth="1"/>
    <col min="3" max="7" width="14" customWidth="1"/>
    <col min="8" max="8" width="10.7109375" customWidth="1"/>
    <col min="9" max="36" width="12.140625" customWidth="1"/>
  </cols>
  <sheetData>
    <row r="1" spans="1:7" s="13" customFormat="1" ht="15.75">
      <c r="A1" s="140" t="s">
        <v>107</v>
      </c>
      <c r="B1" s="140"/>
      <c r="C1" s="140"/>
      <c r="D1" s="140"/>
      <c r="E1" s="140"/>
      <c r="F1" s="140"/>
      <c r="G1" s="140"/>
    </row>
    <row r="2" spans="1:7" s="13" customFormat="1" ht="12.75" customHeight="1"/>
    <row r="3" spans="1:7" s="13" customFormat="1" ht="12.75" customHeight="1"/>
    <row r="4" spans="1:7" s="13" customFormat="1" ht="15.75">
      <c r="A4" s="141" t="s">
        <v>108</v>
      </c>
      <c r="B4" s="142"/>
      <c r="C4" s="142"/>
      <c r="D4" s="142"/>
      <c r="E4" s="142"/>
      <c r="F4" s="142"/>
      <c r="G4" s="142"/>
    </row>
    <row r="5" spans="1:7" s="13" customFormat="1" ht="12.75" customHeight="1">
      <c r="A5" s="143"/>
      <c r="B5" s="143"/>
      <c r="C5" s="143"/>
      <c r="D5" s="143"/>
      <c r="E5" s="143"/>
      <c r="F5" s="143"/>
      <c r="G5" s="143"/>
    </row>
    <row r="6" spans="1:7" s="13" customFormat="1" ht="12.75" customHeight="1">
      <c r="A6" s="14" t="s">
        <v>109</v>
      </c>
      <c r="B6" s="15"/>
      <c r="C6" s="15"/>
      <c r="D6" s="15"/>
      <c r="E6" s="15"/>
      <c r="F6" s="15"/>
      <c r="G6" s="15"/>
    </row>
    <row r="7" spans="1:7" s="13" customFormat="1" ht="5.85" customHeight="1">
      <c r="A7" s="14"/>
      <c r="B7" s="15"/>
      <c r="C7" s="15"/>
      <c r="D7" s="15"/>
      <c r="E7" s="15"/>
      <c r="F7" s="15"/>
      <c r="G7" s="15"/>
    </row>
    <row r="8" spans="1:7" s="13" customFormat="1" ht="12.75" customHeight="1">
      <c r="A8" s="144" t="s">
        <v>0</v>
      </c>
      <c r="B8" s="145"/>
      <c r="C8" s="145"/>
      <c r="D8" s="145"/>
      <c r="E8" s="145"/>
      <c r="F8" s="145"/>
      <c r="G8" s="145"/>
    </row>
    <row r="9" spans="1:7" s="13" customFormat="1" ht="12.75" customHeight="1">
      <c r="A9" s="145" t="s">
        <v>110</v>
      </c>
      <c r="B9" s="145"/>
      <c r="C9" s="145"/>
      <c r="D9" s="145"/>
      <c r="E9" s="145"/>
      <c r="F9" s="145"/>
      <c r="G9" s="145"/>
    </row>
    <row r="10" spans="1:7" s="13" customFormat="1" ht="5.0999999999999996" customHeight="1">
      <c r="A10" s="15"/>
      <c r="B10" s="15"/>
      <c r="C10" s="15"/>
      <c r="D10" s="15"/>
      <c r="E10" s="15"/>
      <c r="F10" s="15"/>
      <c r="G10" s="15"/>
    </row>
    <row r="11" spans="1:7" s="13" customFormat="1" ht="12.75" customHeight="1">
      <c r="A11" s="139" t="s">
        <v>111</v>
      </c>
      <c r="B11" s="139"/>
      <c r="C11" s="139"/>
      <c r="D11" s="139"/>
      <c r="E11" s="139"/>
      <c r="F11" s="139"/>
      <c r="G11" s="139"/>
    </row>
    <row r="12" spans="1:7" s="13" customFormat="1" ht="12.75" customHeight="1">
      <c r="A12" s="145" t="s">
        <v>112</v>
      </c>
      <c r="B12" s="145"/>
      <c r="C12" s="145"/>
      <c r="D12" s="145"/>
      <c r="E12" s="145"/>
      <c r="F12" s="145"/>
      <c r="G12" s="145"/>
    </row>
    <row r="13" spans="1:7" s="13" customFormat="1" ht="12.75" customHeight="1">
      <c r="A13" s="15"/>
      <c r="B13" s="15"/>
      <c r="C13" s="15"/>
      <c r="D13" s="15"/>
      <c r="E13" s="15"/>
      <c r="F13" s="15"/>
      <c r="G13" s="15"/>
    </row>
    <row r="14" spans="1:7" s="13" customFormat="1" ht="12.75" customHeight="1">
      <c r="A14" s="15"/>
      <c r="B14" s="15"/>
      <c r="C14" s="15"/>
      <c r="D14" s="15"/>
      <c r="E14" s="15"/>
      <c r="F14" s="15"/>
      <c r="G14" s="15"/>
    </row>
    <row r="15" spans="1:7" s="13" customFormat="1" ht="12.75" customHeight="1">
      <c r="A15" s="144" t="s">
        <v>113</v>
      </c>
      <c r="B15" s="146"/>
      <c r="C15" s="146"/>
      <c r="D15" s="26"/>
      <c r="E15" s="26"/>
      <c r="F15" s="26"/>
      <c r="G15" s="26"/>
    </row>
    <row r="16" spans="1:7" s="13" customFormat="1" ht="5.0999999999999996" customHeight="1">
      <c r="A16" s="26"/>
      <c r="B16" s="27"/>
      <c r="C16" s="27"/>
      <c r="D16" s="26"/>
      <c r="E16" s="26"/>
      <c r="F16" s="26"/>
      <c r="G16" s="26"/>
    </row>
    <row r="17" spans="1:7" s="13" customFormat="1" ht="12.75" customHeight="1">
      <c r="A17" s="146" t="s">
        <v>155</v>
      </c>
      <c r="B17" s="146"/>
      <c r="C17" s="146"/>
      <c r="D17" s="27"/>
      <c r="E17" s="27"/>
      <c r="F17" s="27"/>
      <c r="G17" s="27"/>
    </row>
    <row r="18" spans="1:7" s="13" customFormat="1" ht="12.75" customHeight="1">
      <c r="A18" s="27" t="s">
        <v>2</v>
      </c>
      <c r="B18" s="147" t="s">
        <v>157</v>
      </c>
      <c r="C18" s="146"/>
      <c r="D18" s="27"/>
      <c r="E18" s="27"/>
      <c r="F18" s="27"/>
      <c r="G18" s="27"/>
    </row>
    <row r="19" spans="1:7" s="13" customFormat="1" ht="12.75" customHeight="1">
      <c r="A19" s="27" t="s">
        <v>3</v>
      </c>
      <c r="B19" s="148" t="s">
        <v>156</v>
      </c>
      <c r="C19" s="149"/>
      <c r="D19" s="149"/>
      <c r="E19" s="27"/>
      <c r="F19" s="27"/>
      <c r="G19" s="27"/>
    </row>
    <row r="20" spans="1:7" s="13" customFormat="1" ht="12.75" customHeight="1">
      <c r="A20" s="61"/>
      <c r="B20" s="62"/>
      <c r="C20" s="63"/>
      <c r="D20" s="63"/>
      <c r="E20" s="61"/>
      <c r="F20" s="61"/>
      <c r="G20" s="61"/>
    </row>
    <row r="21" spans="1:7" s="13" customFormat="1" ht="12.75" customHeight="1">
      <c r="A21" s="27"/>
      <c r="B21" s="27"/>
      <c r="C21" s="27"/>
      <c r="D21" s="27"/>
      <c r="E21" s="27"/>
      <c r="F21" s="27"/>
      <c r="G21" s="27"/>
    </row>
    <row r="22" spans="1:7" s="13" customFormat="1" ht="12.75" customHeight="1">
      <c r="A22" s="144" t="s">
        <v>114</v>
      </c>
      <c r="B22" s="146"/>
      <c r="C22" s="26"/>
      <c r="D22" s="26"/>
      <c r="E22" s="26"/>
      <c r="F22" s="26"/>
      <c r="G22" s="26"/>
    </row>
    <row r="23" spans="1:7" s="13" customFormat="1" ht="5.85" customHeight="1">
      <c r="A23" s="26"/>
      <c r="B23" s="27"/>
      <c r="C23" s="26"/>
      <c r="D23" s="26"/>
      <c r="E23" s="26"/>
      <c r="F23" s="26"/>
      <c r="G23" s="26"/>
    </row>
    <row r="24" spans="1:7" s="13" customFormat="1" ht="12.75" customHeight="1">
      <c r="A24" s="27" t="s">
        <v>115</v>
      </c>
      <c r="B24" s="146" t="s">
        <v>116</v>
      </c>
      <c r="C24" s="146"/>
      <c r="D24" s="27"/>
      <c r="E24" s="27"/>
      <c r="F24" s="27"/>
      <c r="G24" s="27"/>
    </row>
    <row r="25" spans="1:7" s="13" customFormat="1" ht="12.75" customHeight="1">
      <c r="A25" s="27" t="s">
        <v>117</v>
      </c>
      <c r="B25" s="146" t="s">
        <v>118</v>
      </c>
      <c r="C25" s="146"/>
      <c r="D25" s="27"/>
      <c r="E25" s="27"/>
      <c r="F25" s="27"/>
      <c r="G25" s="27"/>
    </row>
    <row r="26" spans="1:7" s="13" customFormat="1" ht="12.75" customHeight="1">
      <c r="A26" s="27"/>
      <c r="B26" s="146"/>
      <c r="C26" s="146"/>
      <c r="D26" s="27"/>
      <c r="E26" s="27"/>
      <c r="F26" s="27"/>
      <c r="G26" s="27"/>
    </row>
    <row r="27" spans="1:7" s="13" customFormat="1" ht="12.75" customHeight="1">
      <c r="A27" s="28"/>
      <c r="B27" s="28"/>
      <c r="C27" s="28"/>
      <c r="D27" s="28"/>
      <c r="E27" s="28"/>
      <c r="F27" s="28"/>
      <c r="G27" s="28"/>
    </row>
    <row r="28" spans="1:7" s="13" customFormat="1">
      <c r="A28" s="28" t="s">
        <v>119</v>
      </c>
      <c r="B28" s="16" t="s">
        <v>1</v>
      </c>
      <c r="C28" s="28"/>
      <c r="D28" s="28"/>
      <c r="E28" s="28"/>
      <c r="F28" s="28"/>
      <c r="G28" s="28"/>
    </row>
    <row r="29" spans="1:7" s="13" customFormat="1" ht="12.75" customHeight="1">
      <c r="A29" s="28"/>
      <c r="B29" s="16"/>
      <c r="C29" s="28"/>
      <c r="D29" s="28"/>
      <c r="E29" s="28"/>
      <c r="F29" s="28"/>
      <c r="G29" s="28"/>
    </row>
    <row r="30" spans="1:7" s="13" customFormat="1" ht="12.75" customHeight="1">
      <c r="A30" s="28"/>
      <c r="B30" s="28"/>
      <c r="C30" s="28"/>
      <c r="D30" s="28"/>
      <c r="E30" s="28"/>
      <c r="F30" s="28"/>
      <c r="G30" s="28"/>
    </row>
    <row r="31" spans="1:7" s="13" customFormat="1" ht="27.75" customHeight="1">
      <c r="A31" s="150" t="s">
        <v>263</v>
      </c>
      <c r="B31" s="146"/>
      <c r="C31" s="146"/>
      <c r="D31" s="146"/>
      <c r="E31" s="146"/>
      <c r="F31" s="146"/>
      <c r="G31" s="146"/>
    </row>
    <row r="32" spans="1:7" s="13" customFormat="1" ht="41.85" customHeight="1">
      <c r="A32" s="146" t="s">
        <v>120</v>
      </c>
      <c r="B32" s="146"/>
      <c r="C32" s="146"/>
      <c r="D32" s="146"/>
      <c r="E32" s="146"/>
      <c r="F32" s="146"/>
      <c r="G32" s="146"/>
    </row>
    <row r="33" spans="1:7" s="13" customFormat="1" ht="12.75" customHeight="1">
      <c r="A33" s="15"/>
      <c r="B33" s="15"/>
      <c r="C33" s="15"/>
      <c r="D33" s="15"/>
      <c r="E33" s="15"/>
      <c r="F33" s="15"/>
      <c r="G33" s="15"/>
    </row>
    <row r="34" spans="1:7" s="13" customFormat="1" ht="12.75" customHeight="1">
      <c r="A34" s="60"/>
      <c r="B34" s="60"/>
      <c r="C34" s="60"/>
      <c r="D34" s="60"/>
      <c r="E34" s="60"/>
      <c r="F34" s="60"/>
      <c r="G34" s="60"/>
    </row>
    <row r="35" spans="1:7" s="13" customFormat="1" ht="12.75" customHeight="1">
      <c r="A35" s="15"/>
      <c r="B35" s="15"/>
      <c r="C35" s="15"/>
      <c r="D35" s="15"/>
      <c r="E35" s="15"/>
      <c r="F35" s="15"/>
      <c r="G35" s="15"/>
    </row>
    <row r="36" spans="1:7" s="13" customFormat="1" ht="12.75" customHeight="1">
      <c r="A36" s="15"/>
      <c r="B36" s="15"/>
      <c r="C36" s="15"/>
      <c r="D36" s="15"/>
      <c r="E36" s="15"/>
      <c r="F36" s="15"/>
      <c r="G36" s="15"/>
    </row>
    <row r="37" spans="1:7" s="13" customFormat="1" ht="12.75" customHeight="1">
      <c r="A37" s="15"/>
      <c r="B37" s="15"/>
      <c r="C37" s="15"/>
      <c r="D37" s="15"/>
      <c r="E37" s="15"/>
      <c r="F37" s="15"/>
      <c r="G37" s="15"/>
    </row>
    <row r="38" spans="1:7" s="13" customFormat="1" ht="12.75" customHeight="1">
      <c r="A38" s="15"/>
      <c r="B38" s="15"/>
      <c r="C38" s="15"/>
      <c r="D38" s="15"/>
      <c r="E38" s="15"/>
      <c r="F38" s="15"/>
      <c r="G38" s="15"/>
    </row>
    <row r="39" spans="1:7" s="13" customFormat="1" ht="12.75" customHeight="1">
      <c r="A39" s="15"/>
      <c r="B39" s="15"/>
      <c r="C39" s="15"/>
      <c r="D39" s="15"/>
      <c r="E39" s="15"/>
      <c r="F39" s="15"/>
      <c r="G39" s="15"/>
    </row>
    <row r="40" spans="1:7" s="13" customFormat="1" ht="12.75" customHeight="1">
      <c r="A40" s="15"/>
      <c r="B40" s="15"/>
      <c r="C40" s="15"/>
      <c r="D40" s="15"/>
      <c r="E40" s="15"/>
      <c r="F40" s="15"/>
      <c r="G40" s="15"/>
    </row>
    <row r="41" spans="1:7" s="13" customFormat="1" ht="12.75" customHeight="1">
      <c r="A41" s="15"/>
      <c r="B41" s="15"/>
      <c r="C41" s="15"/>
      <c r="D41" s="15"/>
      <c r="E41" s="15"/>
      <c r="F41" s="15"/>
      <c r="G41" s="15"/>
    </row>
    <row r="42" spans="1:7" s="13" customFormat="1" ht="12.75" customHeight="1">
      <c r="A42" s="15"/>
      <c r="B42" s="15"/>
      <c r="C42" s="15"/>
      <c r="D42" s="15"/>
      <c r="E42" s="15"/>
      <c r="F42" s="15"/>
      <c r="G42" s="15"/>
    </row>
    <row r="43" spans="1:7" s="13" customFormat="1" ht="12.75" customHeight="1">
      <c r="A43" s="143" t="s">
        <v>121</v>
      </c>
      <c r="B43" s="143"/>
      <c r="C43" s="15"/>
      <c r="D43" s="15"/>
      <c r="E43" s="15"/>
      <c r="F43" s="15"/>
      <c r="G43" s="15"/>
    </row>
    <row r="44" spans="1:7" s="13" customFormat="1" ht="5.0999999999999996" customHeight="1">
      <c r="A44" s="15"/>
      <c r="B44" s="15"/>
      <c r="C44" s="15"/>
      <c r="D44" s="15"/>
      <c r="E44" s="15"/>
      <c r="F44" s="15"/>
      <c r="G44" s="15"/>
    </row>
    <row r="45" spans="1:7" s="13" customFormat="1" ht="12.75" customHeight="1">
      <c r="A45" s="17">
        <v>0</v>
      </c>
      <c r="B45" s="18" t="s">
        <v>122</v>
      </c>
      <c r="C45" s="15"/>
      <c r="D45" s="15"/>
      <c r="E45" s="15"/>
      <c r="F45" s="15"/>
      <c r="G45" s="15"/>
    </row>
    <row r="46" spans="1:7" s="13" customFormat="1" ht="12.75" customHeight="1">
      <c r="A46" s="18" t="s">
        <v>123</v>
      </c>
      <c r="B46" s="18" t="s">
        <v>124</v>
      </c>
      <c r="C46" s="15"/>
      <c r="D46" s="15"/>
      <c r="E46" s="15"/>
      <c r="F46" s="15"/>
      <c r="G46" s="15"/>
    </row>
    <row r="47" spans="1:7" s="13" customFormat="1" ht="12.75" customHeight="1">
      <c r="A47" s="18" t="s">
        <v>125</v>
      </c>
      <c r="B47" s="18" t="s">
        <v>126</v>
      </c>
      <c r="C47" s="15"/>
      <c r="D47" s="15"/>
      <c r="E47" s="15"/>
      <c r="F47" s="15"/>
      <c r="G47" s="15"/>
    </row>
    <row r="48" spans="1:7" s="13" customFormat="1" ht="12.75" customHeight="1">
      <c r="A48" s="18" t="s">
        <v>127</v>
      </c>
      <c r="B48" s="18" t="s">
        <v>128</v>
      </c>
      <c r="C48" s="15"/>
      <c r="D48" s="15"/>
      <c r="E48" s="15"/>
      <c r="F48" s="15"/>
      <c r="G48" s="15"/>
    </row>
    <row r="49" spans="1:7" s="13" customFormat="1" ht="12.75" customHeight="1">
      <c r="A49" s="18" t="s">
        <v>129</v>
      </c>
      <c r="B49" s="18" t="s">
        <v>130</v>
      </c>
      <c r="C49" s="15"/>
      <c r="D49" s="15"/>
      <c r="E49" s="15"/>
      <c r="F49" s="15"/>
      <c r="G49" s="15"/>
    </row>
    <row r="50" spans="1:7" s="13" customFormat="1" ht="12.75" customHeight="1">
      <c r="A50" s="18" t="s">
        <v>131</v>
      </c>
      <c r="B50" s="18" t="s">
        <v>132</v>
      </c>
      <c r="C50" s="15"/>
      <c r="D50" s="15"/>
      <c r="E50" s="15"/>
      <c r="F50" s="15"/>
      <c r="G50" s="15"/>
    </row>
    <row r="51" spans="1:7" s="13" customFormat="1" ht="12.75" customHeight="1">
      <c r="A51" s="18" t="s">
        <v>133</v>
      </c>
      <c r="B51" s="18" t="s">
        <v>134</v>
      </c>
      <c r="C51" s="15"/>
      <c r="D51" s="15"/>
      <c r="E51" s="15"/>
      <c r="F51" s="15"/>
      <c r="G51" s="15"/>
    </row>
    <row r="52" spans="1:7" s="13" customFormat="1" ht="12.75" customHeight="1">
      <c r="A52" s="18" t="s">
        <v>135</v>
      </c>
      <c r="B52" s="18" t="s">
        <v>136</v>
      </c>
      <c r="C52" s="15"/>
      <c r="D52" s="15"/>
      <c r="E52" s="15"/>
      <c r="F52" s="15"/>
      <c r="G52" s="15"/>
    </row>
    <row r="53" spans="1:7" s="13" customFormat="1" ht="12.75" customHeight="1">
      <c r="A53" s="18" t="s">
        <v>137</v>
      </c>
      <c r="B53" s="18" t="s">
        <v>138</v>
      </c>
      <c r="C53" s="15"/>
      <c r="D53" s="15"/>
      <c r="E53" s="15"/>
      <c r="F53" s="15"/>
      <c r="G53" s="15"/>
    </row>
    <row r="54" spans="1:7" s="13" customFormat="1" ht="12.75" customHeight="1">
      <c r="A54" s="18" t="s">
        <v>139</v>
      </c>
      <c r="B54" s="18" t="s">
        <v>140</v>
      </c>
      <c r="C54" s="15"/>
      <c r="D54" s="15"/>
      <c r="E54" s="15"/>
      <c r="F54" s="15"/>
      <c r="G54" s="15"/>
    </row>
    <row r="55" spans="1:7" s="13" customFormat="1" ht="12.75" customHeight="1"/>
    <row r="56" spans="1:7" ht="12.75" customHeight="1">
      <c r="A56" s="19"/>
      <c r="B56" s="19"/>
      <c r="C56" s="19"/>
      <c r="D56" s="19"/>
      <c r="E56" s="19"/>
      <c r="F56" s="19"/>
      <c r="G56" s="19"/>
    </row>
    <row r="57" spans="1:7" ht="12.75" customHeight="1"/>
  </sheetData>
  <mergeCells count="18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  <mergeCell ref="A11:G11"/>
    <mergeCell ref="A1:G1"/>
    <mergeCell ref="A4:G4"/>
    <mergeCell ref="A5:G5"/>
    <mergeCell ref="A8:G8"/>
    <mergeCell ref="A9:G9"/>
  </mergeCells>
  <hyperlinks>
    <hyperlink ref="B19" r:id="rId1"/>
    <hyperlink ref="B27" r:id="rId2" display="www.statistik-nord.de"/>
    <hyperlink ref="B2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&amp;L&amp;"Arial,Standard"&amp;8Statistikamt Nord&amp;C&amp;"Arial,Standard"&amp;8&amp;P&amp;R&amp;"Arial,Standard"&amp;8Statistischer Bericht H II 2 - vj 1/19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view="pageLayout" zoomScaleNormal="100" workbookViewId="0">
      <selection sqref="A1:G1"/>
    </sheetView>
  </sheetViews>
  <sheetFormatPr baseColWidth="10" defaultColWidth="11.42578125" defaultRowHeight="12"/>
  <cols>
    <col min="1" max="1" width="21.7109375" style="1" customWidth="1"/>
    <col min="2" max="4" width="10.7109375" style="1" customWidth="1"/>
    <col min="5" max="5" width="11.7109375" style="1" customWidth="1"/>
    <col min="6" max="6" width="11.42578125" style="1" customWidth="1"/>
    <col min="7" max="7" width="10.7109375" style="1" customWidth="1"/>
    <col min="8" max="8" width="15.7109375" style="125" customWidth="1"/>
    <col min="9" max="26" width="15.7109375" style="1" customWidth="1"/>
    <col min="27" max="16384" width="11.42578125" style="1"/>
  </cols>
  <sheetData>
    <row r="1" spans="1:9" customFormat="1" ht="14.1" customHeight="1">
      <c r="A1" s="159" t="s">
        <v>255</v>
      </c>
      <c r="B1" s="159"/>
      <c r="C1" s="159"/>
      <c r="D1" s="159"/>
      <c r="E1" s="159"/>
      <c r="F1" s="153"/>
      <c r="G1" s="153"/>
      <c r="H1" s="126"/>
    </row>
    <row r="2" spans="1:9" customFormat="1" ht="8.4499999999999993" customHeight="1">
      <c r="A2" s="59"/>
      <c r="B2" s="59"/>
      <c r="C2" s="57"/>
      <c r="D2" s="57"/>
      <c r="E2" s="57"/>
      <c r="H2" s="126"/>
    </row>
    <row r="3" spans="1:9" ht="26.25" customHeight="1">
      <c r="A3" s="155" t="s">
        <v>4</v>
      </c>
      <c r="B3" s="84" t="s">
        <v>217</v>
      </c>
      <c r="C3" s="85" t="s">
        <v>218</v>
      </c>
      <c r="D3" s="85" t="s">
        <v>219</v>
      </c>
      <c r="E3" s="157" t="s">
        <v>244</v>
      </c>
      <c r="F3" s="158"/>
      <c r="G3" s="158"/>
    </row>
    <row r="4" spans="1:9" ht="31.5" customHeight="1">
      <c r="A4" s="156"/>
      <c r="B4" s="160">
        <v>2019</v>
      </c>
      <c r="C4" s="161"/>
      <c r="D4" s="162"/>
      <c r="E4" s="35">
        <v>2019</v>
      </c>
      <c r="F4" s="35">
        <v>2018</v>
      </c>
      <c r="G4" s="58" t="s">
        <v>236</v>
      </c>
    </row>
    <row r="5" spans="1:9" ht="28.35" customHeight="1">
      <c r="A5" s="151" t="s">
        <v>268</v>
      </c>
      <c r="B5" s="163"/>
      <c r="C5" s="163"/>
      <c r="D5" s="163"/>
      <c r="E5" s="163"/>
      <c r="F5" s="153"/>
      <c r="G5" s="153"/>
    </row>
    <row r="6" spans="1:9" ht="14.25" customHeight="1">
      <c r="A6" s="37" t="s">
        <v>182</v>
      </c>
      <c r="B6" s="89">
        <v>3300</v>
      </c>
      <c r="C6" s="89">
        <v>3008</v>
      </c>
      <c r="D6" s="89">
        <v>3671</v>
      </c>
      <c r="E6" s="89">
        <v>9980</v>
      </c>
      <c r="F6" s="89">
        <v>10929</v>
      </c>
      <c r="G6" s="90">
        <v>-8.6833196083813675</v>
      </c>
      <c r="I6" s="125"/>
    </row>
    <row r="7" spans="1:9" ht="12" customHeight="1">
      <c r="A7" s="40" t="s">
        <v>240</v>
      </c>
      <c r="B7" s="72"/>
      <c r="C7" s="72"/>
      <c r="D7" s="73"/>
      <c r="E7" s="39"/>
      <c r="F7" s="39"/>
      <c r="G7" s="39"/>
      <c r="I7" s="125"/>
    </row>
    <row r="8" spans="1:9">
      <c r="A8" s="40" t="s">
        <v>250</v>
      </c>
      <c r="B8" s="86">
        <v>1518</v>
      </c>
      <c r="C8" s="86">
        <v>1396</v>
      </c>
      <c r="D8" s="87">
        <v>1414</v>
      </c>
      <c r="E8" s="86">
        <v>4328</v>
      </c>
      <c r="F8" s="86">
        <v>4413</v>
      </c>
      <c r="G8" s="90">
        <v>-1.9261273510083843</v>
      </c>
      <c r="I8" s="125"/>
    </row>
    <row r="9" spans="1:9">
      <c r="A9" s="40" t="s">
        <v>186</v>
      </c>
      <c r="B9" s="86">
        <v>349</v>
      </c>
      <c r="C9" s="86">
        <v>340</v>
      </c>
      <c r="D9" s="87">
        <v>352</v>
      </c>
      <c r="E9" s="86">
        <v>1041</v>
      </c>
      <c r="F9" s="86">
        <v>1019</v>
      </c>
      <c r="G9" s="90">
        <v>2.1589793915603535</v>
      </c>
      <c r="I9" s="125"/>
    </row>
    <row r="10" spans="1:9">
      <c r="A10" s="40" t="s">
        <v>251</v>
      </c>
      <c r="B10" s="86">
        <v>202</v>
      </c>
      <c r="C10" s="86">
        <v>371</v>
      </c>
      <c r="D10" s="87">
        <v>386</v>
      </c>
      <c r="E10" s="86">
        <v>959</v>
      </c>
      <c r="F10" s="86">
        <v>1168</v>
      </c>
      <c r="G10" s="90">
        <v>-17.893835616438356</v>
      </c>
      <c r="I10" s="125"/>
    </row>
    <row r="11" spans="1:9">
      <c r="A11" s="40" t="s">
        <v>194</v>
      </c>
      <c r="B11" s="86">
        <v>337</v>
      </c>
      <c r="C11" s="86">
        <v>90</v>
      </c>
      <c r="D11" s="87">
        <v>302</v>
      </c>
      <c r="E11" s="86">
        <v>729</v>
      </c>
      <c r="F11" s="86">
        <v>1002</v>
      </c>
      <c r="G11" s="90">
        <v>-27.245508982035926</v>
      </c>
      <c r="I11" s="125"/>
    </row>
    <row r="12" spans="1:9">
      <c r="A12" s="40" t="s">
        <v>252</v>
      </c>
      <c r="B12" s="94">
        <v>187</v>
      </c>
      <c r="C12" s="86">
        <v>134</v>
      </c>
      <c r="D12" s="87">
        <v>351</v>
      </c>
      <c r="E12" s="86">
        <v>672</v>
      </c>
      <c r="F12" s="86">
        <v>973</v>
      </c>
      <c r="G12" s="90">
        <v>-30.935251798561154</v>
      </c>
      <c r="I12" s="125"/>
    </row>
    <row r="13" spans="1:9">
      <c r="A13" s="40" t="s">
        <v>196</v>
      </c>
      <c r="B13" s="86">
        <v>132</v>
      </c>
      <c r="C13" s="86">
        <v>90</v>
      </c>
      <c r="D13" s="87">
        <v>138</v>
      </c>
      <c r="E13" s="86">
        <v>360</v>
      </c>
      <c r="F13" s="86">
        <v>402</v>
      </c>
      <c r="G13" s="90">
        <v>-10.44776119402985</v>
      </c>
      <c r="I13" s="125"/>
    </row>
    <row r="14" spans="1:9">
      <c r="A14" s="40" t="s">
        <v>188</v>
      </c>
      <c r="B14" s="86">
        <v>112</v>
      </c>
      <c r="C14" s="86">
        <v>120</v>
      </c>
      <c r="D14" s="87">
        <v>129</v>
      </c>
      <c r="E14" s="86">
        <v>361</v>
      </c>
      <c r="F14" s="86">
        <v>322</v>
      </c>
      <c r="G14" s="90">
        <v>12.111801242236025</v>
      </c>
      <c r="I14" s="125"/>
    </row>
    <row r="15" spans="1:9">
      <c r="A15" s="40" t="s">
        <v>253</v>
      </c>
      <c r="B15" s="86">
        <v>144</v>
      </c>
      <c r="C15" s="86">
        <v>138</v>
      </c>
      <c r="D15" s="87">
        <v>163</v>
      </c>
      <c r="E15" s="86">
        <v>445</v>
      </c>
      <c r="F15" s="86">
        <v>403</v>
      </c>
      <c r="G15" s="90">
        <v>10.421836228287841</v>
      </c>
      <c r="I15" s="125"/>
    </row>
    <row r="16" spans="1:9">
      <c r="A16" s="40" t="s">
        <v>199</v>
      </c>
      <c r="B16" s="86">
        <v>144</v>
      </c>
      <c r="C16" s="86">
        <v>138</v>
      </c>
      <c r="D16" s="87">
        <v>156</v>
      </c>
      <c r="E16" s="86">
        <v>438</v>
      </c>
      <c r="F16" s="86">
        <v>404</v>
      </c>
      <c r="G16" s="90">
        <v>8.4158415841584162</v>
      </c>
      <c r="I16" s="125"/>
    </row>
    <row r="17" spans="1:10">
      <c r="A17" s="40" t="s">
        <v>204</v>
      </c>
      <c r="B17" s="87">
        <v>7</v>
      </c>
      <c r="C17" s="87">
        <v>5</v>
      </c>
      <c r="D17" s="87">
        <v>47</v>
      </c>
      <c r="E17" s="87">
        <v>59</v>
      </c>
      <c r="F17" s="87">
        <v>68</v>
      </c>
      <c r="G17" s="91">
        <v>-13.23529411764706</v>
      </c>
      <c r="I17" s="125"/>
    </row>
    <row r="18" spans="1:10">
      <c r="A18" s="40"/>
      <c r="B18" s="72"/>
      <c r="C18" s="72"/>
      <c r="D18" s="65"/>
      <c r="E18" s="65"/>
      <c r="F18" s="65"/>
      <c r="G18" s="65"/>
      <c r="I18" s="125"/>
    </row>
    <row r="19" spans="1:10" ht="14.25" customHeight="1">
      <c r="A19" s="37" t="s">
        <v>242</v>
      </c>
      <c r="B19" s="92">
        <v>40201892</v>
      </c>
      <c r="C19" s="92">
        <v>36983284</v>
      </c>
      <c r="D19" s="92">
        <v>40002934</v>
      </c>
      <c r="E19" s="92">
        <v>117188110</v>
      </c>
      <c r="F19" s="92">
        <v>119242568</v>
      </c>
      <c r="G19" s="93">
        <v>-1.7229233100000001</v>
      </c>
      <c r="I19" s="125"/>
    </row>
    <row r="20" spans="1:10" ht="14.25" customHeight="1">
      <c r="A20" s="37"/>
      <c r="B20" s="74"/>
      <c r="C20" s="42"/>
      <c r="D20" s="36"/>
      <c r="E20" s="36"/>
      <c r="F20" s="39"/>
      <c r="G20" s="39"/>
    </row>
    <row r="21" spans="1:10" s="31" customFormat="1" ht="28.35" customHeight="1">
      <c r="A21" s="151" t="s">
        <v>269</v>
      </c>
      <c r="B21" s="152"/>
      <c r="C21" s="152"/>
      <c r="D21" s="152"/>
      <c r="E21" s="152"/>
      <c r="F21" s="153"/>
      <c r="G21" s="153"/>
      <c r="H21" s="125"/>
    </row>
    <row r="22" spans="1:10">
      <c r="A22" s="38" t="s">
        <v>183</v>
      </c>
      <c r="B22" s="86">
        <v>1983163</v>
      </c>
      <c r="C22" s="86">
        <v>1912019</v>
      </c>
      <c r="D22" s="87">
        <v>2065409</v>
      </c>
      <c r="E22" s="87">
        <v>5960591</v>
      </c>
      <c r="F22" s="87">
        <v>5574310</v>
      </c>
      <c r="G22" s="90">
        <v>6.9296648374417771</v>
      </c>
      <c r="I22" s="31"/>
      <c r="J22" s="31"/>
    </row>
    <row r="23" spans="1:10">
      <c r="A23" s="38" t="s">
        <v>184</v>
      </c>
      <c r="B23" s="86">
        <v>1259608</v>
      </c>
      <c r="C23" s="86">
        <v>1281719</v>
      </c>
      <c r="D23" s="87">
        <v>1316453</v>
      </c>
      <c r="E23" s="86">
        <v>3857780</v>
      </c>
      <c r="F23" s="86">
        <v>3803350</v>
      </c>
      <c r="G23" s="90">
        <v>1.4311067874373862</v>
      </c>
      <c r="I23" s="31"/>
      <c r="J23" s="31"/>
    </row>
    <row r="24" spans="1:10">
      <c r="A24" s="37" t="s">
        <v>185</v>
      </c>
      <c r="B24" s="92">
        <v>3242771</v>
      </c>
      <c r="C24" s="92">
        <v>3193738</v>
      </c>
      <c r="D24" s="89">
        <v>3381862</v>
      </c>
      <c r="E24" s="89">
        <v>9818371</v>
      </c>
      <c r="F24" s="89">
        <v>9377660</v>
      </c>
      <c r="G24" s="93">
        <v>4.6995839047267509</v>
      </c>
      <c r="I24" s="31"/>
      <c r="J24" s="31"/>
    </row>
    <row r="25" spans="1:10">
      <c r="A25" s="40" t="s">
        <v>240</v>
      </c>
      <c r="B25" s="72"/>
      <c r="C25" s="72"/>
      <c r="D25" s="65"/>
      <c r="E25" s="39"/>
      <c r="F25" s="39"/>
      <c r="G25" s="39"/>
    </row>
    <row r="26" spans="1:10">
      <c r="A26" s="40" t="s">
        <v>186</v>
      </c>
      <c r="B26" s="86">
        <v>1367526</v>
      </c>
      <c r="C26" s="86">
        <v>1415756</v>
      </c>
      <c r="D26" s="87">
        <v>1395102</v>
      </c>
      <c r="E26" s="86">
        <v>4178384</v>
      </c>
      <c r="F26" s="86">
        <v>4211237</v>
      </c>
      <c r="G26" s="90">
        <v>-0.78012707430144634</v>
      </c>
      <c r="I26" s="125"/>
    </row>
    <row r="27" spans="1:10">
      <c r="A27" s="40" t="s">
        <v>187</v>
      </c>
      <c r="B27" s="86">
        <v>882577</v>
      </c>
      <c r="C27" s="86">
        <v>812187</v>
      </c>
      <c r="D27" s="87">
        <v>930872</v>
      </c>
      <c r="E27" s="86">
        <v>2625636</v>
      </c>
      <c r="F27" s="86">
        <v>2387360</v>
      </c>
      <c r="G27" s="90">
        <v>9.9807318544333494</v>
      </c>
      <c r="I27" s="125"/>
    </row>
    <row r="28" spans="1:10">
      <c r="A28" s="40" t="s">
        <v>210</v>
      </c>
      <c r="B28" s="86">
        <v>479076</v>
      </c>
      <c r="C28" s="86">
        <v>435484</v>
      </c>
      <c r="D28" s="87">
        <v>471829</v>
      </c>
      <c r="E28" s="86">
        <v>1386389</v>
      </c>
      <c r="F28" s="86">
        <v>1338782</v>
      </c>
      <c r="G28" s="90">
        <v>3.5559934328367127</v>
      </c>
      <c r="I28" s="125"/>
    </row>
    <row r="29" spans="1:10">
      <c r="A29" s="40" t="s">
        <v>188</v>
      </c>
      <c r="B29" s="86">
        <v>378430</v>
      </c>
      <c r="C29" s="86">
        <v>397223</v>
      </c>
      <c r="D29" s="87">
        <v>436437</v>
      </c>
      <c r="E29" s="86">
        <v>1212090</v>
      </c>
      <c r="F29" s="86">
        <v>1075458</v>
      </c>
      <c r="G29" s="90">
        <v>12.704540763098141</v>
      </c>
      <c r="I29" s="125"/>
    </row>
    <row r="30" spans="1:10">
      <c r="A30" s="40" t="s">
        <v>189</v>
      </c>
      <c r="B30" s="86">
        <v>33038</v>
      </c>
      <c r="C30" s="86">
        <v>21552</v>
      </c>
      <c r="D30" s="87">
        <v>30704</v>
      </c>
      <c r="E30" s="86">
        <v>85294</v>
      </c>
      <c r="F30" s="86">
        <v>54232</v>
      </c>
      <c r="G30" s="90">
        <v>57.276146924325118</v>
      </c>
      <c r="I30" s="125"/>
    </row>
    <row r="31" spans="1:10">
      <c r="A31" s="40" t="s">
        <v>191</v>
      </c>
      <c r="B31" s="86">
        <v>35456</v>
      </c>
      <c r="C31" s="86">
        <v>22606</v>
      </c>
      <c r="D31" s="87">
        <v>28267</v>
      </c>
      <c r="E31" s="86">
        <v>86329</v>
      </c>
      <c r="F31" s="86">
        <v>68532</v>
      </c>
      <c r="G31" s="90">
        <v>25.968890445339404</v>
      </c>
      <c r="I31" s="125"/>
    </row>
    <row r="32" spans="1:10">
      <c r="A32" s="40" t="s">
        <v>190</v>
      </c>
      <c r="B32" s="86">
        <v>8981</v>
      </c>
      <c r="C32" s="86">
        <v>32484</v>
      </c>
      <c r="D32" s="87">
        <v>16903</v>
      </c>
      <c r="E32" s="86">
        <v>58368</v>
      </c>
      <c r="F32" s="86">
        <v>73384</v>
      </c>
      <c r="G32" s="90">
        <v>-20.462226098332064</v>
      </c>
      <c r="I32" s="125"/>
    </row>
    <row r="33" spans="1:9">
      <c r="A33" s="40" t="s">
        <v>194</v>
      </c>
      <c r="B33" s="86">
        <v>9689</v>
      </c>
      <c r="C33" s="86">
        <v>9749</v>
      </c>
      <c r="D33" s="87">
        <v>11333</v>
      </c>
      <c r="E33" s="86">
        <v>30771</v>
      </c>
      <c r="F33" s="86">
        <v>28369</v>
      </c>
      <c r="G33" s="90">
        <v>8.4669886143325463</v>
      </c>
      <c r="I33" s="125"/>
    </row>
    <row r="34" spans="1:9">
      <c r="A34" s="40" t="s">
        <v>252</v>
      </c>
      <c r="B34" s="86">
        <v>9898</v>
      </c>
      <c r="C34" s="86">
        <v>3486</v>
      </c>
      <c r="D34" s="87">
        <v>12828</v>
      </c>
      <c r="E34" s="86">
        <v>26212</v>
      </c>
      <c r="F34" s="86">
        <v>24951</v>
      </c>
      <c r="G34" s="90">
        <v>5.0539056550839661</v>
      </c>
      <c r="I34" s="125"/>
    </row>
    <row r="35" spans="1:9">
      <c r="A35" s="40" t="s">
        <v>204</v>
      </c>
      <c r="B35" s="86">
        <v>14237</v>
      </c>
      <c r="C35" s="86">
        <v>12939</v>
      </c>
      <c r="D35" s="87">
        <v>11538</v>
      </c>
      <c r="E35" s="86">
        <v>38714</v>
      </c>
      <c r="F35" s="86">
        <v>13955</v>
      </c>
      <c r="G35" s="90">
        <v>177.42027946972411</v>
      </c>
      <c r="I35" s="125"/>
    </row>
    <row r="36" spans="1:9">
      <c r="A36" s="40"/>
      <c r="B36" s="72"/>
      <c r="C36" s="72"/>
      <c r="D36" s="65"/>
      <c r="E36" s="39"/>
      <c r="F36" s="39"/>
      <c r="G36" s="39"/>
      <c r="I36" s="125"/>
    </row>
    <row r="37" spans="1:9" ht="24.75" customHeight="1">
      <c r="A37" s="64" t="s">
        <v>192</v>
      </c>
      <c r="B37" s="118">
        <v>1624096</v>
      </c>
      <c r="C37" s="118">
        <v>1543299</v>
      </c>
      <c r="D37" s="87">
        <v>1659357</v>
      </c>
      <c r="E37" s="86">
        <v>4826752</v>
      </c>
      <c r="F37" s="94">
        <v>4904172</v>
      </c>
      <c r="G37" s="95">
        <v>-1.5786558900000001</v>
      </c>
      <c r="I37" s="125"/>
    </row>
    <row r="38" spans="1:9" ht="28.35" customHeight="1">
      <c r="A38" s="154" t="s">
        <v>232</v>
      </c>
      <c r="B38" s="152"/>
      <c r="C38" s="152"/>
      <c r="D38" s="152"/>
      <c r="E38" s="152"/>
      <c r="F38" s="153"/>
      <c r="G38" s="153"/>
      <c r="I38" s="125"/>
    </row>
    <row r="39" spans="1:9" ht="24" customHeight="1">
      <c r="A39" s="41" t="s">
        <v>193</v>
      </c>
      <c r="B39" s="87">
        <v>535963</v>
      </c>
      <c r="C39" s="87">
        <v>579498</v>
      </c>
      <c r="D39" s="87">
        <v>692919</v>
      </c>
      <c r="E39" s="86">
        <v>1808380</v>
      </c>
      <c r="F39" s="86">
        <v>1886929</v>
      </c>
      <c r="G39" s="90">
        <v>-4.16279574</v>
      </c>
      <c r="I39" s="125"/>
    </row>
    <row r="40" spans="1:9" ht="12" customHeight="1">
      <c r="A40" s="40" t="s">
        <v>240</v>
      </c>
      <c r="B40" s="72"/>
      <c r="C40" s="72"/>
      <c r="D40" s="65"/>
      <c r="E40" s="39"/>
      <c r="F40" s="39"/>
      <c r="G40" s="39"/>
      <c r="I40" s="125"/>
    </row>
    <row r="41" spans="1:9">
      <c r="A41" s="40" t="s">
        <v>210</v>
      </c>
      <c r="B41" s="86">
        <v>253573</v>
      </c>
      <c r="C41" s="86">
        <v>326856</v>
      </c>
      <c r="D41" s="87">
        <v>318245</v>
      </c>
      <c r="E41" s="86">
        <v>898674</v>
      </c>
      <c r="F41" s="86">
        <v>918962</v>
      </c>
      <c r="G41" s="90">
        <v>-2.2077082621479454</v>
      </c>
      <c r="I41" s="125"/>
    </row>
    <row r="42" spans="1:9">
      <c r="A42" s="40" t="s">
        <v>188</v>
      </c>
      <c r="B42" s="86">
        <v>73584</v>
      </c>
      <c r="C42" s="86">
        <v>99445</v>
      </c>
      <c r="D42" s="87">
        <v>119772</v>
      </c>
      <c r="E42" s="86">
        <v>292801</v>
      </c>
      <c r="F42" s="86">
        <v>309894</v>
      </c>
      <c r="G42" s="90">
        <v>-5.515757000780912</v>
      </c>
      <c r="I42" s="125"/>
    </row>
    <row r="43" spans="1:9">
      <c r="A43" s="40" t="s">
        <v>194</v>
      </c>
      <c r="B43" s="86">
        <v>68412</v>
      </c>
      <c r="C43" s="86">
        <v>46302</v>
      </c>
      <c r="D43" s="87">
        <v>85709</v>
      </c>
      <c r="E43" s="86">
        <v>200423</v>
      </c>
      <c r="F43" s="86">
        <v>229848</v>
      </c>
      <c r="G43" s="90">
        <v>-12.801938672514011</v>
      </c>
      <c r="I43" s="125"/>
    </row>
    <row r="44" spans="1:9">
      <c r="A44" s="40" t="s">
        <v>252</v>
      </c>
      <c r="B44" s="86">
        <v>62913</v>
      </c>
      <c r="C44" s="86">
        <v>51800</v>
      </c>
      <c r="D44" s="87">
        <v>64687</v>
      </c>
      <c r="E44" s="86">
        <v>179400</v>
      </c>
      <c r="F44" s="86">
        <v>177453</v>
      </c>
      <c r="G44" s="90">
        <v>1.05391232</v>
      </c>
      <c r="I44" s="125"/>
    </row>
    <row r="45" spans="1:9">
      <c r="A45" s="40" t="s">
        <v>196</v>
      </c>
      <c r="B45" s="86">
        <v>20610</v>
      </c>
      <c r="C45" s="86">
        <v>3439</v>
      </c>
      <c r="D45" s="87">
        <v>27729</v>
      </c>
      <c r="E45" s="86">
        <v>51778</v>
      </c>
      <c r="F45" s="86">
        <v>72049</v>
      </c>
      <c r="G45" s="90">
        <v>-28.135019223028774</v>
      </c>
      <c r="I45" s="125"/>
    </row>
    <row r="46" spans="1:9">
      <c r="A46" s="40" t="s">
        <v>186</v>
      </c>
      <c r="B46" s="86">
        <v>15582</v>
      </c>
      <c r="C46" s="86">
        <v>14624</v>
      </c>
      <c r="D46" s="87">
        <v>13048</v>
      </c>
      <c r="E46" s="86">
        <v>43254</v>
      </c>
      <c r="F46" s="86">
        <v>45310</v>
      </c>
      <c r="G46" s="90">
        <v>-4.5376296600000003</v>
      </c>
      <c r="I46" s="125"/>
    </row>
    <row r="47" spans="1:9">
      <c r="A47" s="40" t="s">
        <v>198</v>
      </c>
      <c r="B47" s="86">
        <v>16828</v>
      </c>
      <c r="C47" s="86">
        <v>15387</v>
      </c>
      <c r="D47" s="87">
        <v>17078</v>
      </c>
      <c r="E47" s="86">
        <v>49293</v>
      </c>
      <c r="F47" s="86">
        <v>47066</v>
      </c>
      <c r="G47" s="90">
        <v>4.7316534228530145</v>
      </c>
      <c r="I47" s="125"/>
    </row>
    <row r="48" spans="1:9">
      <c r="A48" s="40" t="s">
        <v>206</v>
      </c>
      <c r="B48" s="86">
        <v>8877</v>
      </c>
      <c r="C48" s="86">
        <v>1707</v>
      </c>
      <c r="D48" s="87">
        <v>18346</v>
      </c>
      <c r="E48" s="86">
        <v>28930</v>
      </c>
      <c r="F48" s="86">
        <v>37870</v>
      </c>
      <c r="G48" s="90">
        <v>-23.607076841827304</v>
      </c>
      <c r="I48" s="125"/>
    </row>
    <row r="49" spans="1:9">
      <c r="A49" s="40" t="s">
        <v>204</v>
      </c>
      <c r="B49" s="86">
        <v>0</v>
      </c>
      <c r="C49" s="86">
        <v>0</v>
      </c>
      <c r="D49" s="87">
        <v>3690</v>
      </c>
      <c r="E49" s="86">
        <v>3690</v>
      </c>
      <c r="F49" s="86">
        <v>4632</v>
      </c>
      <c r="G49" s="90">
        <v>-20.336787564766841</v>
      </c>
      <c r="I49" s="125"/>
    </row>
    <row r="50" spans="1:9">
      <c r="A50" s="43" t="s">
        <v>254</v>
      </c>
      <c r="B50" s="88">
        <v>94</v>
      </c>
      <c r="C50" s="88">
        <v>184</v>
      </c>
      <c r="D50" s="88">
        <v>1484</v>
      </c>
      <c r="E50" s="88">
        <v>1762</v>
      </c>
      <c r="F50" s="88">
        <v>1298</v>
      </c>
      <c r="G50" s="96">
        <v>35.747303543913709</v>
      </c>
      <c r="I50" s="125"/>
    </row>
    <row r="51" spans="1:9">
      <c r="A51" s="82" t="s">
        <v>243</v>
      </c>
      <c r="I51" s="125"/>
    </row>
  </sheetData>
  <mergeCells count="7">
    <mergeCell ref="A21:G21"/>
    <mergeCell ref="A38:G38"/>
    <mergeCell ref="A3:A4"/>
    <mergeCell ref="E3:G3"/>
    <mergeCell ref="A1:G1"/>
    <mergeCell ref="B4:D4"/>
    <mergeCell ref="A5:G5"/>
  </mergeCells>
  <conditionalFormatting sqref="A20:E20 A34:G36 A23:E23 A22:B22 D22 A25:G25 A24:B24 D24 A26:B26 D26 A6:G8 G23 A27:E29 G27:G29 A30:G32 A33:F33 A39:G50 A17:G19 A9:E16 G9:G16 A37:E37 G37">
    <cfRule type="expression" dxfId="93" priority="48">
      <formula>MOD(ROW(),2)=1</formula>
    </cfRule>
  </conditionalFormatting>
  <conditionalFormatting sqref="G33">
    <cfRule type="expression" dxfId="92" priority="30">
      <formula>MOD(ROW(),2)=1</formula>
    </cfRule>
  </conditionalFormatting>
  <conditionalFormatting sqref="F23">
    <cfRule type="expression" dxfId="91" priority="29">
      <formula>MOD(ROW(),2)=1</formula>
    </cfRule>
  </conditionalFormatting>
  <conditionalFormatting sqref="F22">
    <cfRule type="expression" dxfId="90" priority="26">
      <formula>MOD(ROW(),2)=1</formula>
    </cfRule>
  </conditionalFormatting>
  <conditionalFormatting sqref="F24">
    <cfRule type="expression" dxfId="89" priority="25">
      <formula>MOD(ROW(),2)=1</formula>
    </cfRule>
  </conditionalFormatting>
  <conditionalFormatting sqref="E24">
    <cfRule type="expression" dxfId="88" priority="24">
      <formula>MOD(ROW(),2)=1</formula>
    </cfRule>
  </conditionalFormatting>
  <conditionalFormatting sqref="E22">
    <cfRule type="expression" dxfId="87" priority="23">
      <formula>MOD(ROW(),2)=1</formula>
    </cfRule>
  </conditionalFormatting>
  <conditionalFormatting sqref="F27:F29">
    <cfRule type="expression" dxfId="86" priority="22">
      <formula>MOD(ROW(),2)=1</formula>
    </cfRule>
  </conditionalFormatting>
  <conditionalFormatting sqref="F9">
    <cfRule type="expression" dxfId="85" priority="20">
      <formula>MOD(ROW(),2)=1</formula>
    </cfRule>
  </conditionalFormatting>
  <conditionalFormatting sqref="F10">
    <cfRule type="expression" dxfId="84" priority="19">
      <formula>MOD(ROW(),2)=1</formula>
    </cfRule>
  </conditionalFormatting>
  <conditionalFormatting sqref="F11">
    <cfRule type="expression" dxfId="83" priority="18">
      <formula>MOD(ROW(),2)=1</formula>
    </cfRule>
  </conditionalFormatting>
  <conditionalFormatting sqref="F13">
    <cfRule type="expression" dxfId="82" priority="17">
      <formula>MOD(ROW(),2)=1</formula>
    </cfRule>
  </conditionalFormatting>
  <conditionalFormatting sqref="F14">
    <cfRule type="expression" dxfId="81" priority="16">
      <formula>MOD(ROW(),2)=1</formula>
    </cfRule>
  </conditionalFormatting>
  <conditionalFormatting sqref="F16">
    <cfRule type="expression" dxfId="80" priority="15">
      <formula>MOD(ROW(),2)=1</formula>
    </cfRule>
  </conditionalFormatting>
  <conditionalFormatting sqref="F15">
    <cfRule type="expression" dxfId="79" priority="14">
      <formula>MOD(ROW(),2)=1</formula>
    </cfRule>
  </conditionalFormatting>
  <conditionalFormatting sqref="F37">
    <cfRule type="expression" dxfId="78" priority="11">
      <formula>MOD(ROW(),2)=1</formula>
    </cfRule>
  </conditionalFormatting>
  <conditionalFormatting sqref="F12">
    <cfRule type="expression" dxfId="77" priority="10">
      <formula>MOD(ROW(),2)=1</formula>
    </cfRule>
  </conditionalFormatting>
  <conditionalFormatting sqref="F26">
    <cfRule type="expression" dxfId="76" priority="9">
      <formula>MOD(ROW(),2)=1</formula>
    </cfRule>
  </conditionalFormatting>
  <conditionalFormatting sqref="C26">
    <cfRule type="expression" dxfId="75" priority="8">
      <formula>MOD(ROW(),2)=1</formula>
    </cfRule>
  </conditionalFormatting>
  <conditionalFormatting sqref="E26">
    <cfRule type="expression" dxfId="74" priority="7">
      <formula>MOD(ROW(),2)=1</formula>
    </cfRule>
  </conditionalFormatting>
  <conditionalFormatting sqref="C24">
    <cfRule type="expression" dxfId="73" priority="6">
      <formula>MOD(ROW(),2)=1</formula>
    </cfRule>
  </conditionalFormatting>
  <conditionalFormatting sqref="C22">
    <cfRule type="expression" dxfId="72" priority="5">
      <formula>MOD(ROW(),2)=1</formula>
    </cfRule>
  </conditionalFormatting>
  <conditionalFormatting sqref="G24">
    <cfRule type="expression" dxfId="71" priority="3">
      <formula>MOD(ROW(),2)=1</formula>
    </cfRule>
  </conditionalFormatting>
  <conditionalFormatting sqref="G22">
    <cfRule type="expression" dxfId="70" priority="2">
      <formula>MOD(ROW(),2)=1</formula>
    </cfRule>
  </conditionalFormatting>
  <conditionalFormatting sqref="G26">
    <cfRule type="expression" dxfId="69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vj 1/19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1"/>
  <sheetViews>
    <sheetView view="pageLayout" zoomScaleNormal="100" zoomScaleSheetLayoutView="100" workbookViewId="0">
      <selection sqref="A1:H1"/>
    </sheetView>
  </sheetViews>
  <sheetFormatPr baseColWidth="10" defaultColWidth="11.42578125" defaultRowHeight="15"/>
  <cols>
    <col min="1" max="1" width="8.7109375" customWidth="1"/>
    <col min="2" max="2" width="29.7109375" customWidth="1"/>
    <col min="3" max="8" width="8.7109375" customWidth="1"/>
    <col min="9" max="26" width="11.7109375" customWidth="1"/>
  </cols>
  <sheetData>
    <row r="1" spans="1:26" ht="14.1" customHeight="1">
      <c r="A1" s="164" t="s">
        <v>256</v>
      </c>
      <c r="B1" s="165"/>
      <c r="C1" s="165"/>
      <c r="D1" s="165"/>
      <c r="E1" s="165"/>
      <c r="F1" s="165"/>
      <c r="G1" s="165"/>
      <c r="H1" s="16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.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55" t="s">
        <v>158</v>
      </c>
      <c r="B3" s="169" t="s">
        <v>234</v>
      </c>
      <c r="C3" s="177" t="s">
        <v>245</v>
      </c>
      <c r="D3" s="182"/>
      <c r="E3" s="182"/>
      <c r="F3" s="180"/>
      <c r="G3" s="180"/>
      <c r="H3" s="180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.5" customHeight="1">
      <c r="A4" s="166"/>
      <c r="B4" s="170"/>
      <c r="C4" s="179" t="s">
        <v>5</v>
      </c>
      <c r="D4" s="180"/>
      <c r="E4" s="181"/>
      <c r="F4" s="179" t="s">
        <v>6</v>
      </c>
      <c r="G4" s="180"/>
      <c r="H4" s="180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67"/>
      <c r="B5" s="171"/>
      <c r="C5" s="76">
        <v>2019</v>
      </c>
      <c r="D5" s="76">
        <v>2018</v>
      </c>
      <c r="E5" s="173" t="s">
        <v>235</v>
      </c>
      <c r="F5" s="77">
        <v>2019</v>
      </c>
      <c r="G5" s="78">
        <v>2018</v>
      </c>
      <c r="H5" s="175" t="s">
        <v>235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.75" customHeight="1">
      <c r="A6" s="168"/>
      <c r="B6" s="172"/>
      <c r="C6" s="177" t="s">
        <v>9</v>
      </c>
      <c r="D6" s="178"/>
      <c r="E6" s="174"/>
      <c r="F6" s="177" t="s">
        <v>9</v>
      </c>
      <c r="G6" s="178"/>
      <c r="H6" s="176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28"/>
      <c r="B7" s="22"/>
      <c r="C7" s="24"/>
      <c r="D7" s="25"/>
      <c r="E7" s="25"/>
      <c r="F7" s="25"/>
      <c r="G7" s="25"/>
      <c r="H7" s="2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129">
        <v>11</v>
      </c>
      <c r="B8" s="104" t="s">
        <v>10</v>
      </c>
      <c r="C8" s="97">
        <v>95.066999999999993</v>
      </c>
      <c r="D8" s="97">
        <v>56.954000000000001</v>
      </c>
      <c r="E8" s="97">
        <v>66.918917020753582</v>
      </c>
      <c r="F8" s="97">
        <v>75.052000000000007</v>
      </c>
      <c r="G8" s="97">
        <v>137.077</v>
      </c>
      <c r="H8" s="97">
        <v>-45.24829110645841</v>
      </c>
      <c r="I8" s="1"/>
      <c r="J8" s="125"/>
      <c r="K8" s="125"/>
      <c r="L8" s="125"/>
      <c r="M8" s="125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29">
        <v>12</v>
      </c>
      <c r="B9" s="104" t="s">
        <v>103</v>
      </c>
      <c r="C9" s="97">
        <v>0</v>
      </c>
      <c r="D9" s="97">
        <v>0</v>
      </c>
      <c r="E9" s="97">
        <v>0</v>
      </c>
      <c r="F9" s="97">
        <v>0</v>
      </c>
      <c r="G9" s="97">
        <v>0</v>
      </c>
      <c r="H9" s="97">
        <v>0</v>
      </c>
      <c r="I9" s="1"/>
      <c r="J9" s="125"/>
      <c r="K9" s="125"/>
      <c r="L9" s="125"/>
      <c r="M9" s="125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29">
        <v>13</v>
      </c>
      <c r="B10" s="104" t="s">
        <v>102</v>
      </c>
      <c r="C10" s="97">
        <v>0</v>
      </c>
      <c r="D10" s="97">
        <v>0</v>
      </c>
      <c r="E10" s="97">
        <v>0</v>
      </c>
      <c r="F10" s="97">
        <v>0</v>
      </c>
      <c r="G10" s="97">
        <v>0</v>
      </c>
      <c r="H10" s="97">
        <v>0</v>
      </c>
      <c r="I10" s="1"/>
      <c r="J10" s="125"/>
      <c r="K10" s="125"/>
      <c r="L10" s="125"/>
      <c r="M10" s="125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29">
        <v>14</v>
      </c>
      <c r="B11" s="104" t="s">
        <v>101</v>
      </c>
      <c r="C11" s="97">
        <v>0</v>
      </c>
      <c r="D11" s="97">
        <v>0</v>
      </c>
      <c r="E11" s="97">
        <v>0</v>
      </c>
      <c r="F11" s="97">
        <v>3.47</v>
      </c>
      <c r="G11" s="97">
        <v>1E-3</v>
      </c>
      <c r="H11" s="97" t="s">
        <v>246</v>
      </c>
      <c r="I11" s="1"/>
      <c r="J11" s="125"/>
      <c r="K11" s="125"/>
      <c r="L11" s="125"/>
      <c r="M11" s="125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29">
        <v>15</v>
      </c>
      <c r="B12" s="104" t="s">
        <v>100</v>
      </c>
      <c r="C12" s="97">
        <v>48.856000000000002</v>
      </c>
      <c r="D12" s="97">
        <v>56.716999999999999</v>
      </c>
      <c r="E12" s="97">
        <v>-13.860041962727221</v>
      </c>
      <c r="F12" s="97">
        <v>22.204999999999998</v>
      </c>
      <c r="G12" s="97">
        <v>3.528</v>
      </c>
      <c r="H12" s="97" t="s">
        <v>246</v>
      </c>
      <c r="I12" s="1"/>
      <c r="J12" s="125"/>
      <c r="K12" s="125"/>
      <c r="L12" s="125"/>
      <c r="M12" s="125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29">
        <v>16</v>
      </c>
      <c r="B13" s="104" t="s">
        <v>99</v>
      </c>
      <c r="C13" s="97">
        <v>0</v>
      </c>
      <c r="D13" s="97">
        <v>7.0000000000000007E-2</v>
      </c>
      <c r="E13" s="97">
        <v>-100</v>
      </c>
      <c r="F13" s="97">
        <v>0</v>
      </c>
      <c r="G13" s="97">
        <v>0</v>
      </c>
      <c r="H13" s="97">
        <v>0</v>
      </c>
      <c r="I13" s="1"/>
      <c r="J13" s="125"/>
      <c r="K13" s="125"/>
      <c r="L13" s="125"/>
      <c r="M13" s="125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3.25">
      <c r="A14" s="129">
        <v>17</v>
      </c>
      <c r="B14" s="104" t="s">
        <v>159</v>
      </c>
      <c r="C14" s="97">
        <v>0.99</v>
      </c>
      <c r="D14" s="97">
        <v>0</v>
      </c>
      <c r="E14" s="97" t="s">
        <v>246</v>
      </c>
      <c r="F14" s="97">
        <v>1.1140000000000001</v>
      </c>
      <c r="G14" s="97">
        <v>2.8010000000000002</v>
      </c>
      <c r="H14" s="97">
        <v>-60.228489825062482</v>
      </c>
      <c r="I14" s="5"/>
      <c r="J14" s="125"/>
      <c r="K14" s="125"/>
      <c r="L14" s="125"/>
      <c r="M14" s="12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29">
        <v>18</v>
      </c>
      <c r="B15" s="104" t="s">
        <v>98</v>
      </c>
      <c r="C15" s="97">
        <v>4.5999999999999999E-2</v>
      </c>
      <c r="D15" s="97">
        <v>0.51200000000000001</v>
      </c>
      <c r="E15" s="97">
        <v>-91.015625</v>
      </c>
      <c r="F15" s="97">
        <v>4.5999999999999999E-2</v>
      </c>
      <c r="G15" s="97">
        <v>0.45600000000000002</v>
      </c>
      <c r="H15" s="97">
        <v>-89.912280701754383</v>
      </c>
      <c r="I15" s="1"/>
      <c r="J15" s="125"/>
      <c r="K15" s="125"/>
      <c r="L15" s="125"/>
      <c r="M15" s="125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29">
        <v>19</v>
      </c>
      <c r="B16" s="104" t="s">
        <v>97</v>
      </c>
      <c r="C16" s="97">
        <v>0</v>
      </c>
      <c r="D16" s="97">
        <v>0</v>
      </c>
      <c r="E16" s="97">
        <v>0</v>
      </c>
      <c r="F16" s="97">
        <v>0</v>
      </c>
      <c r="G16" s="97">
        <v>0</v>
      </c>
      <c r="H16" s="97">
        <v>0</v>
      </c>
      <c r="I16" s="1"/>
      <c r="J16" s="125"/>
      <c r="K16" s="125"/>
      <c r="L16" s="125"/>
      <c r="M16" s="125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3.25">
      <c r="A17" s="129" t="s">
        <v>178</v>
      </c>
      <c r="B17" s="104" t="s">
        <v>160</v>
      </c>
      <c r="C17" s="97">
        <v>0</v>
      </c>
      <c r="D17" s="97">
        <v>0</v>
      </c>
      <c r="E17" s="97">
        <v>0</v>
      </c>
      <c r="F17" s="97">
        <v>0</v>
      </c>
      <c r="G17" s="97">
        <v>0</v>
      </c>
      <c r="H17" s="97">
        <v>0</v>
      </c>
      <c r="I17" s="1"/>
      <c r="J17" s="125"/>
      <c r="K17" s="125"/>
      <c r="L17" s="125"/>
      <c r="M17" s="125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29" t="s">
        <v>179</v>
      </c>
      <c r="B18" s="104" t="s">
        <v>96</v>
      </c>
      <c r="C18" s="97">
        <v>0</v>
      </c>
      <c r="D18" s="97">
        <v>0</v>
      </c>
      <c r="E18" s="97">
        <v>0</v>
      </c>
      <c r="F18" s="97">
        <v>0</v>
      </c>
      <c r="G18" s="97">
        <v>0</v>
      </c>
      <c r="H18" s="97">
        <v>0</v>
      </c>
      <c r="I18" s="1"/>
      <c r="J18" s="125"/>
      <c r="K18" s="125"/>
      <c r="L18" s="125"/>
      <c r="M18" s="125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3.25">
      <c r="A19" s="130">
        <v>1</v>
      </c>
      <c r="B19" s="105" t="s">
        <v>161</v>
      </c>
      <c r="C19" s="98">
        <v>145</v>
      </c>
      <c r="D19" s="98">
        <v>114.253</v>
      </c>
      <c r="E19" s="98">
        <v>26.91132836774527</v>
      </c>
      <c r="F19" s="98">
        <v>101.9</v>
      </c>
      <c r="G19" s="98">
        <v>143.863</v>
      </c>
      <c r="H19" s="98">
        <v>-29.168723021207672</v>
      </c>
      <c r="I19" s="1"/>
      <c r="J19" s="125"/>
      <c r="K19" s="125"/>
      <c r="L19" s="125"/>
      <c r="M19" s="125"/>
      <c r="N19" s="98"/>
      <c r="O19" s="98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29">
        <v>21</v>
      </c>
      <c r="B20" s="104" t="s">
        <v>12</v>
      </c>
      <c r="C20" s="97">
        <v>230.404</v>
      </c>
      <c r="D20" s="97">
        <v>288.68599999999998</v>
      </c>
      <c r="E20" s="97">
        <v>-20.188717152892757</v>
      </c>
      <c r="F20" s="97">
        <v>14.994999999999999</v>
      </c>
      <c r="G20" s="97">
        <v>0</v>
      </c>
      <c r="H20" s="97" t="s">
        <v>246</v>
      </c>
      <c r="I20" s="1"/>
      <c r="J20" s="125"/>
      <c r="K20" s="125"/>
      <c r="L20" s="125"/>
      <c r="M20" s="125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129">
        <v>22</v>
      </c>
      <c r="B21" s="104" t="s">
        <v>13</v>
      </c>
      <c r="C21" s="97">
        <v>1053.6279999999999</v>
      </c>
      <c r="D21" s="97">
        <v>881.71</v>
      </c>
      <c r="E21" s="97">
        <v>19.498247723174273</v>
      </c>
      <c r="F21" s="97">
        <v>20.106999999999999</v>
      </c>
      <c r="G21" s="97">
        <v>15.988</v>
      </c>
      <c r="H21" s="97">
        <v>25.763072304228167</v>
      </c>
      <c r="I21" s="5"/>
      <c r="J21" s="125"/>
      <c r="K21" s="125"/>
      <c r="L21" s="125"/>
      <c r="M21" s="12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129">
        <v>23</v>
      </c>
      <c r="B22" s="104" t="s">
        <v>95</v>
      </c>
      <c r="C22" s="97">
        <v>0</v>
      </c>
      <c r="D22" s="97">
        <v>0</v>
      </c>
      <c r="E22" s="97">
        <v>0</v>
      </c>
      <c r="F22" s="97">
        <v>0</v>
      </c>
      <c r="G22" s="97">
        <v>0</v>
      </c>
      <c r="H22" s="97">
        <v>0</v>
      </c>
      <c r="I22" s="1"/>
      <c r="J22" s="125"/>
      <c r="K22" s="125"/>
      <c r="L22" s="125"/>
      <c r="M22" s="125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130">
        <v>2</v>
      </c>
      <c r="B23" s="105" t="s">
        <v>11</v>
      </c>
      <c r="C23" s="98">
        <v>1284.0319999999999</v>
      </c>
      <c r="D23" s="98">
        <v>1170.396</v>
      </c>
      <c r="E23" s="98">
        <v>9.7091924442667246</v>
      </c>
      <c r="F23" s="98">
        <v>35.101999999999997</v>
      </c>
      <c r="G23" s="98">
        <v>15.988</v>
      </c>
      <c r="H23" s="98">
        <v>119.55216412309231</v>
      </c>
      <c r="I23" s="1"/>
      <c r="J23" s="125"/>
      <c r="K23" s="125"/>
      <c r="L23" s="125"/>
      <c r="M23" s="125"/>
      <c r="N23" s="98"/>
      <c r="O23" s="98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129">
        <v>31</v>
      </c>
      <c r="B24" s="104" t="s">
        <v>14</v>
      </c>
      <c r="C24" s="97">
        <v>0</v>
      </c>
      <c r="D24" s="97">
        <v>0</v>
      </c>
      <c r="E24" s="97">
        <v>0</v>
      </c>
      <c r="F24" s="97">
        <v>0</v>
      </c>
      <c r="G24" s="97">
        <v>0</v>
      </c>
      <c r="H24" s="97">
        <v>0</v>
      </c>
      <c r="I24" s="1"/>
      <c r="J24" s="125"/>
      <c r="K24" s="125"/>
      <c r="L24" s="125"/>
      <c r="M24" s="125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3.25">
      <c r="A25" s="129">
        <v>32</v>
      </c>
      <c r="B25" s="104" t="s">
        <v>147</v>
      </c>
      <c r="C25" s="97">
        <v>391.29</v>
      </c>
      <c r="D25" s="97">
        <v>323.73099999999999</v>
      </c>
      <c r="E25" s="97">
        <v>20.868869524389083</v>
      </c>
      <c r="F25" s="97">
        <v>92.665999999999997</v>
      </c>
      <c r="G25" s="97">
        <v>89.686999999999998</v>
      </c>
      <c r="H25" s="97">
        <v>3.3215516184062341</v>
      </c>
      <c r="I25" s="1"/>
      <c r="J25" s="125"/>
      <c r="K25" s="125"/>
      <c r="L25" s="125"/>
      <c r="M25" s="125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3.25">
      <c r="A26" s="129">
        <v>33</v>
      </c>
      <c r="B26" s="104" t="s">
        <v>146</v>
      </c>
      <c r="C26" s="97">
        <v>26.16</v>
      </c>
      <c r="D26" s="97">
        <v>20.681999999999999</v>
      </c>
      <c r="E26" s="97">
        <v>26.486800116042946</v>
      </c>
      <c r="F26" s="97">
        <v>0</v>
      </c>
      <c r="G26" s="97">
        <v>3.0739999999999998</v>
      </c>
      <c r="H26" s="97">
        <v>-100</v>
      </c>
      <c r="I26" s="1"/>
      <c r="J26" s="125"/>
      <c r="K26" s="125"/>
      <c r="L26" s="125"/>
      <c r="M26" s="125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129">
        <v>34</v>
      </c>
      <c r="B27" s="104" t="s">
        <v>94</v>
      </c>
      <c r="C27" s="97">
        <v>8.7059999999999995</v>
      </c>
      <c r="D27" s="97">
        <v>1.2809999999999999</v>
      </c>
      <c r="E27" s="97" t="s">
        <v>246</v>
      </c>
      <c r="F27" s="97">
        <v>2.1819999999999999</v>
      </c>
      <c r="G27" s="97">
        <v>14.272</v>
      </c>
      <c r="H27" s="97">
        <v>-84.711322869955154</v>
      </c>
      <c r="I27" s="1"/>
      <c r="J27" s="125"/>
      <c r="K27" s="125"/>
      <c r="L27" s="125"/>
      <c r="M27" s="125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3.25">
      <c r="A28" s="129">
        <v>35</v>
      </c>
      <c r="B28" s="104" t="s">
        <v>145</v>
      </c>
      <c r="C28" s="97">
        <v>413.88099999999997</v>
      </c>
      <c r="D28" s="97">
        <v>249.017</v>
      </c>
      <c r="E28" s="97">
        <v>66.205921684061721</v>
      </c>
      <c r="F28" s="97">
        <v>4.1589999999999998</v>
      </c>
      <c r="G28" s="97">
        <v>29.446000000000002</v>
      </c>
      <c r="H28" s="97">
        <v>-85.875840521632824</v>
      </c>
      <c r="I28" s="1"/>
      <c r="J28" s="125"/>
      <c r="K28" s="125"/>
      <c r="L28" s="125"/>
      <c r="M28" s="125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129">
        <v>36</v>
      </c>
      <c r="B29" s="104" t="s">
        <v>93</v>
      </c>
      <c r="C29" s="97">
        <v>0</v>
      </c>
      <c r="D29" s="97">
        <v>0</v>
      </c>
      <c r="E29" s="97">
        <v>0</v>
      </c>
      <c r="F29" s="97">
        <v>0</v>
      </c>
      <c r="G29" s="97">
        <v>0</v>
      </c>
      <c r="H29" s="97">
        <v>0</v>
      </c>
      <c r="I29" s="1"/>
      <c r="J29" s="125"/>
      <c r="K29" s="125"/>
      <c r="L29" s="125"/>
      <c r="M29" s="125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3.25">
      <c r="A30" s="130">
        <v>3</v>
      </c>
      <c r="B30" s="105" t="s">
        <v>144</v>
      </c>
      <c r="C30" s="98">
        <v>840.03700000000003</v>
      </c>
      <c r="D30" s="98">
        <v>594.71100000000001</v>
      </c>
      <c r="E30" s="98">
        <v>41.251296848385181</v>
      </c>
      <c r="F30" s="98">
        <v>99.007000000000005</v>
      </c>
      <c r="G30" s="98">
        <v>136.47900000000001</v>
      </c>
      <c r="H30" s="97">
        <v>-27.456238688736001</v>
      </c>
      <c r="I30" s="1"/>
      <c r="J30" s="125"/>
      <c r="K30" s="125"/>
      <c r="L30" s="125"/>
      <c r="M30" s="125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129">
        <v>41</v>
      </c>
      <c r="B31" s="104" t="s">
        <v>16</v>
      </c>
      <c r="C31" s="97">
        <v>0</v>
      </c>
      <c r="D31" s="97">
        <v>0</v>
      </c>
      <c r="E31" s="97">
        <v>0</v>
      </c>
      <c r="F31" s="97">
        <v>0</v>
      </c>
      <c r="G31" s="97">
        <v>0</v>
      </c>
      <c r="H31" s="97">
        <v>0</v>
      </c>
      <c r="I31" s="5"/>
      <c r="J31" s="125"/>
      <c r="K31" s="125"/>
      <c r="L31" s="125"/>
      <c r="M31" s="12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23.25">
      <c r="A32" s="129">
        <v>42</v>
      </c>
      <c r="B32" s="104" t="s">
        <v>142</v>
      </c>
      <c r="C32" s="97">
        <v>0</v>
      </c>
      <c r="D32" s="97">
        <v>0</v>
      </c>
      <c r="E32" s="97">
        <v>0</v>
      </c>
      <c r="F32" s="97">
        <v>0</v>
      </c>
      <c r="G32" s="97">
        <v>0</v>
      </c>
      <c r="H32" s="97">
        <v>0</v>
      </c>
      <c r="I32" s="1"/>
      <c r="J32" s="125"/>
      <c r="K32" s="125"/>
      <c r="L32" s="125"/>
      <c r="M32" s="125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3.25">
      <c r="A33" s="129">
        <v>43</v>
      </c>
      <c r="B33" s="104" t="s">
        <v>143</v>
      </c>
      <c r="C33" s="97">
        <v>0</v>
      </c>
      <c r="D33" s="97">
        <v>0</v>
      </c>
      <c r="E33" s="97">
        <v>0</v>
      </c>
      <c r="F33" s="97">
        <v>0</v>
      </c>
      <c r="G33" s="97">
        <v>0</v>
      </c>
      <c r="H33" s="97">
        <v>0</v>
      </c>
      <c r="I33" s="1"/>
      <c r="J33" s="125"/>
      <c r="K33" s="125"/>
      <c r="L33" s="125"/>
      <c r="M33" s="125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85" customHeight="1">
      <c r="A34" s="129">
        <v>44</v>
      </c>
      <c r="B34" s="104" t="s">
        <v>92</v>
      </c>
      <c r="C34" s="97">
        <v>11.042999999999999</v>
      </c>
      <c r="D34" s="97">
        <v>37.280999999999999</v>
      </c>
      <c r="E34" s="97">
        <v>-70.379013438480726</v>
      </c>
      <c r="F34" s="97">
        <v>2</v>
      </c>
      <c r="G34" s="97">
        <v>0</v>
      </c>
      <c r="H34" s="97" t="s">
        <v>246</v>
      </c>
      <c r="I34" s="1"/>
      <c r="J34" s="125"/>
      <c r="K34" s="125"/>
      <c r="L34" s="125"/>
      <c r="M34" s="125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85" customHeight="1">
      <c r="A35" s="129">
        <v>45</v>
      </c>
      <c r="B35" s="104" t="s">
        <v>91</v>
      </c>
      <c r="C35" s="97">
        <v>0</v>
      </c>
      <c r="D35" s="97">
        <v>7.94</v>
      </c>
      <c r="E35" s="97">
        <v>-100</v>
      </c>
      <c r="F35" s="97">
        <v>0</v>
      </c>
      <c r="G35" s="97">
        <v>9.9190000000000005</v>
      </c>
      <c r="H35" s="97">
        <v>-100</v>
      </c>
      <c r="I35" s="5"/>
      <c r="J35" s="125"/>
      <c r="K35" s="125"/>
      <c r="L35" s="125"/>
      <c r="M35" s="12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23.25">
      <c r="A36" s="129">
        <v>46</v>
      </c>
      <c r="B36" s="104" t="s">
        <v>141</v>
      </c>
      <c r="C36" s="97">
        <v>102.1</v>
      </c>
      <c r="D36" s="97">
        <v>57.832000000000001</v>
      </c>
      <c r="E36" s="97">
        <v>76.545856965002073</v>
      </c>
      <c r="F36" s="97">
        <v>0</v>
      </c>
      <c r="G36" s="97">
        <v>2.286</v>
      </c>
      <c r="H36" s="97">
        <v>-100</v>
      </c>
      <c r="I36" s="1"/>
      <c r="J36" s="125"/>
      <c r="K36" s="125"/>
      <c r="L36" s="125"/>
      <c r="M36" s="125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129">
        <v>47</v>
      </c>
      <c r="B37" s="104" t="s">
        <v>90</v>
      </c>
      <c r="C37" s="97">
        <v>0.20699999999999999</v>
      </c>
      <c r="D37" s="97">
        <v>1.296</v>
      </c>
      <c r="E37" s="97">
        <v>-84.027777777777771</v>
      </c>
      <c r="F37" s="97">
        <v>2.8000000000000001E-2</v>
      </c>
      <c r="G37" s="97">
        <v>0.98199999999999998</v>
      </c>
      <c r="H37" s="97">
        <v>-97.14867617107943</v>
      </c>
      <c r="I37" s="1"/>
      <c r="J37" s="125"/>
      <c r="K37" s="125"/>
      <c r="L37" s="125"/>
      <c r="M37" s="125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3.25">
      <c r="A38" s="129">
        <v>48</v>
      </c>
      <c r="B38" s="104" t="s">
        <v>162</v>
      </c>
      <c r="C38" s="97">
        <v>0.90200000000000002</v>
      </c>
      <c r="D38" s="97">
        <v>4.6079999999999997</v>
      </c>
      <c r="E38" s="97">
        <v>-80.425347222222214</v>
      </c>
      <c r="F38" s="97">
        <v>3.0000000000000001E-3</v>
      </c>
      <c r="G38" s="97">
        <v>4.133</v>
      </c>
      <c r="H38" s="97">
        <v>-99.927413501088793</v>
      </c>
      <c r="I38" s="1"/>
      <c r="J38" s="125"/>
      <c r="K38" s="125"/>
      <c r="L38" s="125"/>
      <c r="M38" s="125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3.25">
      <c r="A39" s="129">
        <v>49</v>
      </c>
      <c r="B39" s="104" t="s">
        <v>163</v>
      </c>
      <c r="C39" s="97">
        <v>0.19900000000000001</v>
      </c>
      <c r="D39" s="97">
        <v>0</v>
      </c>
      <c r="E39" s="97" t="s">
        <v>246</v>
      </c>
      <c r="F39" s="97">
        <v>0</v>
      </c>
      <c r="G39" s="97">
        <v>0</v>
      </c>
      <c r="H39" s="97">
        <v>0</v>
      </c>
      <c r="I39" s="5"/>
      <c r="J39" s="125"/>
      <c r="K39" s="125"/>
      <c r="L39" s="125"/>
      <c r="M39" s="12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>
      <c r="A40" s="130">
        <v>4</v>
      </c>
      <c r="B40" s="105" t="s">
        <v>15</v>
      </c>
      <c r="C40" s="98">
        <v>114.4</v>
      </c>
      <c r="D40" s="98">
        <v>108.95699999999999</v>
      </c>
      <c r="E40" s="98">
        <v>4.9955487026992413</v>
      </c>
      <c r="F40" s="98">
        <v>2.0310000000000001</v>
      </c>
      <c r="G40" s="98">
        <v>17.32</v>
      </c>
      <c r="H40" s="98">
        <v>-88.273672055427241</v>
      </c>
      <c r="I40" s="1"/>
      <c r="J40" s="125"/>
      <c r="K40" s="125"/>
      <c r="L40" s="125"/>
      <c r="M40" s="125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129">
        <v>51</v>
      </c>
      <c r="B41" s="104" t="s">
        <v>17</v>
      </c>
      <c r="C41" s="97">
        <v>0</v>
      </c>
      <c r="D41" s="97">
        <v>3.2000000000000001E-2</v>
      </c>
      <c r="E41" s="97">
        <v>-100</v>
      </c>
      <c r="F41" s="97">
        <v>0</v>
      </c>
      <c r="G41" s="97">
        <v>3.1E-2</v>
      </c>
      <c r="H41" s="97">
        <v>-100</v>
      </c>
      <c r="I41" s="1"/>
      <c r="J41" s="125"/>
      <c r="K41" s="125"/>
      <c r="L41" s="125"/>
      <c r="M41" s="125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129">
        <v>52</v>
      </c>
      <c r="B42" s="104" t="s">
        <v>89</v>
      </c>
      <c r="C42" s="97">
        <v>0</v>
      </c>
      <c r="D42" s="97">
        <v>0</v>
      </c>
      <c r="E42" s="97">
        <v>0</v>
      </c>
      <c r="F42" s="97">
        <v>0</v>
      </c>
      <c r="G42" s="97">
        <v>0</v>
      </c>
      <c r="H42" s="97">
        <v>0</v>
      </c>
      <c r="I42" s="1"/>
      <c r="J42" s="125"/>
      <c r="K42" s="125"/>
      <c r="L42" s="125"/>
      <c r="M42" s="125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129">
        <v>53</v>
      </c>
      <c r="B43" s="104" t="s">
        <v>88</v>
      </c>
      <c r="C43" s="97">
        <v>0</v>
      </c>
      <c r="D43" s="97">
        <v>0</v>
      </c>
      <c r="E43" s="97">
        <v>0</v>
      </c>
      <c r="F43" s="97">
        <v>0</v>
      </c>
      <c r="G43" s="97">
        <v>0</v>
      </c>
      <c r="H43" s="97">
        <v>0</v>
      </c>
      <c r="I43" s="1"/>
      <c r="J43" s="125"/>
      <c r="K43" s="125"/>
      <c r="L43" s="125"/>
      <c r="M43" s="125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3.25">
      <c r="A44" s="130">
        <v>5</v>
      </c>
      <c r="B44" s="105" t="s">
        <v>148</v>
      </c>
      <c r="C44" s="98">
        <v>0</v>
      </c>
      <c r="D44" s="98">
        <v>3.2000000000000001E-2</v>
      </c>
      <c r="E44" s="98">
        <v>-100</v>
      </c>
      <c r="F44" s="98">
        <v>0</v>
      </c>
      <c r="G44" s="98">
        <v>3.1E-2</v>
      </c>
      <c r="H44" s="98">
        <v>-100</v>
      </c>
      <c r="I44" s="5"/>
      <c r="J44" s="125"/>
      <c r="K44" s="125"/>
      <c r="L44" s="125"/>
      <c r="M44" s="125"/>
      <c r="N44" s="1"/>
      <c r="O44" s="1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23.25">
      <c r="A45" s="129">
        <v>61</v>
      </c>
      <c r="B45" s="104" t="s">
        <v>164</v>
      </c>
      <c r="C45" s="97">
        <v>0</v>
      </c>
      <c r="D45" s="97">
        <v>0</v>
      </c>
      <c r="E45" s="97">
        <v>0</v>
      </c>
      <c r="F45" s="97">
        <v>0</v>
      </c>
      <c r="G45" s="97">
        <v>0</v>
      </c>
      <c r="H45" s="97">
        <v>0</v>
      </c>
      <c r="I45" s="1"/>
      <c r="J45" s="125"/>
      <c r="K45" s="125"/>
      <c r="L45" s="125"/>
      <c r="M45" s="125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129">
        <v>62</v>
      </c>
      <c r="B46" s="104" t="s">
        <v>18</v>
      </c>
      <c r="C46" s="97">
        <v>685.62199999999996</v>
      </c>
      <c r="D46" s="97">
        <v>680.721</v>
      </c>
      <c r="E46" s="97">
        <v>0.71997191213433309</v>
      </c>
      <c r="F46" s="97">
        <v>30.869</v>
      </c>
      <c r="G46" s="97">
        <v>39.460999999999999</v>
      </c>
      <c r="H46" s="97">
        <v>-21.773396518081142</v>
      </c>
      <c r="I46" s="1"/>
      <c r="J46" s="125"/>
      <c r="K46" s="125"/>
      <c r="L46" s="125"/>
      <c r="M46" s="125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3.25">
      <c r="A47" s="129">
        <v>63</v>
      </c>
      <c r="B47" s="104" t="s">
        <v>149</v>
      </c>
      <c r="C47" s="97">
        <v>0</v>
      </c>
      <c r="D47" s="97">
        <v>0</v>
      </c>
      <c r="E47" s="97">
        <v>0</v>
      </c>
      <c r="F47" s="97">
        <v>0</v>
      </c>
      <c r="G47" s="97">
        <v>0</v>
      </c>
      <c r="H47" s="97">
        <v>0</v>
      </c>
      <c r="I47" s="1"/>
      <c r="J47" s="125"/>
      <c r="K47" s="125"/>
      <c r="L47" s="125"/>
      <c r="M47" s="125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3.25">
      <c r="A48" s="130">
        <v>6</v>
      </c>
      <c r="B48" s="105" t="s">
        <v>180</v>
      </c>
      <c r="C48" s="98">
        <v>685.62199999999996</v>
      </c>
      <c r="D48" s="98">
        <v>680.721</v>
      </c>
      <c r="E48" s="98">
        <v>0.71997191213433309</v>
      </c>
      <c r="F48" s="98">
        <v>30.869</v>
      </c>
      <c r="G48" s="98">
        <v>39.460999999999999</v>
      </c>
      <c r="H48" s="98">
        <v>-21.773396518081142</v>
      </c>
      <c r="I48" s="1"/>
      <c r="J48" s="125"/>
      <c r="K48" s="125"/>
      <c r="L48" s="125"/>
      <c r="M48" s="125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3.25">
      <c r="A49" s="129">
        <v>71</v>
      </c>
      <c r="B49" s="104" t="s">
        <v>150</v>
      </c>
      <c r="C49" s="97">
        <v>0</v>
      </c>
      <c r="D49" s="97">
        <v>0</v>
      </c>
      <c r="E49" s="97">
        <v>0</v>
      </c>
      <c r="F49" s="97">
        <v>0</v>
      </c>
      <c r="G49" s="97">
        <v>0</v>
      </c>
      <c r="H49" s="97">
        <v>0</v>
      </c>
      <c r="I49" s="1"/>
      <c r="J49" s="125"/>
      <c r="K49" s="125"/>
      <c r="L49" s="125"/>
      <c r="M49" s="125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>
      <c r="A50" s="129">
        <v>72</v>
      </c>
      <c r="B50" s="104" t="s">
        <v>87</v>
      </c>
      <c r="C50" s="97">
        <v>75.05</v>
      </c>
      <c r="D50" s="97">
        <v>30.533000000000001</v>
      </c>
      <c r="E50" s="97">
        <v>145.79962663347851</v>
      </c>
      <c r="F50" s="97">
        <v>219.63800000000001</v>
      </c>
      <c r="G50" s="97">
        <v>156.86199999999999</v>
      </c>
      <c r="H50" s="97">
        <v>40.019890094477958</v>
      </c>
      <c r="I50" s="1"/>
      <c r="J50" s="125"/>
      <c r="K50" s="125"/>
      <c r="L50" s="125"/>
      <c r="M50" s="125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3.1" customHeight="1">
      <c r="A51" s="129">
        <v>73</v>
      </c>
      <c r="B51" s="104" t="s">
        <v>151</v>
      </c>
      <c r="C51" s="97">
        <v>60.58</v>
      </c>
      <c r="D51" s="97">
        <v>53.994</v>
      </c>
      <c r="E51" s="97">
        <v>12.197651590917506</v>
      </c>
      <c r="F51" s="97">
        <v>3.06</v>
      </c>
      <c r="G51" s="97">
        <v>1E-3</v>
      </c>
      <c r="H51" s="97" t="s">
        <v>246</v>
      </c>
      <c r="I51" s="1"/>
      <c r="J51" s="125"/>
      <c r="K51" s="125"/>
      <c r="L51" s="125"/>
      <c r="M51" s="125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3.25">
      <c r="A52" s="129">
        <v>74</v>
      </c>
      <c r="B52" s="104" t="s">
        <v>165</v>
      </c>
      <c r="C52" s="97">
        <v>0</v>
      </c>
      <c r="D52" s="97">
        <v>0</v>
      </c>
      <c r="E52" s="97">
        <v>0</v>
      </c>
      <c r="F52" s="97">
        <v>0</v>
      </c>
      <c r="G52" s="97">
        <v>28.683</v>
      </c>
      <c r="H52" s="97">
        <v>-100</v>
      </c>
      <c r="I52" s="5"/>
      <c r="J52" s="125"/>
      <c r="K52" s="125"/>
      <c r="L52" s="125"/>
      <c r="M52" s="12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4.85" customHeight="1">
      <c r="A53" s="130">
        <v>7</v>
      </c>
      <c r="B53" s="105" t="s">
        <v>19</v>
      </c>
      <c r="C53" s="98">
        <v>135.63</v>
      </c>
      <c r="D53" s="98">
        <v>84.527000000000001</v>
      </c>
      <c r="E53" s="98">
        <v>60.4576052622239</v>
      </c>
      <c r="F53" s="98">
        <v>222.69800000000001</v>
      </c>
      <c r="G53" s="98">
        <v>185.54599999999999</v>
      </c>
      <c r="H53" s="98">
        <v>20.023067056147813</v>
      </c>
      <c r="I53" s="1"/>
      <c r="J53" s="125"/>
      <c r="K53" s="125"/>
      <c r="L53" s="125"/>
      <c r="M53" s="125"/>
      <c r="N53" s="98"/>
      <c r="O53" s="98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129">
        <v>81</v>
      </c>
      <c r="B54" s="104" t="s">
        <v>86</v>
      </c>
      <c r="C54" s="97">
        <v>63.107999999999997</v>
      </c>
      <c r="D54" s="97">
        <v>60.793999999999997</v>
      </c>
      <c r="E54" s="97">
        <v>3.8062966740138835</v>
      </c>
      <c r="F54" s="97">
        <v>234.511</v>
      </c>
      <c r="G54" s="97">
        <v>193.82400000000001</v>
      </c>
      <c r="H54" s="97">
        <v>20.991724451048363</v>
      </c>
      <c r="I54" s="1"/>
      <c r="J54" s="125"/>
      <c r="K54" s="125"/>
      <c r="L54" s="125"/>
      <c r="M54" s="125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129">
        <v>82</v>
      </c>
      <c r="B55" s="104" t="s">
        <v>85</v>
      </c>
      <c r="C55" s="97">
        <v>0</v>
      </c>
      <c r="D55" s="97">
        <v>0</v>
      </c>
      <c r="E55" s="97">
        <v>0</v>
      </c>
      <c r="F55" s="97">
        <v>39.875</v>
      </c>
      <c r="G55" s="97">
        <v>40.917999999999999</v>
      </c>
      <c r="H55" s="97">
        <v>-2.549000439904197</v>
      </c>
      <c r="I55" s="1"/>
      <c r="J55" s="125"/>
      <c r="K55" s="125"/>
      <c r="L55" s="125"/>
      <c r="M55" s="125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85" customHeight="1">
      <c r="A56" s="129">
        <v>83</v>
      </c>
      <c r="B56" s="104" t="s">
        <v>84</v>
      </c>
      <c r="C56" s="97">
        <v>105.952</v>
      </c>
      <c r="D56" s="97">
        <v>103.02500000000001</v>
      </c>
      <c r="E56" s="97">
        <v>2.8410579956321209</v>
      </c>
      <c r="F56" s="97">
        <v>81.263000000000005</v>
      </c>
      <c r="G56" s="97">
        <v>88.435000000000002</v>
      </c>
      <c r="H56" s="97">
        <v>-8.1099112342398332</v>
      </c>
      <c r="I56" s="5"/>
      <c r="J56" s="125"/>
      <c r="K56" s="125"/>
      <c r="L56" s="125"/>
      <c r="M56" s="12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23.25">
      <c r="A57" s="129">
        <v>84</v>
      </c>
      <c r="B57" s="104" t="s">
        <v>166</v>
      </c>
      <c r="C57" s="97">
        <v>0</v>
      </c>
      <c r="D57" s="97">
        <v>4</v>
      </c>
      <c r="E57" s="97">
        <v>-100</v>
      </c>
      <c r="F57" s="97">
        <v>0</v>
      </c>
      <c r="G57" s="97">
        <v>0</v>
      </c>
      <c r="H57" s="97">
        <v>0</v>
      </c>
      <c r="I57" s="1"/>
      <c r="J57" s="125"/>
      <c r="K57" s="125"/>
      <c r="L57" s="125"/>
      <c r="M57" s="125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3.25">
      <c r="A58" s="129">
        <v>85</v>
      </c>
      <c r="B58" s="104" t="s">
        <v>83</v>
      </c>
      <c r="C58" s="97">
        <v>0</v>
      </c>
      <c r="D58" s="97">
        <v>28.867000000000001</v>
      </c>
      <c r="E58" s="97">
        <v>-100</v>
      </c>
      <c r="F58" s="97">
        <v>10.401999999999999</v>
      </c>
      <c r="G58" s="97">
        <v>37.741</v>
      </c>
      <c r="H58" s="97">
        <v>-72.438462149916532</v>
      </c>
      <c r="I58" s="1"/>
      <c r="J58" s="125"/>
      <c r="K58" s="125"/>
      <c r="L58" s="125"/>
      <c r="M58" s="125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>
      <c r="A59" s="129">
        <v>86</v>
      </c>
      <c r="B59" s="104" t="s">
        <v>21</v>
      </c>
      <c r="C59" s="97">
        <v>0</v>
      </c>
      <c r="D59" s="97">
        <v>3.3000000000000002E-2</v>
      </c>
      <c r="E59" s="97">
        <v>-100</v>
      </c>
      <c r="F59" s="97">
        <v>0</v>
      </c>
      <c r="G59" s="97">
        <v>3.4000000000000002E-2</v>
      </c>
      <c r="H59" s="97">
        <v>-100</v>
      </c>
      <c r="I59" s="1"/>
      <c r="J59" s="125"/>
      <c r="K59" s="125"/>
      <c r="L59" s="125"/>
      <c r="M59" s="125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A60" s="129">
        <v>87</v>
      </c>
      <c r="B60" s="104" t="s">
        <v>82</v>
      </c>
      <c r="C60" s="97">
        <v>0</v>
      </c>
      <c r="D60" s="97">
        <v>0</v>
      </c>
      <c r="E60" s="97">
        <v>0</v>
      </c>
      <c r="F60" s="97">
        <v>0</v>
      </c>
      <c r="G60" s="97">
        <v>0</v>
      </c>
      <c r="H60" s="97">
        <v>0</v>
      </c>
      <c r="I60" s="1"/>
      <c r="J60" s="125"/>
      <c r="K60" s="125"/>
      <c r="L60" s="125"/>
      <c r="M60" s="125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>
      <c r="A61" s="130">
        <v>8</v>
      </c>
      <c r="B61" s="105" t="s">
        <v>20</v>
      </c>
      <c r="C61" s="98">
        <v>169.06</v>
      </c>
      <c r="D61" s="98">
        <v>196.71899999999999</v>
      </c>
      <c r="E61" s="98">
        <v>-14.060156873509927</v>
      </c>
      <c r="F61" s="98">
        <v>366.05099999999999</v>
      </c>
      <c r="G61" s="98">
        <v>360.952</v>
      </c>
      <c r="H61" s="98">
        <v>1.4126532059664414</v>
      </c>
      <c r="I61" s="1"/>
      <c r="J61" s="125"/>
      <c r="K61" s="125"/>
      <c r="L61" s="125"/>
      <c r="M61" s="125"/>
      <c r="N61" s="98"/>
      <c r="O61" s="98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3.25">
      <c r="A62" s="129">
        <v>91</v>
      </c>
      <c r="B62" s="104" t="s">
        <v>81</v>
      </c>
      <c r="C62" s="97">
        <v>0</v>
      </c>
      <c r="D62" s="97">
        <v>7.1859999999999999</v>
      </c>
      <c r="E62" s="97">
        <v>-100</v>
      </c>
      <c r="F62" s="97">
        <v>0</v>
      </c>
      <c r="G62" s="97">
        <v>4.46</v>
      </c>
      <c r="H62" s="97">
        <v>-100</v>
      </c>
      <c r="I62" s="5"/>
      <c r="J62" s="125"/>
      <c r="K62" s="125"/>
      <c r="L62" s="125"/>
      <c r="M62" s="12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>
      <c r="A63" s="129">
        <v>92</v>
      </c>
      <c r="B63" s="104" t="s">
        <v>80</v>
      </c>
      <c r="C63" s="97">
        <v>9.9239999999999995</v>
      </c>
      <c r="D63" s="97">
        <v>15.680999999999999</v>
      </c>
      <c r="E63" s="97">
        <v>-36.713219820164525</v>
      </c>
      <c r="F63" s="97">
        <v>88.953000000000003</v>
      </c>
      <c r="G63" s="97">
        <v>59.125</v>
      </c>
      <c r="H63" s="97">
        <v>50.449048625792813</v>
      </c>
      <c r="I63" s="1"/>
      <c r="J63" s="125"/>
      <c r="K63" s="125"/>
      <c r="L63" s="125"/>
      <c r="M63" s="125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3.25">
      <c r="A64" s="129">
        <v>93</v>
      </c>
      <c r="B64" s="104" t="s">
        <v>167</v>
      </c>
      <c r="C64" s="97">
        <v>0.57599999999999996</v>
      </c>
      <c r="D64" s="97">
        <v>5.6360000000000001</v>
      </c>
      <c r="E64" s="97">
        <v>-89.779985805535844</v>
      </c>
      <c r="F64" s="97">
        <v>0</v>
      </c>
      <c r="G64" s="97">
        <v>0.44500000000000001</v>
      </c>
      <c r="H64" s="97">
        <v>-100</v>
      </c>
      <c r="I64" s="1"/>
      <c r="J64" s="125"/>
      <c r="K64" s="125"/>
      <c r="L64" s="125"/>
      <c r="M64" s="125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>
      <c r="A65" s="130">
        <v>9</v>
      </c>
      <c r="B65" s="105" t="s">
        <v>22</v>
      </c>
      <c r="C65" s="98">
        <v>10.5</v>
      </c>
      <c r="D65" s="98">
        <v>28.503</v>
      </c>
      <c r="E65" s="98">
        <v>-63.161772445005795</v>
      </c>
      <c r="F65" s="98">
        <v>88.953000000000003</v>
      </c>
      <c r="G65" s="98">
        <v>64.03</v>
      </c>
      <c r="H65" s="98">
        <v>38.923941902233331</v>
      </c>
      <c r="I65" s="1"/>
      <c r="J65" s="125"/>
      <c r="K65" s="125"/>
      <c r="L65" s="125"/>
      <c r="M65" s="125"/>
      <c r="N65" s="98"/>
      <c r="O65" s="98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3.25">
      <c r="A66" s="129">
        <v>101</v>
      </c>
      <c r="B66" s="104" t="s">
        <v>168</v>
      </c>
      <c r="C66" s="97">
        <v>4.3220000000000001</v>
      </c>
      <c r="D66" s="97">
        <v>28.353000000000002</v>
      </c>
      <c r="E66" s="97">
        <v>-84.756463160864811</v>
      </c>
      <c r="F66" s="97">
        <v>8.2439999999999998</v>
      </c>
      <c r="G66" s="97">
        <v>5.5010000000000003</v>
      </c>
      <c r="H66" s="97">
        <v>49.863661152517714</v>
      </c>
      <c r="I66" s="1"/>
      <c r="J66" s="125"/>
      <c r="K66" s="125"/>
      <c r="L66" s="125"/>
      <c r="M66" s="125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129">
        <v>102</v>
      </c>
      <c r="B67" s="104" t="s">
        <v>24</v>
      </c>
      <c r="C67" s="97">
        <v>6.9589999999999996</v>
      </c>
      <c r="D67" s="97">
        <v>4.5830000000000002</v>
      </c>
      <c r="E67" s="97">
        <v>51.843770456033155</v>
      </c>
      <c r="F67" s="97">
        <v>0</v>
      </c>
      <c r="G67" s="97">
        <v>0</v>
      </c>
      <c r="H67" s="97">
        <v>0</v>
      </c>
      <c r="I67" s="1"/>
      <c r="J67" s="125"/>
      <c r="K67" s="125"/>
      <c r="L67" s="125"/>
      <c r="M67" s="125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3.25">
      <c r="A68" s="129">
        <v>103</v>
      </c>
      <c r="B68" s="104" t="s">
        <v>169</v>
      </c>
      <c r="C68" s="97">
        <v>0.66</v>
      </c>
      <c r="D68" s="97">
        <v>0</v>
      </c>
      <c r="E68" s="97" t="s">
        <v>246</v>
      </c>
      <c r="F68" s="97">
        <v>0</v>
      </c>
      <c r="G68" s="97">
        <v>0</v>
      </c>
      <c r="H68" s="97">
        <v>0</v>
      </c>
      <c r="I68" s="1"/>
      <c r="J68" s="125"/>
      <c r="K68" s="125"/>
      <c r="L68" s="125"/>
      <c r="M68" s="125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85" customHeight="1">
      <c r="A69" s="129">
        <v>104</v>
      </c>
      <c r="B69" s="104" t="s">
        <v>79</v>
      </c>
      <c r="C69" s="97">
        <v>0</v>
      </c>
      <c r="D69" s="97">
        <v>0</v>
      </c>
      <c r="E69" s="97">
        <v>0</v>
      </c>
      <c r="F69" s="97">
        <v>0</v>
      </c>
      <c r="G69" s="97">
        <v>0</v>
      </c>
      <c r="H69" s="97">
        <v>0</v>
      </c>
      <c r="I69" s="1"/>
      <c r="J69" s="125"/>
      <c r="K69" s="125"/>
      <c r="L69" s="125"/>
      <c r="M69" s="125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3.25">
      <c r="A70" s="129">
        <v>105</v>
      </c>
      <c r="B70" s="104" t="s">
        <v>78</v>
      </c>
      <c r="C70" s="97">
        <v>0</v>
      </c>
      <c r="D70" s="97">
        <v>6.4000000000000001E-2</v>
      </c>
      <c r="E70" s="97">
        <v>-100</v>
      </c>
      <c r="F70" s="97">
        <v>0</v>
      </c>
      <c r="G70" s="97">
        <v>3.1E-2</v>
      </c>
      <c r="H70" s="97">
        <v>-100</v>
      </c>
      <c r="I70" s="1"/>
      <c r="J70" s="125"/>
      <c r="K70" s="125"/>
      <c r="L70" s="125"/>
      <c r="M70" s="125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>
      <c r="A71" s="130">
        <v>10</v>
      </c>
      <c r="B71" s="105" t="s">
        <v>23</v>
      </c>
      <c r="C71" s="98">
        <v>11.941000000000001</v>
      </c>
      <c r="D71" s="98">
        <v>33</v>
      </c>
      <c r="E71" s="98">
        <v>-63.815151515151506</v>
      </c>
      <c r="F71" s="98">
        <v>8.2439999999999998</v>
      </c>
      <c r="G71" s="98">
        <v>5.532</v>
      </c>
      <c r="H71" s="98">
        <v>49.02386117136659</v>
      </c>
      <c r="I71" s="5"/>
      <c r="J71" s="125"/>
      <c r="K71" s="125"/>
      <c r="L71" s="125"/>
      <c r="M71" s="125"/>
      <c r="N71" s="98"/>
      <c r="O71" s="98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" customHeight="1">
      <c r="A72" s="129">
        <v>111</v>
      </c>
      <c r="B72" s="104" t="s">
        <v>77</v>
      </c>
      <c r="C72" s="97">
        <v>0</v>
      </c>
      <c r="D72" s="97">
        <v>0</v>
      </c>
      <c r="E72" s="97">
        <v>0</v>
      </c>
      <c r="F72" s="97">
        <v>0</v>
      </c>
      <c r="G72" s="97">
        <v>0</v>
      </c>
      <c r="H72" s="97">
        <v>0</v>
      </c>
      <c r="I72" s="1"/>
      <c r="J72" s="125"/>
      <c r="K72" s="125"/>
      <c r="L72" s="125"/>
      <c r="M72" s="125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>
      <c r="A73" s="129">
        <v>112</v>
      </c>
      <c r="B73" s="104" t="s">
        <v>76</v>
      </c>
      <c r="C73" s="97">
        <v>0</v>
      </c>
      <c r="D73" s="97">
        <v>0</v>
      </c>
      <c r="E73" s="97">
        <v>0</v>
      </c>
      <c r="F73" s="97">
        <v>0</v>
      </c>
      <c r="G73" s="97">
        <v>0</v>
      </c>
      <c r="H73" s="97">
        <v>0</v>
      </c>
      <c r="I73" s="1"/>
      <c r="J73" s="125"/>
      <c r="K73" s="125"/>
      <c r="L73" s="125"/>
      <c r="M73" s="125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3.25">
      <c r="A74" s="129">
        <v>113</v>
      </c>
      <c r="B74" s="104" t="s">
        <v>170</v>
      </c>
      <c r="C74" s="97">
        <v>0</v>
      </c>
      <c r="D74" s="97">
        <v>0</v>
      </c>
      <c r="E74" s="97">
        <v>0</v>
      </c>
      <c r="F74" s="97">
        <v>0</v>
      </c>
      <c r="G74" s="97">
        <v>0</v>
      </c>
      <c r="H74" s="97">
        <v>0</v>
      </c>
      <c r="I74" s="5"/>
      <c r="J74" s="125"/>
      <c r="K74" s="125"/>
      <c r="L74" s="125"/>
      <c r="M74" s="12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23.25">
      <c r="A75" s="129">
        <v>114</v>
      </c>
      <c r="B75" s="104" t="s">
        <v>75</v>
      </c>
      <c r="C75" s="97">
        <v>0.85499999999999998</v>
      </c>
      <c r="D75" s="97">
        <v>0.60699999999999998</v>
      </c>
      <c r="E75" s="97">
        <v>40.856672158154858</v>
      </c>
      <c r="F75" s="97">
        <v>0</v>
      </c>
      <c r="G75" s="97">
        <v>0</v>
      </c>
      <c r="H75" s="97">
        <v>0</v>
      </c>
      <c r="I75" s="1"/>
      <c r="J75" s="125"/>
      <c r="K75" s="125"/>
      <c r="L75" s="125"/>
      <c r="M75" s="125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3.25">
      <c r="A76" s="129">
        <v>115</v>
      </c>
      <c r="B76" s="104" t="s">
        <v>171</v>
      </c>
      <c r="C76" s="97">
        <v>0</v>
      </c>
      <c r="D76" s="97">
        <v>0</v>
      </c>
      <c r="E76" s="97">
        <v>0</v>
      </c>
      <c r="F76" s="97">
        <v>0</v>
      </c>
      <c r="G76" s="97">
        <v>0</v>
      </c>
      <c r="H76" s="97">
        <v>0</v>
      </c>
      <c r="I76" s="1"/>
      <c r="J76" s="125"/>
      <c r="K76" s="125"/>
      <c r="L76" s="125"/>
      <c r="M76" s="125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3.1" customHeight="1">
      <c r="A77" s="129">
        <v>116</v>
      </c>
      <c r="B77" s="104" t="s">
        <v>172</v>
      </c>
      <c r="C77" s="97">
        <v>0</v>
      </c>
      <c r="D77" s="97">
        <v>0</v>
      </c>
      <c r="E77" s="97">
        <v>0</v>
      </c>
      <c r="F77" s="97">
        <v>0</v>
      </c>
      <c r="G77" s="97">
        <v>0</v>
      </c>
      <c r="H77" s="97">
        <v>0</v>
      </c>
      <c r="I77" s="5"/>
      <c r="J77" s="125"/>
      <c r="K77" s="125"/>
      <c r="L77" s="125"/>
      <c r="M77" s="12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23.1" customHeight="1">
      <c r="A78" s="129">
        <v>117</v>
      </c>
      <c r="B78" s="104" t="s">
        <v>173</v>
      </c>
      <c r="C78" s="97">
        <v>0</v>
      </c>
      <c r="D78" s="97">
        <v>0</v>
      </c>
      <c r="E78" s="97">
        <v>0</v>
      </c>
      <c r="F78" s="97">
        <v>0</v>
      </c>
      <c r="G78" s="97">
        <v>0</v>
      </c>
      <c r="H78" s="97">
        <v>0</v>
      </c>
      <c r="I78" s="1"/>
      <c r="J78" s="125"/>
      <c r="K78" s="125"/>
      <c r="L78" s="125"/>
      <c r="M78" s="125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3.25">
      <c r="A79" s="129">
        <v>118</v>
      </c>
      <c r="B79" s="104" t="s">
        <v>174</v>
      </c>
      <c r="C79" s="97">
        <v>2.4E-2</v>
      </c>
      <c r="D79" s="97">
        <v>0.35099999999999998</v>
      </c>
      <c r="E79" s="97">
        <v>-93.162393162393158</v>
      </c>
      <c r="F79" s="97">
        <v>7.0000000000000001E-3</v>
      </c>
      <c r="G79" s="97">
        <v>0.36499999999999999</v>
      </c>
      <c r="H79" s="97">
        <v>-98.082191780821915</v>
      </c>
      <c r="I79" s="1"/>
      <c r="J79" s="125"/>
      <c r="K79" s="125"/>
      <c r="L79" s="125"/>
      <c r="M79" s="125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3.25">
      <c r="A80" s="130">
        <v>11</v>
      </c>
      <c r="B80" s="105" t="s">
        <v>175</v>
      </c>
      <c r="C80" s="98">
        <v>0.879</v>
      </c>
      <c r="D80" s="98">
        <v>0.95799999999999996</v>
      </c>
      <c r="E80" s="98">
        <v>-8.2463465553235871</v>
      </c>
      <c r="F80" s="98">
        <v>7.0000000000000001E-3</v>
      </c>
      <c r="G80" s="98">
        <v>0.36499999999999999</v>
      </c>
      <c r="H80" s="98">
        <v>-98.082191780821915</v>
      </c>
      <c r="I80" s="5"/>
      <c r="J80" s="125"/>
      <c r="K80" s="125"/>
      <c r="L80" s="125"/>
      <c r="M80" s="125"/>
      <c r="N80" s="1"/>
      <c r="O80" s="1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>
      <c r="A81" s="129">
        <v>121</v>
      </c>
      <c r="B81" s="104" t="s">
        <v>26</v>
      </c>
      <c r="C81" s="97">
        <v>21.678999999999998</v>
      </c>
      <c r="D81" s="97">
        <v>26.957999999999998</v>
      </c>
      <c r="E81" s="97">
        <v>-19.582313227984272</v>
      </c>
      <c r="F81" s="97">
        <v>59.548999999999999</v>
      </c>
      <c r="G81" s="97">
        <v>88.245000000000005</v>
      </c>
      <c r="H81" s="97">
        <v>-32.518556292141206</v>
      </c>
      <c r="I81" s="1"/>
      <c r="J81" s="125"/>
      <c r="K81" s="125"/>
      <c r="L81" s="125"/>
      <c r="M81" s="125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>
      <c r="A82" s="129">
        <v>122</v>
      </c>
      <c r="B82" s="104" t="s">
        <v>74</v>
      </c>
      <c r="C82" s="97">
        <v>4.2409999999999997</v>
      </c>
      <c r="D82" s="97">
        <v>0</v>
      </c>
      <c r="E82" s="97" t="s">
        <v>246</v>
      </c>
      <c r="F82" s="97">
        <v>7.1459999999999999</v>
      </c>
      <c r="G82" s="97">
        <v>0</v>
      </c>
      <c r="H82" s="97">
        <v>0</v>
      </c>
      <c r="I82" s="1"/>
      <c r="J82" s="125"/>
      <c r="K82" s="125"/>
      <c r="L82" s="125"/>
      <c r="M82" s="125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130">
        <v>12</v>
      </c>
      <c r="B83" s="105" t="s">
        <v>25</v>
      </c>
      <c r="C83" s="98">
        <v>25.92</v>
      </c>
      <c r="D83" s="98">
        <v>26.957999999999998</v>
      </c>
      <c r="E83" s="98">
        <v>-3.8504340084575888</v>
      </c>
      <c r="F83" s="98">
        <v>66.694999999999993</v>
      </c>
      <c r="G83" s="98">
        <v>88.245000000000005</v>
      </c>
      <c r="H83" s="98">
        <v>-24.420647062156508</v>
      </c>
      <c r="I83" s="5"/>
      <c r="J83" s="125"/>
      <c r="K83" s="125"/>
      <c r="L83" s="125"/>
      <c r="M83" s="125"/>
      <c r="N83" s="98"/>
      <c r="O83" s="98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>
      <c r="A84" s="129">
        <v>131</v>
      </c>
      <c r="B84" s="104" t="s">
        <v>28</v>
      </c>
      <c r="C84" s="97">
        <v>2.7E-2</v>
      </c>
      <c r="D84" s="97">
        <v>0.121</v>
      </c>
      <c r="E84" s="97">
        <v>-77.685950413223154</v>
      </c>
      <c r="F84" s="97">
        <v>0</v>
      </c>
      <c r="G84" s="97">
        <v>0.10199999999999999</v>
      </c>
      <c r="H84" s="97">
        <v>-100</v>
      </c>
      <c r="I84" s="5"/>
      <c r="J84" s="125"/>
      <c r="K84" s="125"/>
      <c r="L84" s="125"/>
      <c r="M84" s="12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>
      <c r="A85" s="129">
        <v>132</v>
      </c>
      <c r="B85" s="104" t="s">
        <v>73</v>
      </c>
      <c r="C85" s="97">
        <v>0</v>
      </c>
      <c r="D85" s="97">
        <v>0</v>
      </c>
      <c r="E85" s="97">
        <v>0</v>
      </c>
      <c r="F85" s="97">
        <v>0</v>
      </c>
      <c r="G85" s="97">
        <v>0</v>
      </c>
      <c r="H85" s="97">
        <v>0</v>
      </c>
      <c r="I85" s="1"/>
      <c r="J85" s="125"/>
      <c r="K85" s="125"/>
      <c r="L85" s="125"/>
      <c r="M85" s="125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85" customHeight="1">
      <c r="A86" s="130">
        <v>13</v>
      </c>
      <c r="B86" s="105" t="s">
        <v>27</v>
      </c>
      <c r="C86" s="98">
        <v>2.7E-2</v>
      </c>
      <c r="D86" s="98">
        <v>0.121</v>
      </c>
      <c r="E86" s="98">
        <v>-77.685950413223154</v>
      </c>
      <c r="F86" s="98">
        <v>0</v>
      </c>
      <c r="G86" s="98">
        <v>0.10199999999999999</v>
      </c>
      <c r="H86" s="98">
        <v>-100</v>
      </c>
      <c r="I86" s="1"/>
      <c r="J86" s="125"/>
      <c r="K86" s="125"/>
      <c r="L86" s="125"/>
      <c r="M86" s="125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129">
        <v>141</v>
      </c>
      <c r="B87" s="104" t="s">
        <v>72</v>
      </c>
      <c r="C87" s="97">
        <v>1E-3</v>
      </c>
      <c r="D87" s="97">
        <v>0</v>
      </c>
      <c r="E87" s="97" t="s">
        <v>246</v>
      </c>
      <c r="F87" s="97">
        <v>0.23699999999999999</v>
      </c>
      <c r="G87" s="97">
        <v>0</v>
      </c>
      <c r="H87" s="97" t="s">
        <v>246</v>
      </c>
      <c r="I87" s="1"/>
      <c r="J87" s="125"/>
      <c r="K87" s="125"/>
      <c r="L87" s="125"/>
      <c r="M87" s="125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85" customHeight="1">
      <c r="A88" s="129">
        <v>142</v>
      </c>
      <c r="B88" s="104" t="s">
        <v>71</v>
      </c>
      <c r="C88" s="97">
        <v>0</v>
      </c>
      <c r="D88" s="97">
        <v>2.9369999999999998</v>
      </c>
      <c r="E88" s="97">
        <v>-100</v>
      </c>
      <c r="F88" s="97">
        <v>3.2170000000000001</v>
      </c>
      <c r="G88" s="97">
        <v>6.8049999999999997</v>
      </c>
      <c r="H88" s="97">
        <v>-52.725936811168253</v>
      </c>
      <c r="I88" s="1"/>
      <c r="J88" s="125"/>
      <c r="K88" s="125"/>
      <c r="L88" s="125"/>
      <c r="M88" s="125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>
      <c r="A89" s="130">
        <v>14</v>
      </c>
      <c r="B89" s="105" t="s">
        <v>29</v>
      </c>
      <c r="C89" s="98">
        <v>1E-3</v>
      </c>
      <c r="D89" s="98">
        <v>2.9369999999999998</v>
      </c>
      <c r="E89" s="98">
        <v>-99.965951651344909</v>
      </c>
      <c r="F89" s="98">
        <v>3.4540000000000002</v>
      </c>
      <c r="G89" s="98">
        <v>6.8049999999999997</v>
      </c>
      <c r="H89" s="98">
        <v>-49.243203526818512</v>
      </c>
      <c r="I89" s="5"/>
      <c r="J89" s="125"/>
      <c r="K89" s="125"/>
      <c r="L89" s="125"/>
      <c r="M89" s="125"/>
      <c r="N89" s="98"/>
      <c r="O89" s="98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>
      <c r="A90" s="129">
        <v>151</v>
      </c>
      <c r="B90" s="104" t="s">
        <v>70</v>
      </c>
      <c r="C90" s="97">
        <v>0</v>
      </c>
      <c r="D90" s="97">
        <v>0</v>
      </c>
      <c r="E90" s="97">
        <v>0</v>
      </c>
      <c r="F90" s="97">
        <v>0</v>
      </c>
      <c r="G90" s="97">
        <v>0</v>
      </c>
      <c r="H90" s="97">
        <v>0</v>
      </c>
      <c r="I90" s="5"/>
      <c r="J90" s="125"/>
      <c r="K90" s="125"/>
      <c r="L90" s="125"/>
      <c r="M90" s="12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>
      <c r="A91" s="129">
        <v>152</v>
      </c>
      <c r="B91" s="104" t="s">
        <v>69</v>
      </c>
      <c r="C91" s="97">
        <v>0</v>
      </c>
      <c r="D91" s="97">
        <v>0</v>
      </c>
      <c r="E91" s="97">
        <v>0</v>
      </c>
      <c r="F91" s="97">
        <v>0</v>
      </c>
      <c r="G91" s="97">
        <v>0</v>
      </c>
      <c r="H91" s="97">
        <v>0</v>
      </c>
      <c r="I91" s="1"/>
      <c r="J91" s="125"/>
      <c r="K91" s="125"/>
      <c r="L91" s="125"/>
      <c r="M91" s="125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>
      <c r="A92" s="130">
        <v>15</v>
      </c>
      <c r="B92" s="105" t="s">
        <v>30</v>
      </c>
      <c r="C92" s="98">
        <v>0</v>
      </c>
      <c r="D92" s="98">
        <v>0</v>
      </c>
      <c r="E92" s="98">
        <v>0</v>
      </c>
      <c r="F92" s="98">
        <v>0</v>
      </c>
      <c r="G92" s="98">
        <v>0</v>
      </c>
      <c r="H92" s="98">
        <v>0</v>
      </c>
      <c r="I92" s="1"/>
      <c r="J92" s="125"/>
      <c r="K92" s="125"/>
      <c r="L92" s="125"/>
      <c r="M92" s="125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3.1" customHeight="1">
      <c r="A93" s="130">
        <v>16</v>
      </c>
      <c r="B93" s="105" t="s">
        <v>176</v>
      </c>
      <c r="C93" s="97">
        <v>0</v>
      </c>
      <c r="D93" s="97">
        <v>0</v>
      </c>
      <c r="E93" s="98">
        <v>0</v>
      </c>
      <c r="F93" s="98">
        <v>0</v>
      </c>
      <c r="G93" s="98">
        <v>0</v>
      </c>
      <c r="H93" s="98">
        <v>0</v>
      </c>
      <c r="I93" s="5"/>
      <c r="J93" s="125"/>
      <c r="K93" s="125"/>
      <c r="L93" s="125"/>
      <c r="M93" s="12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>
      <c r="A94" s="129">
        <v>171</v>
      </c>
      <c r="B94" s="106" t="s">
        <v>68</v>
      </c>
      <c r="C94" s="97">
        <v>1E-3</v>
      </c>
      <c r="D94" s="97">
        <v>4.0000000000000001E-3</v>
      </c>
      <c r="E94" s="97">
        <v>-75</v>
      </c>
      <c r="F94" s="97">
        <v>8.0000000000000002E-3</v>
      </c>
      <c r="G94" s="97">
        <v>3.0000000000000001E-3</v>
      </c>
      <c r="H94" s="97">
        <v>166.66666666666669</v>
      </c>
      <c r="I94" s="5"/>
      <c r="J94" s="125"/>
      <c r="K94" s="125"/>
      <c r="L94" s="125"/>
      <c r="M94" s="12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23.25">
      <c r="A95" s="129">
        <v>172</v>
      </c>
      <c r="B95" s="106" t="s">
        <v>67</v>
      </c>
      <c r="C95" s="97">
        <v>0</v>
      </c>
      <c r="D95" s="97">
        <v>0</v>
      </c>
      <c r="E95" s="97">
        <v>0</v>
      </c>
      <c r="F95" s="97">
        <v>0</v>
      </c>
      <c r="G95" s="97">
        <v>0</v>
      </c>
      <c r="H95" s="97">
        <v>0</v>
      </c>
      <c r="I95" s="5"/>
      <c r="J95" s="125"/>
      <c r="K95" s="125"/>
      <c r="L95" s="125"/>
      <c r="M95" s="12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>
      <c r="A96" s="129">
        <v>174</v>
      </c>
      <c r="B96" s="106" t="s">
        <v>66</v>
      </c>
      <c r="C96" s="97">
        <v>0</v>
      </c>
      <c r="D96" s="97">
        <v>0</v>
      </c>
      <c r="E96" s="97">
        <v>0</v>
      </c>
      <c r="F96" s="97">
        <v>0</v>
      </c>
      <c r="G96" s="97">
        <v>0</v>
      </c>
      <c r="H96" s="97">
        <v>0</v>
      </c>
      <c r="I96" s="5"/>
      <c r="J96" s="125"/>
      <c r="K96" s="125"/>
      <c r="L96" s="125"/>
      <c r="M96" s="12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>
      <c r="A97" s="129">
        <v>175</v>
      </c>
      <c r="B97" s="106" t="s">
        <v>65</v>
      </c>
      <c r="C97" s="97">
        <v>0</v>
      </c>
      <c r="D97" s="97">
        <v>0</v>
      </c>
      <c r="E97" s="97">
        <v>0</v>
      </c>
      <c r="F97" s="97">
        <v>0</v>
      </c>
      <c r="G97" s="97">
        <v>0</v>
      </c>
      <c r="H97" s="97">
        <v>0</v>
      </c>
      <c r="I97" s="5"/>
      <c r="J97" s="125"/>
      <c r="K97" s="125"/>
      <c r="L97" s="125"/>
      <c r="M97" s="12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23.25">
      <c r="A98" s="130">
        <v>17</v>
      </c>
      <c r="B98" s="107" t="s">
        <v>64</v>
      </c>
      <c r="C98" s="98">
        <v>1E-3</v>
      </c>
      <c r="D98" s="98">
        <v>4.0000000000000001E-3</v>
      </c>
      <c r="E98" s="98">
        <v>-75</v>
      </c>
      <c r="F98" s="98">
        <v>8.0000000000000002E-3</v>
      </c>
      <c r="G98" s="98">
        <v>3.0000000000000001E-3</v>
      </c>
      <c r="H98" s="98">
        <v>166.66666666666669</v>
      </c>
      <c r="I98" s="1"/>
      <c r="J98" s="125"/>
      <c r="K98" s="125"/>
      <c r="L98" s="125"/>
      <c r="M98" s="125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>
      <c r="A99" s="130">
        <v>18</v>
      </c>
      <c r="B99" s="107" t="s">
        <v>31</v>
      </c>
      <c r="C99" s="98">
        <v>0</v>
      </c>
      <c r="D99" s="98">
        <v>0</v>
      </c>
      <c r="E99" s="98">
        <v>0</v>
      </c>
      <c r="F99" s="98">
        <v>0</v>
      </c>
      <c r="G99" s="98">
        <v>0</v>
      </c>
      <c r="H99" s="98">
        <v>0</v>
      </c>
      <c r="I99" s="1"/>
      <c r="J99" s="125"/>
      <c r="K99" s="125"/>
      <c r="L99" s="125"/>
      <c r="M99" s="125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3.25">
      <c r="A100" s="129">
        <v>191</v>
      </c>
      <c r="B100" s="106" t="s">
        <v>177</v>
      </c>
      <c r="C100" s="97">
        <v>74.099999999999994</v>
      </c>
      <c r="D100" s="97">
        <v>87.495999999999995</v>
      </c>
      <c r="E100" s="97">
        <v>-15.310414190362989</v>
      </c>
      <c r="F100" s="97">
        <v>166.5</v>
      </c>
      <c r="G100" s="97">
        <v>175.994</v>
      </c>
      <c r="H100" s="97">
        <v>-5.3945020852983623</v>
      </c>
      <c r="I100" s="1"/>
      <c r="J100" s="125"/>
      <c r="K100" s="125"/>
      <c r="L100" s="125"/>
      <c r="M100" s="125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>
      <c r="A101" s="129">
        <v>192</v>
      </c>
      <c r="B101" s="106" t="s">
        <v>63</v>
      </c>
      <c r="C101" s="97" t="s">
        <v>264</v>
      </c>
      <c r="D101" s="97">
        <v>2444.0169999999998</v>
      </c>
      <c r="E101" s="97">
        <v>0.76443821790110278</v>
      </c>
      <c r="F101" s="97" t="s">
        <v>265</v>
      </c>
      <c r="G101" s="97">
        <v>2562.634</v>
      </c>
      <c r="H101" s="97">
        <v>4.0413886649439528</v>
      </c>
      <c r="I101" s="1"/>
      <c r="J101" s="125"/>
      <c r="K101" s="125"/>
      <c r="L101" s="125"/>
      <c r="M101" s="125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>
      <c r="A102" s="130">
        <v>19</v>
      </c>
      <c r="B102" s="107" t="s">
        <v>32</v>
      </c>
      <c r="C102" s="98">
        <v>2536.9</v>
      </c>
      <c r="D102" s="98">
        <v>2531.5129999999999</v>
      </c>
      <c r="E102" s="98">
        <v>0.21279764314859023</v>
      </c>
      <c r="F102" s="98">
        <v>2832.8</v>
      </c>
      <c r="G102" s="98">
        <v>2738.6280000000002</v>
      </c>
      <c r="H102" s="98">
        <v>3.4386561446096371</v>
      </c>
      <c r="I102" s="1"/>
      <c r="J102" s="125"/>
      <c r="K102" s="125"/>
      <c r="L102" s="125"/>
      <c r="M102" s="125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>
      <c r="A103" s="131"/>
      <c r="B103" s="108"/>
      <c r="C103" s="23"/>
      <c r="D103" s="23"/>
      <c r="E103" s="23"/>
      <c r="F103" s="23"/>
      <c r="G103" s="23"/>
      <c r="H103" s="23"/>
      <c r="I103" s="1"/>
      <c r="J103" s="125"/>
      <c r="K103" s="125"/>
      <c r="L103" s="125"/>
      <c r="M103" s="125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>
      <c r="A104" s="132"/>
      <c r="B104" s="34" t="s">
        <v>7</v>
      </c>
      <c r="C104" s="99">
        <v>5960.6</v>
      </c>
      <c r="D104" s="99">
        <v>5574.31</v>
      </c>
      <c r="E104" s="99">
        <v>6.9298262924021081</v>
      </c>
      <c r="F104" s="99">
        <v>3857.8</v>
      </c>
      <c r="G104" s="99">
        <v>3803.35</v>
      </c>
      <c r="H104" s="99">
        <v>1.4316326396466346</v>
      </c>
      <c r="I104" s="1"/>
      <c r="J104" s="125"/>
      <c r="K104" s="125"/>
      <c r="L104" s="125"/>
      <c r="M104" s="125"/>
      <c r="N104" s="119"/>
      <c r="O104" s="119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>
      <c r="A105" s="1"/>
      <c r="B105" s="20"/>
      <c r="C105" s="1"/>
      <c r="D105" s="1"/>
      <c r="E105" s="1"/>
      <c r="F105" s="1"/>
      <c r="G105" s="1"/>
      <c r="H105" s="4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>
      <c r="A106" s="67"/>
      <c r="B106" s="66"/>
      <c r="C106" s="127"/>
      <c r="D106" s="127"/>
      <c r="E106" s="66"/>
      <c r="F106" s="127"/>
      <c r="G106" s="127"/>
      <c r="H106" s="66"/>
      <c r="I106" s="66"/>
    </row>
    <row r="107" spans="1:26">
      <c r="B107" s="13"/>
      <c r="K107" s="120"/>
    </row>
    <row r="108" spans="1:26">
      <c r="B108" s="13"/>
    </row>
    <row r="109" spans="1:26">
      <c r="B109" s="13"/>
    </row>
    <row r="110" spans="1:26">
      <c r="B110" s="13"/>
    </row>
    <row r="111" spans="1:26">
      <c r="B111" s="13"/>
    </row>
  </sheetData>
  <mergeCells count="10">
    <mergeCell ref="A1:H1"/>
    <mergeCell ref="A3:A6"/>
    <mergeCell ref="B3:B6"/>
    <mergeCell ref="E5:E6"/>
    <mergeCell ref="H5:H6"/>
    <mergeCell ref="C6:D6"/>
    <mergeCell ref="F6:G6"/>
    <mergeCell ref="C4:E4"/>
    <mergeCell ref="F4:H4"/>
    <mergeCell ref="C3:H3"/>
  </mergeCells>
  <conditionalFormatting sqref="A7:H7 A94:C103 A93:B93 A104:B104 F104 A8:C92 H8:H104 E8:F103">
    <cfRule type="expression" dxfId="68" priority="110">
      <formula>MOD(ROW(),2)=0</formula>
    </cfRule>
  </conditionalFormatting>
  <conditionalFormatting sqref="G8:G104">
    <cfRule type="expression" dxfId="67" priority="105">
      <formula>MOD(ROW(),2)=0</formula>
    </cfRule>
  </conditionalFormatting>
  <conditionalFormatting sqref="D94:D103 D8:D92">
    <cfRule type="expression" dxfId="66" priority="104">
      <formula>MOD(ROW(),2)=0</formula>
    </cfRule>
  </conditionalFormatting>
  <conditionalFormatting sqref="C104">
    <cfRule type="expression" dxfId="65" priority="101">
      <formula>MOD(ROW(),2)=0</formula>
    </cfRule>
  </conditionalFormatting>
  <conditionalFormatting sqref="D93">
    <cfRule type="expression" dxfId="64" priority="100">
      <formula>MOD(ROW(),2)=0</formula>
    </cfRule>
  </conditionalFormatting>
  <conditionalFormatting sqref="C93">
    <cfRule type="expression" dxfId="63" priority="99">
      <formula>MOD(ROW(),2)=0</formula>
    </cfRule>
  </conditionalFormatting>
  <conditionalFormatting sqref="E104">
    <cfRule type="expression" dxfId="62" priority="98">
      <formula>MOD(ROW(),2)=0</formula>
    </cfRule>
  </conditionalFormatting>
  <conditionalFormatting sqref="D104">
    <cfRule type="expression" dxfId="61" priority="97">
      <formula>MOD(ROW(),2)=0</formula>
    </cfRule>
  </conditionalFormatting>
  <conditionalFormatting sqref="N19">
    <cfRule type="expression" dxfId="60" priority="48">
      <formula>MOD(ROW(),2)=0</formula>
    </cfRule>
  </conditionalFormatting>
  <conditionalFormatting sqref="O19">
    <cfRule type="expression" dxfId="59" priority="47">
      <formula>MOD(ROW(),2)=0</formula>
    </cfRule>
  </conditionalFormatting>
  <conditionalFormatting sqref="N23">
    <cfRule type="expression" dxfId="58" priority="45">
      <formula>MOD(ROW(),2)=0</formula>
    </cfRule>
  </conditionalFormatting>
  <conditionalFormatting sqref="O23">
    <cfRule type="expression" dxfId="57" priority="44">
      <formula>MOD(ROW(),2)=0</formula>
    </cfRule>
  </conditionalFormatting>
  <conditionalFormatting sqref="N53">
    <cfRule type="expression" dxfId="56" priority="33">
      <formula>MOD(ROW(),2)=0</formula>
    </cfRule>
  </conditionalFormatting>
  <conditionalFormatting sqref="O53">
    <cfRule type="expression" dxfId="55" priority="32">
      <formula>MOD(ROW(),2)=0</formula>
    </cfRule>
  </conditionalFormatting>
  <conditionalFormatting sqref="N61">
    <cfRule type="expression" dxfId="54" priority="30">
      <formula>MOD(ROW(),2)=0</formula>
    </cfRule>
  </conditionalFormatting>
  <conditionalFormatting sqref="O61">
    <cfRule type="expression" dxfId="53" priority="29">
      <formula>MOD(ROW(),2)=0</formula>
    </cfRule>
  </conditionalFormatting>
  <conditionalFormatting sqref="N65">
    <cfRule type="expression" dxfId="52" priority="27">
      <formula>MOD(ROW(),2)=0</formula>
    </cfRule>
  </conditionalFormatting>
  <conditionalFormatting sqref="O65">
    <cfRule type="expression" dxfId="51" priority="26">
      <formula>MOD(ROW(),2)=0</formula>
    </cfRule>
  </conditionalFormatting>
  <conditionalFormatting sqref="N71">
    <cfRule type="expression" dxfId="50" priority="24">
      <formula>MOD(ROW(),2)=0</formula>
    </cfRule>
  </conditionalFormatting>
  <conditionalFormatting sqref="O71">
    <cfRule type="expression" dxfId="49" priority="23">
      <formula>MOD(ROW(),2)=0</formula>
    </cfRule>
  </conditionalFormatting>
  <conditionalFormatting sqref="N83">
    <cfRule type="expression" dxfId="48" priority="18">
      <formula>MOD(ROW(),2)=0</formula>
    </cfRule>
  </conditionalFormatting>
  <conditionalFormatting sqref="O83">
    <cfRule type="expression" dxfId="47" priority="17">
      <formula>MOD(ROW(),2)=0</formula>
    </cfRule>
  </conditionalFormatting>
  <conditionalFormatting sqref="N89">
    <cfRule type="expression" dxfId="46" priority="12">
      <formula>MOD(ROW(),2)=0</formula>
    </cfRule>
  </conditionalFormatting>
  <conditionalFormatting sqref="O89">
    <cfRule type="expression" dxfId="45" priority="11">
      <formula>MOD(ROW(),2)=0</formula>
    </cfRule>
  </conditionalFormatting>
  <pageMargins left="0.55118110236220474" right="0.55118110236220474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vj 1/19 SH</oddFooter>
  </headerFooter>
  <rowBreaks count="1" manualBreakCount="1">
    <brk id="7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1" width="30.42578125" customWidth="1"/>
    <col min="2" max="7" width="9.85546875" customWidth="1"/>
    <col min="8" max="11" width="13.7109375" customWidth="1"/>
    <col min="12" max="26" width="1.7109375" customWidth="1"/>
  </cols>
  <sheetData>
    <row r="1" spans="1:26" ht="14.1" customHeight="1">
      <c r="A1" s="183" t="s">
        <v>257</v>
      </c>
      <c r="B1" s="183"/>
      <c r="C1" s="183"/>
      <c r="D1" s="183"/>
      <c r="E1" s="183"/>
      <c r="F1" s="183"/>
      <c r="G1" s="18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.1" customHeight="1">
      <c r="A2" s="54"/>
      <c r="B2" s="54"/>
      <c r="C2" s="54"/>
      <c r="D2" s="54"/>
      <c r="E2" s="54"/>
      <c r="F2" s="54"/>
      <c r="G2" s="5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84" t="s">
        <v>33</v>
      </c>
      <c r="B3" s="193" t="s">
        <v>245</v>
      </c>
      <c r="C3" s="180"/>
      <c r="D3" s="180"/>
      <c r="E3" s="180"/>
      <c r="F3" s="180"/>
      <c r="G3" s="180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85"/>
      <c r="B4" s="179" t="s">
        <v>5</v>
      </c>
      <c r="C4" s="180"/>
      <c r="D4" s="181"/>
      <c r="E4" s="179" t="s">
        <v>6</v>
      </c>
      <c r="F4" s="180"/>
      <c r="G4" s="180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85"/>
      <c r="B5" s="76">
        <v>2019</v>
      </c>
      <c r="C5" s="76">
        <v>2018</v>
      </c>
      <c r="D5" s="173" t="s">
        <v>235</v>
      </c>
      <c r="E5" s="76">
        <v>2019</v>
      </c>
      <c r="F5" s="76">
        <v>2018</v>
      </c>
      <c r="G5" s="175" t="s">
        <v>235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85"/>
      <c r="B6" s="189" t="s">
        <v>9</v>
      </c>
      <c r="C6" s="190"/>
      <c r="D6" s="187"/>
      <c r="E6" s="189" t="s">
        <v>9</v>
      </c>
      <c r="F6" s="190"/>
      <c r="G6" s="188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86"/>
      <c r="B7" s="191"/>
      <c r="C7" s="192"/>
      <c r="D7" s="174"/>
      <c r="E7" s="191"/>
      <c r="F7" s="192"/>
      <c r="G7" s="176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1.25" customHeight="1">
      <c r="A8" s="21"/>
      <c r="B8" s="23"/>
      <c r="C8" s="23"/>
      <c r="D8" s="23"/>
      <c r="E8" s="23"/>
      <c r="F8" s="23"/>
      <c r="G8" s="23"/>
      <c r="I8" s="1"/>
      <c r="J8" s="1"/>
      <c r="K8" s="1"/>
      <c r="M8" s="1"/>
      <c r="N8" s="1"/>
      <c r="O8" s="1"/>
      <c r="Q8" s="1"/>
      <c r="R8" s="1"/>
      <c r="S8" s="1"/>
      <c r="U8" s="1"/>
      <c r="V8" s="1"/>
      <c r="W8" s="1"/>
      <c r="Y8" s="1"/>
      <c r="Z8" s="1"/>
    </row>
    <row r="9" spans="1:26">
      <c r="A9" s="109" t="s">
        <v>34</v>
      </c>
      <c r="B9" s="97">
        <v>123.9</v>
      </c>
      <c r="C9" s="97">
        <v>113.1</v>
      </c>
      <c r="D9" s="97">
        <v>9.5</v>
      </c>
      <c r="E9" s="97">
        <v>123.7</v>
      </c>
      <c r="F9" s="97">
        <v>200.3</v>
      </c>
      <c r="G9" s="97">
        <v>-38.200000000000003</v>
      </c>
      <c r="H9" s="119"/>
      <c r="I9" s="1"/>
      <c r="J9" s="1"/>
      <c r="K9" s="119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" customHeight="1">
      <c r="A10" s="29"/>
      <c r="B10" s="23"/>
      <c r="C10" s="23"/>
      <c r="D10" s="23"/>
      <c r="E10" s="23"/>
      <c r="F10" s="23"/>
      <c r="G10" s="23"/>
      <c r="H10" s="119"/>
      <c r="I10" s="1"/>
      <c r="J10" s="1"/>
      <c r="K10" s="119"/>
      <c r="M10" s="1"/>
      <c r="N10" s="1"/>
      <c r="O10" s="1"/>
      <c r="Q10" s="1"/>
      <c r="R10" s="1"/>
      <c r="S10" s="1"/>
      <c r="U10" s="1"/>
      <c r="V10" s="1"/>
      <c r="W10" s="1"/>
      <c r="Y10" s="1"/>
      <c r="Z10" s="1"/>
    </row>
    <row r="11" spans="1:26">
      <c r="A11" s="109" t="s">
        <v>35</v>
      </c>
      <c r="B11" s="97">
        <v>5156.8</v>
      </c>
      <c r="C11" s="97">
        <v>5045.8</v>
      </c>
      <c r="D11" s="97">
        <v>2.2000000000000002</v>
      </c>
      <c r="E11" s="97">
        <v>3683.1</v>
      </c>
      <c r="F11" s="97">
        <v>3466.9</v>
      </c>
      <c r="G11" s="97">
        <v>6.2</v>
      </c>
      <c r="H11" s="119"/>
      <c r="I11" s="1"/>
      <c r="J11" s="1"/>
      <c r="K11" s="119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10" t="s">
        <v>8</v>
      </c>
      <c r="B12" s="23"/>
      <c r="C12" s="23"/>
      <c r="D12" s="23"/>
      <c r="E12" s="23"/>
      <c r="F12" s="23"/>
      <c r="G12" s="23"/>
      <c r="H12" s="119"/>
      <c r="I12" s="1"/>
      <c r="J12" s="1"/>
      <c r="K12" s="119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10" t="s">
        <v>40</v>
      </c>
      <c r="B13" s="97">
        <v>3768.3</v>
      </c>
      <c r="C13" s="97">
        <v>3668.6</v>
      </c>
      <c r="D13" s="97">
        <v>2.7</v>
      </c>
      <c r="E13" s="97">
        <v>3109.7</v>
      </c>
      <c r="F13" s="97">
        <v>2921.3</v>
      </c>
      <c r="G13" s="97">
        <v>6.4</v>
      </c>
      <c r="H13" s="119"/>
      <c r="I13" s="1"/>
      <c r="J13" s="1"/>
      <c r="K13" s="119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110" t="s">
        <v>41</v>
      </c>
      <c r="B14" s="97">
        <v>548.70000000000005</v>
      </c>
      <c r="C14" s="97">
        <v>755</v>
      </c>
      <c r="D14" s="97">
        <v>-27.3</v>
      </c>
      <c r="E14" s="97">
        <v>83.8</v>
      </c>
      <c r="F14" s="97">
        <v>83.1</v>
      </c>
      <c r="G14" s="97">
        <v>0.8</v>
      </c>
      <c r="H14" s="119"/>
      <c r="I14" s="1"/>
      <c r="J14" s="1"/>
      <c r="K14" s="119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10" t="s">
        <v>42</v>
      </c>
      <c r="B15" s="97">
        <v>665.1</v>
      </c>
      <c r="C15" s="97">
        <v>435.5</v>
      </c>
      <c r="D15" s="97">
        <v>52.7</v>
      </c>
      <c r="E15" s="97">
        <v>134.80000000000001</v>
      </c>
      <c r="F15" s="97">
        <v>152.1</v>
      </c>
      <c r="G15" s="97">
        <v>-11.4</v>
      </c>
      <c r="H15" s="119"/>
      <c r="I15" s="1"/>
      <c r="J15" s="1"/>
      <c r="K15" s="119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110" t="s">
        <v>43</v>
      </c>
      <c r="B16" s="97">
        <v>148.1</v>
      </c>
      <c r="C16" s="97">
        <v>148.6</v>
      </c>
      <c r="D16" s="97">
        <v>-0.3</v>
      </c>
      <c r="E16" s="97">
        <v>302.5</v>
      </c>
      <c r="F16" s="97">
        <v>244</v>
      </c>
      <c r="G16" s="97">
        <v>24</v>
      </c>
      <c r="H16" s="119"/>
      <c r="I16" s="1"/>
      <c r="J16" s="1"/>
      <c r="K16" s="119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110" t="s">
        <v>44</v>
      </c>
      <c r="B17" s="97">
        <v>5.5</v>
      </c>
      <c r="C17" s="97">
        <v>9.5</v>
      </c>
      <c r="D17" s="97">
        <v>-42.1</v>
      </c>
      <c r="E17" s="97">
        <v>49.9</v>
      </c>
      <c r="F17" s="97">
        <v>58.3</v>
      </c>
      <c r="G17" s="97">
        <v>-14.4</v>
      </c>
      <c r="H17" s="119"/>
      <c r="I17" s="1"/>
      <c r="J17" s="1"/>
      <c r="K17" s="119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10" t="s">
        <v>45</v>
      </c>
      <c r="B18" s="97" t="s">
        <v>266</v>
      </c>
      <c r="C18" s="97">
        <v>4.7</v>
      </c>
      <c r="D18" s="97" t="s">
        <v>246</v>
      </c>
      <c r="E18" s="97">
        <v>2.4</v>
      </c>
      <c r="F18" s="97">
        <v>8</v>
      </c>
      <c r="G18" s="97">
        <v>-70</v>
      </c>
      <c r="H18" s="119"/>
      <c r="I18" s="1"/>
      <c r="J18" s="1"/>
      <c r="K18" s="119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3.25">
      <c r="A19" s="111" t="s">
        <v>154</v>
      </c>
      <c r="B19" s="97">
        <v>21.2</v>
      </c>
      <c r="C19" s="97">
        <v>23.8</v>
      </c>
      <c r="D19" s="97">
        <v>-10.9</v>
      </c>
      <c r="E19" s="97" t="s">
        <v>266</v>
      </c>
      <c r="F19" s="97" t="s">
        <v>266</v>
      </c>
      <c r="G19" s="97" t="s">
        <v>246</v>
      </c>
      <c r="H19" s="119"/>
      <c r="I19" s="1"/>
      <c r="J19" s="1"/>
      <c r="K19" s="119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10" t="s">
        <v>46</v>
      </c>
      <c r="B20" s="97" t="s">
        <v>266</v>
      </c>
      <c r="C20" s="97" t="s">
        <v>266</v>
      </c>
      <c r="D20" s="97" t="s">
        <v>246</v>
      </c>
      <c r="E20" s="97" t="s">
        <v>266</v>
      </c>
      <c r="F20" s="97" t="s">
        <v>266</v>
      </c>
      <c r="G20" s="97" t="s">
        <v>246</v>
      </c>
      <c r="H20" s="119"/>
      <c r="I20" s="1"/>
      <c r="J20" s="1"/>
      <c r="K20" s="119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109" t="s">
        <v>36</v>
      </c>
      <c r="B21" s="98">
        <v>5280.7</v>
      </c>
      <c r="C21" s="98">
        <v>5158.8999999999996</v>
      </c>
      <c r="D21" s="98">
        <v>2.4</v>
      </c>
      <c r="E21" s="98">
        <v>3806.8</v>
      </c>
      <c r="F21" s="98">
        <v>3667.2</v>
      </c>
      <c r="G21" s="98">
        <v>3.8</v>
      </c>
      <c r="H21" s="119"/>
      <c r="I21" s="1"/>
      <c r="J21" s="1"/>
      <c r="K21" s="119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" customHeight="1">
      <c r="A22" s="29"/>
      <c r="B22" s="23"/>
      <c r="C22" s="23"/>
      <c r="D22" s="23"/>
      <c r="E22" s="23"/>
      <c r="F22" s="23"/>
      <c r="G22" s="23"/>
      <c r="H22" s="119"/>
      <c r="I22" s="1"/>
      <c r="J22" s="1"/>
      <c r="K22" s="119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110" t="s">
        <v>47</v>
      </c>
      <c r="B23" s="97">
        <v>15.8</v>
      </c>
      <c r="C23" s="97">
        <v>15.4</v>
      </c>
      <c r="D23" s="97">
        <v>2.6</v>
      </c>
      <c r="E23" s="97" t="s">
        <v>266</v>
      </c>
      <c r="F23" s="97" t="s">
        <v>266</v>
      </c>
      <c r="G23" s="97" t="s">
        <v>246</v>
      </c>
      <c r="H23" s="119"/>
      <c r="I23" s="1"/>
      <c r="J23" s="1"/>
      <c r="K23" s="119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110" t="s">
        <v>48</v>
      </c>
      <c r="B24" s="97" t="s">
        <v>266</v>
      </c>
      <c r="C24" s="97" t="s">
        <v>266</v>
      </c>
      <c r="D24" s="97" t="s">
        <v>246</v>
      </c>
      <c r="E24" s="97" t="s">
        <v>266</v>
      </c>
      <c r="F24" s="97" t="s">
        <v>266</v>
      </c>
      <c r="G24" s="97" t="s">
        <v>246</v>
      </c>
      <c r="H24" s="119"/>
      <c r="I24" s="1"/>
      <c r="J24" s="1"/>
      <c r="K24" s="119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110" t="s">
        <v>49</v>
      </c>
      <c r="B25" s="97" t="s">
        <v>266</v>
      </c>
      <c r="C25" s="97" t="s">
        <v>266</v>
      </c>
      <c r="D25" s="97" t="s">
        <v>246</v>
      </c>
      <c r="E25" s="97" t="s">
        <v>266</v>
      </c>
      <c r="F25" s="97" t="s">
        <v>266</v>
      </c>
      <c r="G25" s="97" t="s">
        <v>246</v>
      </c>
      <c r="H25" s="119"/>
      <c r="I25" s="1"/>
      <c r="J25" s="1"/>
      <c r="K25" s="119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110" t="s">
        <v>50</v>
      </c>
      <c r="B26" s="97" t="s">
        <v>266</v>
      </c>
      <c r="C26" s="97" t="s">
        <v>266</v>
      </c>
      <c r="D26" s="97" t="s">
        <v>246</v>
      </c>
      <c r="E26" s="97" t="s">
        <v>266</v>
      </c>
      <c r="F26" s="97">
        <v>15</v>
      </c>
      <c r="G26" s="97" t="s">
        <v>246</v>
      </c>
      <c r="H26" s="119"/>
      <c r="I26" s="1"/>
      <c r="J26" s="1"/>
      <c r="K26" s="119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110" t="s">
        <v>51</v>
      </c>
      <c r="B27" s="97" t="s">
        <v>266</v>
      </c>
      <c r="C27" s="97" t="s">
        <v>266</v>
      </c>
      <c r="D27" s="97" t="s">
        <v>246</v>
      </c>
      <c r="E27" s="97" t="s">
        <v>266</v>
      </c>
      <c r="F27" s="97" t="s">
        <v>266</v>
      </c>
      <c r="G27" s="97" t="s">
        <v>246</v>
      </c>
      <c r="H27" s="119"/>
      <c r="I27" s="1"/>
      <c r="J27" s="1"/>
      <c r="K27" s="119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110" t="s">
        <v>181</v>
      </c>
      <c r="B28" s="97" t="s">
        <v>266</v>
      </c>
      <c r="C28" s="97" t="s">
        <v>266</v>
      </c>
      <c r="D28" s="97" t="s">
        <v>246</v>
      </c>
      <c r="E28" s="97" t="s">
        <v>266</v>
      </c>
      <c r="F28" s="97" t="s">
        <v>266</v>
      </c>
      <c r="G28" s="97" t="s">
        <v>246</v>
      </c>
      <c r="H28" s="119"/>
      <c r="I28" s="1"/>
      <c r="J28" s="1"/>
      <c r="K28" s="119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109" t="s">
        <v>37</v>
      </c>
      <c r="B29" s="98">
        <v>15.8</v>
      </c>
      <c r="C29" s="98">
        <v>15.4</v>
      </c>
      <c r="D29" s="98">
        <v>2.6</v>
      </c>
      <c r="E29" s="98" t="s">
        <v>266</v>
      </c>
      <c r="F29" s="98">
        <v>15</v>
      </c>
      <c r="G29" s="98" t="s">
        <v>246</v>
      </c>
      <c r="H29" s="119"/>
      <c r="I29" s="1"/>
      <c r="J29" s="1"/>
      <c r="K29" s="119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" customHeight="1">
      <c r="A30" s="29"/>
      <c r="B30" s="23"/>
      <c r="C30" s="23"/>
      <c r="D30" s="23"/>
      <c r="E30" s="23"/>
      <c r="F30" s="23"/>
      <c r="G30" s="23"/>
      <c r="H30" s="119"/>
      <c r="I30" s="1"/>
      <c r="J30" s="1"/>
      <c r="K30" s="119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110" t="s">
        <v>52</v>
      </c>
      <c r="B31" s="97">
        <v>17.5</v>
      </c>
      <c r="C31" s="97">
        <v>71.2</v>
      </c>
      <c r="D31" s="97">
        <v>-75.400000000000006</v>
      </c>
      <c r="E31" s="97" t="s">
        <v>266</v>
      </c>
      <c r="F31" s="97" t="s">
        <v>266</v>
      </c>
      <c r="G31" s="97" t="s">
        <v>246</v>
      </c>
      <c r="H31" s="119"/>
      <c r="I31" s="1"/>
      <c r="J31" s="1"/>
      <c r="K31" s="119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110" t="s">
        <v>53</v>
      </c>
      <c r="B32" s="97">
        <v>319.5</v>
      </c>
      <c r="C32" s="97">
        <v>38.9</v>
      </c>
      <c r="D32" s="97">
        <v>721.3</v>
      </c>
      <c r="E32" s="97" t="s">
        <v>266</v>
      </c>
      <c r="F32" s="97" t="s">
        <v>266</v>
      </c>
      <c r="G32" s="97" t="s">
        <v>246</v>
      </c>
      <c r="H32" s="119"/>
      <c r="I32" s="1"/>
      <c r="J32" s="1"/>
      <c r="K32" s="119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110" t="s">
        <v>54</v>
      </c>
      <c r="B33" s="97">
        <v>128.19999999999999</v>
      </c>
      <c r="C33" s="97">
        <v>97.6</v>
      </c>
      <c r="D33" s="97">
        <v>31.4</v>
      </c>
      <c r="E33" s="97">
        <v>21</v>
      </c>
      <c r="F33" s="97">
        <v>32.6</v>
      </c>
      <c r="G33" s="97">
        <v>-35.6</v>
      </c>
      <c r="H33" s="119"/>
      <c r="I33" s="1"/>
      <c r="J33" s="1"/>
      <c r="K33" s="119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110" t="s">
        <v>55</v>
      </c>
      <c r="B34" s="97" t="s">
        <v>266</v>
      </c>
      <c r="C34" s="97" t="s">
        <v>266</v>
      </c>
      <c r="D34" s="97" t="s">
        <v>246</v>
      </c>
      <c r="E34" s="97" t="s">
        <v>266</v>
      </c>
      <c r="F34" s="97" t="s">
        <v>266</v>
      </c>
      <c r="G34" s="97" t="s">
        <v>246</v>
      </c>
      <c r="H34" s="119"/>
      <c r="I34" s="1"/>
      <c r="J34" s="1"/>
      <c r="K34" s="119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110" t="s">
        <v>56</v>
      </c>
      <c r="B35" s="97" t="s">
        <v>266</v>
      </c>
      <c r="C35" s="97" t="s">
        <v>266</v>
      </c>
      <c r="D35" s="97" t="s">
        <v>246</v>
      </c>
      <c r="E35" s="97" t="s">
        <v>266</v>
      </c>
      <c r="F35" s="97" t="s">
        <v>266</v>
      </c>
      <c r="G35" s="97" t="s">
        <v>246</v>
      </c>
      <c r="H35" s="119"/>
      <c r="I35" s="1"/>
      <c r="J35" s="1"/>
      <c r="K35" s="119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110" t="s">
        <v>57</v>
      </c>
      <c r="B36" s="97">
        <v>188.5</v>
      </c>
      <c r="C36" s="97">
        <v>175.9</v>
      </c>
      <c r="D36" s="97">
        <v>7.2</v>
      </c>
      <c r="E36" s="97" t="s">
        <v>266</v>
      </c>
      <c r="F36" s="97" t="s">
        <v>266</v>
      </c>
      <c r="G36" s="97" t="s">
        <v>246</v>
      </c>
      <c r="H36" s="119"/>
      <c r="I36" s="1"/>
      <c r="J36" s="1"/>
      <c r="K36" s="119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110" t="s">
        <v>58</v>
      </c>
      <c r="B37" s="97" t="s">
        <v>266</v>
      </c>
      <c r="C37" s="97" t="s">
        <v>266</v>
      </c>
      <c r="D37" s="97" t="s">
        <v>246</v>
      </c>
      <c r="E37" s="97" t="s">
        <v>266</v>
      </c>
      <c r="F37" s="97" t="s">
        <v>266</v>
      </c>
      <c r="G37" s="97" t="s">
        <v>246</v>
      </c>
      <c r="H37" s="119"/>
      <c r="I37" s="1"/>
      <c r="J37" s="1"/>
      <c r="K37" s="119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109" t="s">
        <v>38</v>
      </c>
      <c r="B38" s="98">
        <v>653.70000000000005</v>
      </c>
      <c r="C38" s="98">
        <v>383.6</v>
      </c>
      <c r="D38" s="98">
        <v>70.400000000000006</v>
      </c>
      <c r="E38" s="98">
        <v>21</v>
      </c>
      <c r="F38" s="98">
        <v>32.6</v>
      </c>
      <c r="G38" s="98">
        <v>-35.6</v>
      </c>
      <c r="H38" s="119"/>
      <c r="I38" s="1"/>
      <c r="J38" s="1"/>
      <c r="K38" s="119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29"/>
      <c r="B39" s="23"/>
      <c r="C39" s="23"/>
      <c r="D39" s="23"/>
      <c r="E39" s="23"/>
      <c r="F39" s="23"/>
      <c r="G39" s="23"/>
      <c r="H39" s="119"/>
      <c r="I39" s="1"/>
      <c r="J39" s="1"/>
      <c r="K39" s="119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110" t="s">
        <v>59</v>
      </c>
      <c r="B40" s="97" t="s">
        <v>266</v>
      </c>
      <c r="C40" s="97" t="s">
        <v>266</v>
      </c>
      <c r="D40" s="97" t="s">
        <v>246</v>
      </c>
      <c r="E40" s="97" t="s">
        <v>266</v>
      </c>
      <c r="F40" s="97" t="s">
        <v>266</v>
      </c>
      <c r="G40" s="97" t="s">
        <v>246</v>
      </c>
      <c r="H40" s="119"/>
      <c r="I40" s="1"/>
      <c r="J40" s="1"/>
      <c r="K40" s="119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110" t="s">
        <v>60</v>
      </c>
      <c r="B41" s="97" t="s">
        <v>266</v>
      </c>
      <c r="C41" s="97" t="s">
        <v>266</v>
      </c>
      <c r="D41" s="97" t="s">
        <v>246</v>
      </c>
      <c r="E41" s="97">
        <v>30</v>
      </c>
      <c r="F41" s="97">
        <v>88.6</v>
      </c>
      <c r="G41" s="97">
        <v>-66.099999999999994</v>
      </c>
      <c r="H41" s="119"/>
      <c r="I41" s="1"/>
      <c r="J41" s="1"/>
      <c r="K41" s="119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110" t="s">
        <v>61</v>
      </c>
      <c r="B42" s="97" t="s">
        <v>266</v>
      </c>
      <c r="C42" s="97" t="s">
        <v>266</v>
      </c>
      <c r="D42" s="97" t="s">
        <v>246</v>
      </c>
      <c r="E42" s="97" t="s">
        <v>266</v>
      </c>
      <c r="F42" s="97" t="s">
        <v>266</v>
      </c>
      <c r="G42" s="97" t="s">
        <v>246</v>
      </c>
      <c r="H42" s="119"/>
      <c r="I42" s="1"/>
      <c r="J42" s="1"/>
      <c r="K42" s="119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>
      <c r="A43" s="110" t="s">
        <v>62</v>
      </c>
      <c r="B43" s="97" t="s">
        <v>266</v>
      </c>
      <c r="C43" s="97" t="s">
        <v>266</v>
      </c>
      <c r="D43" s="97" t="s">
        <v>246</v>
      </c>
      <c r="E43" s="97" t="s">
        <v>266</v>
      </c>
      <c r="F43" s="97" t="s">
        <v>266</v>
      </c>
      <c r="G43" s="97" t="s">
        <v>246</v>
      </c>
      <c r="H43" s="119"/>
      <c r="I43" s="1"/>
      <c r="J43" s="1"/>
      <c r="K43" s="119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109" t="s">
        <v>39</v>
      </c>
      <c r="B44" s="98" t="s">
        <v>266</v>
      </c>
      <c r="C44" s="98" t="s">
        <v>266</v>
      </c>
      <c r="D44" s="98" t="s">
        <v>246</v>
      </c>
      <c r="E44" s="98">
        <v>30</v>
      </c>
      <c r="F44" s="98">
        <v>88.6</v>
      </c>
      <c r="G44" s="98">
        <v>-66.099999999999994</v>
      </c>
      <c r="H44" s="119"/>
      <c r="I44" s="1"/>
      <c r="J44" s="1"/>
      <c r="K44" s="119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" customHeight="1">
      <c r="A45" s="29"/>
      <c r="B45" s="23"/>
      <c r="C45" s="23"/>
      <c r="D45" s="23"/>
      <c r="E45" s="23"/>
      <c r="F45" s="23"/>
      <c r="G45" s="23"/>
      <c r="H45" s="119"/>
      <c r="I45" s="1"/>
      <c r="J45" s="1"/>
      <c r="K45" s="119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109" t="s">
        <v>152</v>
      </c>
      <c r="B46" s="98">
        <v>10.4</v>
      </c>
      <c r="C46" s="98">
        <v>16.3</v>
      </c>
      <c r="D46" s="98">
        <v>-36.200000000000003</v>
      </c>
      <c r="E46" s="98" t="s">
        <v>266</v>
      </c>
      <c r="F46" s="98" t="s">
        <v>266</v>
      </c>
      <c r="G46" s="98" t="s">
        <v>246</v>
      </c>
      <c r="H46" s="119"/>
      <c r="I46" s="1"/>
      <c r="J46" s="1"/>
      <c r="K46" s="119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" customHeight="1">
      <c r="A47" s="29"/>
      <c r="B47" s="23"/>
      <c r="C47" s="23"/>
      <c r="D47" s="23"/>
      <c r="E47" s="23"/>
      <c r="F47" s="23"/>
      <c r="G47" s="23"/>
      <c r="H47" s="119"/>
      <c r="I47" s="1"/>
      <c r="J47" s="1"/>
      <c r="K47" s="119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>
      <c r="A48" s="108" t="s">
        <v>153</v>
      </c>
      <c r="B48" s="97" t="s">
        <v>266</v>
      </c>
      <c r="C48" s="97" t="s">
        <v>266</v>
      </c>
      <c r="D48" s="97" t="s">
        <v>246</v>
      </c>
      <c r="E48" s="97" t="s">
        <v>266</v>
      </c>
      <c r="F48" s="97" t="s">
        <v>266</v>
      </c>
      <c r="G48" s="97" t="s">
        <v>246</v>
      </c>
      <c r="H48" s="119"/>
      <c r="I48" s="1"/>
      <c r="J48" s="1"/>
      <c r="K48" s="119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" customHeight="1">
      <c r="A49" s="30"/>
      <c r="B49" s="23"/>
      <c r="C49" s="23"/>
      <c r="D49" s="23"/>
      <c r="E49" s="23"/>
      <c r="F49" s="23"/>
      <c r="G49" s="23"/>
      <c r="H49" s="119"/>
      <c r="I49" s="1"/>
      <c r="J49" s="1"/>
      <c r="K49" s="119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s="33" customFormat="1">
      <c r="A50" s="34" t="s">
        <v>7</v>
      </c>
      <c r="B50" s="99">
        <v>5960.6</v>
      </c>
      <c r="C50" s="99">
        <v>5574.3</v>
      </c>
      <c r="D50" s="99">
        <v>6.9</v>
      </c>
      <c r="E50" s="99">
        <v>3857.8</v>
      </c>
      <c r="F50" s="99">
        <v>3803.4</v>
      </c>
      <c r="G50" s="99">
        <v>1.4</v>
      </c>
      <c r="H50" s="119"/>
      <c r="I50" s="1"/>
      <c r="J50" s="1"/>
      <c r="K50" s="119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2" customHeight="1">
      <c r="A51" s="2"/>
      <c r="B51" s="1"/>
      <c r="C51" s="1"/>
      <c r="D51" s="1"/>
      <c r="E51" s="1"/>
      <c r="F51" s="1"/>
      <c r="G51" s="4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>
      <c r="A52" s="67"/>
      <c r="B52" s="66"/>
      <c r="C52" s="66"/>
      <c r="D52" s="66"/>
      <c r="E52" s="66"/>
      <c r="F52" s="66"/>
      <c r="G52" s="66"/>
      <c r="H52" s="66"/>
      <c r="I52" s="66"/>
    </row>
    <row r="53" spans="1:26">
      <c r="A53" s="2"/>
      <c r="B53" s="3"/>
      <c r="C53" s="3"/>
      <c r="D53" s="3"/>
      <c r="E53" s="3"/>
      <c r="F53" s="3"/>
      <c r="G53" s="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</sheetData>
  <mergeCells count="9">
    <mergeCell ref="A1:G1"/>
    <mergeCell ref="A3:A7"/>
    <mergeCell ref="D5:D7"/>
    <mergeCell ref="G5:G7"/>
    <mergeCell ref="B6:C7"/>
    <mergeCell ref="E6:F7"/>
    <mergeCell ref="B4:D4"/>
    <mergeCell ref="E4:G4"/>
    <mergeCell ref="B3:G3"/>
  </mergeCells>
  <conditionalFormatting sqref="A8:G8 E31 B9:B10 B12 B14:B20 B22:B49 E11 E13 E21 E50 G9:G50 D22:E30 D14:E20 D12:E12 D9:E10 D32:E49">
    <cfRule type="expression" dxfId="44" priority="31">
      <formula>MOD(ROW(),2)=1</formula>
    </cfRule>
  </conditionalFormatting>
  <conditionalFormatting sqref="A9:A50">
    <cfRule type="expression" dxfId="43" priority="28">
      <formula>MOD(ROW(),2)=1</formula>
    </cfRule>
  </conditionalFormatting>
  <conditionalFormatting sqref="F9:F50">
    <cfRule type="expression" dxfId="42" priority="19">
      <formula>MOD(ROW(),2)=1</formula>
    </cfRule>
  </conditionalFormatting>
  <conditionalFormatting sqref="C9:C10 C12 C14:C20 C22:C49">
    <cfRule type="expression" dxfId="41" priority="18">
      <formula>MOD(ROW(),2)=1</formula>
    </cfRule>
  </conditionalFormatting>
  <conditionalFormatting sqref="C50">
    <cfRule type="expression" dxfId="40" priority="13">
      <formula>MOD(ROW(),2)=1</formula>
    </cfRule>
  </conditionalFormatting>
  <conditionalFormatting sqref="D31">
    <cfRule type="expression" dxfId="39" priority="12">
      <formula>MOD(ROW(),2)=1</formula>
    </cfRule>
  </conditionalFormatting>
  <conditionalFormatting sqref="C13">
    <cfRule type="expression" dxfId="38" priority="11">
      <formula>MOD(ROW(),2)=1</formula>
    </cfRule>
  </conditionalFormatting>
  <conditionalFormatting sqref="C11">
    <cfRule type="expression" dxfId="37" priority="10">
      <formula>MOD(ROW(),2)=1</formula>
    </cfRule>
  </conditionalFormatting>
  <conditionalFormatting sqref="C21">
    <cfRule type="expression" dxfId="36" priority="9">
      <formula>MOD(ROW(),2)=1</formula>
    </cfRule>
  </conditionalFormatting>
  <conditionalFormatting sqref="B13">
    <cfRule type="expression" dxfId="35" priority="8">
      <formula>MOD(ROW(),2)=1</formula>
    </cfRule>
  </conditionalFormatting>
  <conditionalFormatting sqref="B11">
    <cfRule type="expression" dxfId="34" priority="7">
      <formula>MOD(ROW(),2)=1</formula>
    </cfRule>
  </conditionalFormatting>
  <conditionalFormatting sqref="B21">
    <cfRule type="expression" dxfId="33" priority="6">
      <formula>MOD(ROW(),2)=1</formula>
    </cfRule>
  </conditionalFormatting>
  <conditionalFormatting sqref="B50">
    <cfRule type="expression" dxfId="32" priority="5">
      <formula>MOD(ROW(),2)=1</formula>
    </cfRule>
  </conditionalFormatting>
  <conditionalFormatting sqref="D11">
    <cfRule type="expression" dxfId="31" priority="4">
      <formula>MOD(ROW(),2)=1</formula>
    </cfRule>
  </conditionalFormatting>
  <conditionalFormatting sqref="D13">
    <cfRule type="expression" dxfId="30" priority="3">
      <formula>MOD(ROW(),2)=1</formula>
    </cfRule>
  </conditionalFormatting>
  <conditionalFormatting sqref="D21">
    <cfRule type="expression" dxfId="29" priority="2">
      <formula>MOD(ROW(),2)=1</formula>
    </cfRule>
  </conditionalFormatting>
  <conditionalFormatting sqref="D50">
    <cfRule type="expression" dxfId="2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vj 1/19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1" width="30" customWidth="1"/>
    <col min="2" max="7" width="9.85546875" customWidth="1"/>
    <col min="8" max="26" width="1.42578125" customWidth="1"/>
    <col min="27" max="27" width="12" bestFit="1" customWidth="1"/>
  </cols>
  <sheetData>
    <row r="1" spans="1:28" ht="14.1" customHeight="1">
      <c r="A1" s="164" t="s">
        <v>258</v>
      </c>
      <c r="B1" s="164"/>
      <c r="C1" s="164"/>
      <c r="D1" s="164"/>
      <c r="E1" s="164"/>
      <c r="F1" s="164"/>
      <c r="G1" s="16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8" ht="8.4499999999999993" customHeight="1">
      <c r="A2" s="53"/>
      <c r="B2" s="53"/>
      <c r="C2" s="53"/>
      <c r="D2" s="53"/>
      <c r="E2" s="53"/>
      <c r="F2" s="53"/>
      <c r="G2" s="5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8" ht="15" customHeight="1">
      <c r="A3" s="194" t="s">
        <v>195</v>
      </c>
      <c r="B3" s="177" t="s">
        <v>245</v>
      </c>
      <c r="C3" s="196"/>
      <c r="D3" s="196"/>
      <c r="E3" s="180"/>
      <c r="F3" s="180"/>
      <c r="G3" s="180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8">
      <c r="A4" s="185"/>
      <c r="B4" s="179" t="s">
        <v>5</v>
      </c>
      <c r="C4" s="180"/>
      <c r="D4" s="181"/>
      <c r="E4" s="179" t="s">
        <v>6</v>
      </c>
      <c r="F4" s="195"/>
      <c r="G4" s="19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8">
      <c r="A5" s="185"/>
      <c r="B5" s="76">
        <v>2019</v>
      </c>
      <c r="C5" s="76">
        <v>2018</v>
      </c>
      <c r="D5" s="173" t="s">
        <v>235</v>
      </c>
      <c r="E5" s="77">
        <v>2019</v>
      </c>
      <c r="F5" s="78">
        <v>2018</v>
      </c>
      <c r="G5" s="175" t="s">
        <v>235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8">
      <c r="A6" s="185"/>
      <c r="B6" s="189" t="s">
        <v>9</v>
      </c>
      <c r="C6" s="190"/>
      <c r="D6" s="187"/>
      <c r="E6" s="189" t="s">
        <v>9</v>
      </c>
      <c r="F6" s="190"/>
      <c r="G6" s="188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8">
      <c r="A7" s="186"/>
      <c r="B7" s="191"/>
      <c r="C7" s="192"/>
      <c r="D7" s="174"/>
      <c r="E7" s="191"/>
      <c r="F7" s="192"/>
      <c r="G7" s="176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8" ht="15" customHeight="1">
      <c r="A8" s="22"/>
      <c r="B8" s="24"/>
      <c r="C8" s="25"/>
      <c r="D8" s="25"/>
      <c r="E8" s="25"/>
      <c r="F8" s="25"/>
      <c r="G8" s="25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8" ht="15" customHeight="1">
      <c r="A9" s="112" t="s">
        <v>189</v>
      </c>
      <c r="B9" s="115">
        <v>85.293999999999997</v>
      </c>
      <c r="C9" s="115">
        <v>51.545000000000002</v>
      </c>
      <c r="D9" s="115">
        <v>65.4748278</v>
      </c>
      <c r="E9" s="115">
        <v>0</v>
      </c>
      <c r="F9" s="115">
        <v>2.6869999999999998</v>
      </c>
      <c r="G9" s="115">
        <v>-100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26"/>
      <c r="AB9" s="126"/>
    </row>
    <row r="10" spans="1:28" ht="15" customHeight="1">
      <c r="A10" s="112" t="s">
        <v>196</v>
      </c>
      <c r="B10" s="115">
        <v>3.35</v>
      </c>
      <c r="C10" s="115">
        <v>2.7559999999999998</v>
      </c>
      <c r="D10" s="115">
        <v>21.5529753</v>
      </c>
      <c r="E10" s="115">
        <v>0.83699999999999997</v>
      </c>
      <c r="F10" s="115">
        <v>0.60299999999999998</v>
      </c>
      <c r="G10" s="115">
        <v>38.805970100000003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26"/>
      <c r="AB10" s="126"/>
    </row>
    <row r="11" spans="1:28" ht="15" customHeight="1">
      <c r="A11" s="112" t="s">
        <v>194</v>
      </c>
      <c r="B11" s="115">
        <v>9.6609999999999996</v>
      </c>
      <c r="C11" s="115">
        <v>9.2010000000000005</v>
      </c>
      <c r="D11" s="115">
        <v>4.9994565800000004</v>
      </c>
      <c r="E11" s="115">
        <v>21.11</v>
      </c>
      <c r="F11" s="115">
        <v>19.167999999999999</v>
      </c>
      <c r="G11" s="115">
        <v>10.1314691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26"/>
      <c r="AB11" s="126"/>
    </row>
    <row r="12" spans="1:28" ht="15" customHeight="1">
      <c r="A12" s="133" t="s">
        <v>252</v>
      </c>
      <c r="B12" s="115">
        <v>18.074000000000002</v>
      </c>
      <c r="C12" s="115">
        <v>21.055</v>
      </c>
      <c r="D12" s="115">
        <v>-14.158156999999999</v>
      </c>
      <c r="E12" s="115">
        <v>8.1379999999999999</v>
      </c>
      <c r="F12" s="115">
        <v>10.635999999999999</v>
      </c>
      <c r="G12" s="115">
        <v>-23.486273000000001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26"/>
      <c r="AB12" s="126"/>
    </row>
    <row r="13" spans="1:28" ht="15" customHeight="1">
      <c r="A13" s="112" t="s">
        <v>191</v>
      </c>
      <c r="B13" s="115">
        <v>86.328999999999994</v>
      </c>
      <c r="C13" s="115">
        <v>66.531000000000006</v>
      </c>
      <c r="D13" s="115">
        <v>29.757556600000001</v>
      </c>
      <c r="E13" s="115">
        <v>0</v>
      </c>
      <c r="F13" s="115">
        <v>2.0009999999999999</v>
      </c>
      <c r="G13" s="115">
        <v>-100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26"/>
      <c r="AB13" s="126"/>
    </row>
    <row r="14" spans="1:28" ht="15" customHeight="1">
      <c r="A14" s="112" t="s">
        <v>198</v>
      </c>
      <c r="B14" s="115">
        <v>19.84</v>
      </c>
      <c r="C14" s="115">
        <v>13.808</v>
      </c>
      <c r="D14" s="115">
        <v>43.6848204</v>
      </c>
      <c r="E14" s="115">
        <v>5.8570000000000002</v>
      </c>
      <c r="F14" s="115">
        <v>4.6660000000000004</v>
      </c>
      <c r="G14" s="115">
        <v>25.525075000000001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26"/>
      <c r="AB14" s="126"/>
    </row>
    <row r="15" spans="1:28" ht="15" customHeight="1">
      <c r="A15" s="112" t="s">
        <v>199</v>
      </c>
      <c r="B15" s="115">
        <v>5.6230000000000002</v>
      </c>
      <c r="C15" s="115">
        <v>2.9000000000000001E-2</v>
      </c>
      <c r="D15" s="115" t="s">
        <v>246</v>
      </c>
      <c r="E15" s="115">
        <v>2.3E-2</v>
      </c>
      <c r="F15" s="115">
        <v>0.30399999999999999</v>
      </c>
      <c r="G15" s="115">
        <v>-92.434210500000006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26"/>
      <c r="AB15" s="126"/>
    </row>
    <row r="16" spans="1:28" ht="15" customHeight="1">
      <c r="A16" s="112" t="s">
        <v>200</v>
      </c>
      <c r="B16" s="115">
        <v>2.3069999999999999</v>
      </c>
      <c r="C16" s="115">
        <v>8.2000000000000003E-2</v>
      </c>
      <c r="D16" s="115" t="s">
        <v>246</v>
      </c>
      <c r="E16" s="115">
        <v>5.6230000000000002</v>
      </c>
      <c r="F16" s="115">
        <v>2.9000000000000001E-2</v>
      </c>
      <c r="G16" s="115" t="s">
        <v>246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26"/>
      <c r="AB16" s="126"/>
    </row>
    <row r="17" spans="1:28" ht="15" customHeight="1">
      <c r="A17" s="112" t="s">
        <v>203</v>
      </c>
      <c r="B17" s="115">
        <v>0.215</v>
      </c>
      <c r="C17" s="115">
        <v>2.1000000000000001E-2</v>
      </c>
      <c r="D17" s="115" t="s">
        <v>246</v>
      </c>
      <c r="E17" s="115">
        <v>0.309</v>
      </c>
      <c r="F17" s="115">
        <v>0.158</v>
      </c>
      <c r="G17" s="115">
        <v>95.569620253164544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26"/>
      <c r="AB17" s="126"/>
    </row>
    <row r="18" spans="1:28" ht="15" customHeight="1">
      <c r="A18" s="112" t="s">
        <v>201</v>
      </c>
      <c r="B18" s="115">
        <v>0</v>
      </c>
      <c r="C18" s="115">
        <v>0</v>
      </c>
      <c r="D18" s="115">
        <v>0</v>
      </c>
      <c r="E18" s="115">
        <v>0</v>
      </c>
      <c r="F18" s="115">
        <v>0</v>
      </c>
      <c r="G18" s="115">
        <v>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26"/>
      <c r="AB18" s="126"/>
    </row>
    <row r="19" spans="1:28" ht="15" customHeight="1">
      <c r="A19" s="112" t="s">
        <v>202</v>
      </c>
      <c r="B19" s="115">
        <v>0.309</v>
      </c>
      <c r="C19" s="115">
        <v>0.158</v>
      </c>
      <c r="D19" s="115">
        <v>95.569620299999997</v>
      </c>
      <c r="E19" s="115">
        <v>0.215</v>
      </c>
      <c r="F19" s="115">
        <v>21.172000000000001</v>
      </c>
      <c r="G19" s="115">
        <v>-98.984507800000003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26"/>
      <c r="AB19" s="126"/>
    </row>
    <row r="20" spans="1:28" ht="15" customHeight="1">
      <c r="A20" s="112" t="s">
        <v>187</v>
      </c>
      <c r="B20" s="115">
        <v>1923.479</v>
      </c>
      <c r="C20" s="115">
        <v>1714.854</v>
      </c>
      <c r="D20" s="115">
        <v>12.1657587</v>
      </c>
      <c r="E20" s="115">
        <v>702.15700000000004</v>
      </c>
      <c r="F20" s="115">
        <v>672.50599999999997</v>
      </c>
      <c r="G20" s="115">
        <v>4.4090312899999997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26"/>
      <c r="AB20" s="126"/>
    </row>
    <row r="21" spans="1:28" ht="15" customHeight="1">
      <c r="A21" s="112" t="s">
        <v>204</v>
      </c>
      <c r="B21" s="115">
        <v>36.713999999999999</v>
      </c>
      <c r="C21" s="115">
        <v>13.955</v>
      </c>
      <c r="D21" s="115">
        <v>163.08849900000001</v>
      </c>
      <c r="E21" s="115">
        <v>2</v>
      </c>
      <c r="F21" s="115">
        <v>0</v>
      </c>
      <c r="G21" s="115" t="s">
        <v>246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26"/>
      <c r="AB21" s="126"/>
    </row>
    <row r="22" spans="1:28" ht="15" customHeight="1">
      <c r="A22" s="112" t="s">
        <v>205</v>
      </c>
      <c r="B22" s="115">
        <v>4.33</v>
      </c>
      <c r="C22" s="115">
        <v>14.5</v>
      </c>
      <c r="D22" s="115">
        <v>-70.137930999999995</v>
      </c>
      <c r="E22" s="115">
        <v>2.0259999999999998</v>
      </c>
      <c r="F22" s="115">
        <v>0</v>
      </c>
      <c r="G22" s="115" t="s">
        <v>246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126"/>
      <c r="AB22" s="126"/>
    </row>
    <row r="23" spans="1:28" ht="15" customHeight="1">
      <c r="A23" s="112" t="s">
        <v>206</v>
      </c>
      <c r="B23" s="115">
        <v>4.7190000000000003</v>
      </c>
      <c r="C23" s="115">
        <v>7.4</v>
      </c>
      <c r="D23" s="115">
        <v>-36.2297297</v>
      </c>
      <c r="E23" s="115">
        <v>1.0029999999999999</v>
      </c>
      <c r="F23" s="115">
        <v>0.97299999999999998</v>
      </c>
      <c r="G23" s="115">
        <v>3.0832476899999999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26"/>
      <c r="AB23" s="126"/>
    </row>
    <row r="24" spans="1:28" ht="15" customHeight="1">
      <c r="A24" s="112" t="s">
        <v>188</v>
      </c>
      <c r="B24" s="115">
        <v>787.73900000000003</v>
      </c>
      <c r="C24" s="115">
        <v>681.44399999999996</v>
      </c>
      <c r="D24" s="115">
        <v>15.5984938</v>
      </c>
      <c r="E24" s="115">
        <v>424.351</v>
      </c>
      <c r="F24" s="115">
        <v>394.01400000000001</v>
      </c>
      <c r="G24" s="115">
        <v>7.6994726099999999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26"/>
      <c r="AB24" s="126"/>
    </row>
    <row r="25" spans="1:28" ht="15" customHeight="1">
      <c r="A25" s="112" t="s">
        <v>190</v>
      </c>
      <c r="B25" s="115">
        <v>59.9</v>
      </c>
      <c r="C25" s="115">
        <v>73.384</v>
      </c>
      <c r="D25" s="115">
        <v>-18.374578</v>
      </c>
      <c r="E25" s="115">
        <v>0.03</v>
      </c>
      <c r="F25" s="115">
        <v>0</v>
      </c>
      <c r="G25" s="115" t="s">
        <v>246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26"/>
      <c r="AB25" s="126"/>
    </row>
    <row r="26" spans="1:28" ht="15" customHeight="1">
      <c r="A26" s="112" t="s">
        <v>207</v>
      </c>
      <c r="B26" s="115">
        <v>0</v>
      </c>
      <c r="C26" s="115">
        <v>3.496</v>
      </c>
      <c r="D26" s="115">
        <v>-100</v>
      </c>
      <c r="E26" s="115">
        <v>9.1999999999999993</v>
      </c>
      <c r="F26" s="115">
        <v>9.0069999999999997</v>
      </c>
      <c r="G26" s="115">
        <v>2.1427778399999999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126"/>
      <c r="AB26" s="126"/>
    </row>
    <row r="27" spans="1:28" ht="15" customHeight="1">
      <c r="A27" s="112" t="s">
        <v>208</v>
      </c>
      <c r="B27" s="115">
        <v>0</v>
      </c>
      <c r="C27" s="115">
        <v>0</v>
      </c>
      <c r="D27" s="115">
        <v>0</v>
      </c>
      <c r="E27" s="115">
        <v>21.638000000000002</v>
      </c>
      <c r="F27" s="115">
        <v>10.548</v>
      </c>
      <c r="G27" s="115">
        <v>105.13841499999999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26"/>
      <c r="AB27" s="126"/>
    </row>
    <row r="28" spans="1:28" ht="15" customHeight="1">
      <c r="A28" s="112" t="s">
        <v>209</v>
      </c>
      <c r="B28" s="115">
        <v>1.18</v>
      </c>
      <c r="C28" s="115">
        <v>0</v>
      </c>
      <c r="D28" s="115" t="s">
        <v>246</v>
      </c>
      <c r="E28" s="115">
        <v>0</v>
      </c>
      <c r="F28" s="115">
        <v>4.95</v>
      </c>
      <c r="G28" s="115">
        <v>-100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26"/>
      <c r="AB28" s="126"/>
    </row>
    <row r="29" spans="1:28" ht="15" customHeight="1">
      <c r="A29" s="112" t="s">
        <v>210</v>
      </c>
      <c r="B29" s="115">
        <v>551.28200000000004</v>
      </c>
      <c r="C29" s="115">
        <v>559.38800000000003</v>
      </c>
      <c r="D29" s="115">
        <v>-1.44908364</v>
      </c>
      <c r="E29" s="115">
        <v>835.10699999999997</v>
      </c>
      <c r="F29" s="115">
        <v>779.39400000000001</v>
      </c>
      <c r="G29" s="115">
        <v>7.1482459399999998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26"/>
      <c r="AB29" s="126"/>
    </row>
    <row r="30" spans="1:28" ht="15" customHeight="1">
      <c r="A30" s="112" t="s">
        <v>186</v>
      </c>
      <c r="B30" s="115">
        <v>2360.2280000000001</v>
      </c>
      <c r="C30" s="115">
        <v>2340.703</v>
      </c>
      <c r="D30" s="115">
        <v>0.83415110999999997</v>
      </c>
      <c r="E30" s="115">
        <v>1818.1559999999999</v>
      </c>
      <c r="F30" s="115">
        <v>1870.5340000000001</v>
      </c>
      <c r="G30" s="115">
        <v>-2.8001629499999998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26"/>
      <c r="AB30" s="126"/>
    </row>
    <row r="31" spans="1:28" ht="15" customHeight="1">
      <c r="A31" s="44" t="s">
        <v>7</v>
      </c>
      <c r="B31" s="116">
        <v>5960.6</v>
      </c>
      <c r="C31" s="116">
        <v>5574.3</v>
      </c>
      <c r="D31" s="116">
        <v>6.9300181188669541</v>
      </c>
      <c r="E31" s="116">
        <v>3857.8</v>
      </c>
      <c r="F31" s="116">
        <v>3803.4</v>
      </c>
      <c r="G31" s="116">
        <v>1.4302992059735971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26"/>
      <c r="AB31" s="126"/>
    </row>
    <row r="32" spans="1:28">
      <c r="A32" s="20"/>
      <c r="B32" s="1"/>
      <c r="C32" s="1"/>
      <c r="D32" s="1"/>
      <c r="E32" s="1"/>
      <c r="F32" s="1"/>
      <c r="G32" s="4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20"/>
      <c r="B33" s="3"/>
      <c r="C33" s="3"/>
      <c r="D33" s="3"/>
      <c r="E33" s="3"/>
      <c r="F33" s="3"/>
      <c r="G33" s="4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20"/>
      <c r="B34" s="3"/>
      <c r="C34" s="3"/>
      <c r="D34" s="3"/>
      <c r="E34" s="3"/>
      <c r="F34" s="3"/>
      <c r="G34" s="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13"/>
    </row>
    <row r="36" spans="1:26">
      <c r="A36" s="13"/>
    </row>
    <row r="37" spans="1:26">
      <c r="A37" s="13"/>
    </row>
    <row r="38" spans="1:26">
      <c r="A38" s="13"/>
    </row>
    <row r="39" spans="1:26">
      <c r="A39" s="13"/>
    </row>
    <row r="40" spans="1:26">
      <c r="A40" s="13"/>
    </row>
    <row r="41" spans="1:26">
      <c r="A41" s="13"/>
    </row>
    <row r="42" spans="1:26">
      <c r="A42" s="13"/>
    </row>
    <row r="43" spans="1:26">
      <c r="A43" s="13"/>
    </row>
  </sheetData>
  <mergeCells count="9">
    <mergeCell ref="B6:C7"/>
    <mergeCell ref="E6:F7"/>
    <mergeCell ref="A1:G1"/>
    <mergeCell ref="A3:A7"/>
    <mergeCell ref="D5:D7"/>
    <mergeCell ref="G5:G7"/>
    <mergeCell ref="B4:D4"/>
    <mergeCell ref="E4:G4"/>
    <mergeCell ref="B3:G3"/>
  </mergeCells>
  <conditionalFormatting sqref="A8:G31">
    <cfRule type="expression" dxfId="27" priority="15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vj 1/19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1" width="30" customWidth="1"/>
    <col min="2" max="7" width="9.85546875" customWidth="1"/>
    <col min="8" max="26" width="1.42578125" customWidth="1"/>
  </cols>
  <sheetData>
    <row r="1" spans="1:28" ht="14.1" customHeight="1">
      <c r="A1" s="164" t="s">
        <v>259</v>
      </c>
      <c r="B1" s="164"/>
      <c r="C1" s="164"/>
      <c r="D1" s="164"/>
      <c r="E1" s="164"/>
      <c r="F1" s="164"/>
      <c r="G1" s="16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8" ht="8.4499999999999993" customHeight="1">
      <c r="A2" s="53"/>
      <c r="B2" s="53"/>
      <c r="C2" s="53"/>
      <c r="D2" s="53"/>
      <c r="E2" s="53"/>
      <c r="F2" s="53"/>
      <c r="G2" s="5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8" s="55" customFormat="1" ht="15" customHeight="1">
      <c r="A3" s="194" t="s">
        <v>195</v>
      </c>
      <c r="B3" s="177" t="s">
        <v>245</v>
      </c>
      <c r="C3" s="196"/>
      <c r="D3" s="196"/>
      <c r="E3" s="180"/>
      <c r="F3" s="180"/>
      <c r="G3" s="180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</row>
    <row r="4" spans="1:28">
      <c r="A4" s="185"/>
      <c r="B4" s="179" t="s">
        <v>238</v>
      </c>
      <c r="C4" s="180"/>
      <c r="D4" s="181"/>
      <c r="E4" s="179" t="s">
        <v>239</v>
      </c>
      <c r="F4" s="195"/>
      <c r="G4" s="19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8">
      <c r="A5" s="185"/>
      <c r="B5" s="76">
        <v>2019</v>
      </c>
      <c r="C5" s="76">
        <v>2018</v>
      </c>
      <c r="D5" s="173" t="s">
        <v>235</v>
      </c>
      <c r="E5" s="77">
        <v>2019</v>
      </c>
      <c r="F5" s="78">
        <v>2018</v>
      </c>
      <c r="G5" s="175" t="s">
        <v>235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8">
      <c r="A6" s="185"/>
      <c r="B6" s="189" t="s">
        <v>233</v>
      </c>
      <c r="C6" s="190"/>
      <c r="D6" s="187"/>
      <c r="E6" s="189" t="s">
        <v>233</v>
      </c>
      <c r="F6" s="190"/>
      <c r="G6" s="188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8">
      <c r="A7" s="186"/>
      <c r="B7" s="191"/>
      <c r="C7" s="192"/>
      <c r="D7" s="174"/>
      <c r="E7" s="191"/>
      <c r="F7" s="192"/>
      <c r="G7" s="176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8" ht="15" customHeight="1">
      <c r="A8" s="22"/>
      <c r="B8" s="24"/>
      <c r="C8" s="25"/>
      <c r="D8" s="25"/>
      <c r="E8" s="25"/>
      <c r="F8" s="25"/>
      <c r="G8" s="25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8" ht="15" customHeight="1">
      <c r="A9" s="112" t="s">
        <v>196</v>
      </c>
      <c r="B9" s="100">
        <v>24.375</v>
      </c>
      <c r="C9" s="100">
        <v>37.165999999999997</v>
      </c>
      <c r="D9" s="115">
        <v>-34.4</v>
      </c>
      <c r="E9" s="100">
        <v>27.402999999999999</v>
      </c>
      <c r="F9" s="100">
        <v>34.883000000000003</v>
      </c>
      <c r="G9" s="115">
        <v>-21.4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26"/>
      <c r="AB9" s="126"/>
    </row>
    <row r="10" spans="1:28" ht="15" customHeight="1">
      <c r="A10" s="112" t="s">
        <v>194</v>
      </c>
      <c r="B10" s="100">
        <v>106.387</v>
      </c>
      <c r="C10" s="100">
        <v>116.928</v>
      </c>
      <c r="D10" s="115">
        <v>-9</v>
      </c>
      <c r="E10" s="100">
        <v>94.036000000000001</v>
      </c>
      <c r="F10" s="100">
        <v>112.92</v>
      </c>
      <c r="G10" s="115">
        <v>-16.7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26"/>
      <c r="AB10" s="126"/>
    </row>
    <row r="11" spans="1:28" ht="15" customHeight="1">
      <c r="A11" s="112" t="s">
        <v>252</v>
      </c>
      <c r="B11" s="115">
        <v>92.983999999999995</v>
      </c>
      <c r="C11" s="115">
        <v>88.963999999999999</v>
      </c>
      <c r="D11" s="115">
        <v>4.5186817100000001</v>
      </c>
      <c r="E11" s="115">
        <v>86.415999999999997</v>
      </c>
      <c r="F11" s="115">
        <v>88.564999999999998</v>
      </c>
      <c r="G11" s="115">
        <v>-2.4264663999999998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26"/>
      <c r="AB11" s="126"/>
    </row>
    <row r="12" spans="1:28" ht="15" customHeight="1">
      <c r="A12" s="112" t="s">
        <v>197</v>
      </c>
      <c r="B12" s="100">
        <v>0.88100000000000001</v>
      </c>
      <c r="C12" s="100">
        <v>0.63100000000000001</v>
      </c>
      <c r="D12" s="115">
        <v>39.6</v>
      </c>
      <c r="E12" s="100">
        <v>0.88100000000000001</v>
      </c>
      <c r="F12" s="100">
        <v>0.66700000000000004</v>
      </c>
      <c r="G12" s="115">
        <v>32.1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26"/>
      <c r="AB12" s="126"/>
    </row>
    <row r="13" spans="1:28" ht="15" customHeight="1">
      <c r="A13" s="112" t="s">
        <v>198</v>
      </c>
      <c r="B13" s="100">
        <v>24.800999999999998</v>
      </c>
      <c r="C13" s="100">
        <v>21.992999999999999</v>
      </c>
      <c r="D13" s="115">
        <v>12.8</v>
      </c>
      <c r="E13" s="100">
        <v>24.492000000000001</v>
      </c>
      <c r="F13" s="100">
        <v>25.073</v>
      </c>
      <c r="G13" s="115">
        <v>-2.2999999999999998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26"/>
      <c r="AB13" s="126"/>
    </row>
    <row r="14" spans="1:28" ht="15" customHeight="1">
      <c r="A14" s="112" t="s">
        <v>199</v>
      </c>
      <c r="B14" s="100">
        <v>11.917</v>
      </c>
      <c r="C14" s="100">
        <v>8.1150000000000002</v>
      </c>
      <c r="D14" s="115">
        <v>46.9</v>
      </c>
      <c r="E14" s="100">
        <v>11.917</v>
      </c>
      <c r="F14" s="100">
        <v>8.1150000000000002</v>
      </c>
      <c r="G14" s="115">
        <v>46.9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26"/>
      <c r="AB14" s="126"/>
    </row>
    <row r="15" spans="1:28" ht="15" customHeight="1">
      <c r="A15" s="112" t="s">
        <v>200</v>
      </c>
      <c r="B15" s="100">
        <v>11.917</v>
      </c>
      <c r="C15" s="100">
        <v>8.1150000000000002</v>
      </c>
      <c r="D15" s="115">
        <v>46.9</v>
      </c>
      <c r="E15" s="100">
        <v>11.917</v>
      </c>
      <c r="F15" s="100">
        <v>8.1150000000000002</v>
      </c>
      <c r="G15" s="115">
        <v>46.9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26"/>
      <c r="AB15" s="126"/>
    </row>
    <row r="16" spans="1:28" ht="15" customHeight="1">
      <c r="A16" s="112" t="s">
        <v>203</v>
      </c>
      <c r="B16" s="115">
        <v>2.629</v>
      </c>
      <c r="C16" s="100">
        <v>2.532</v>
      </c>
      <c r="D16" s="115">
        <v>3.8</v>
      </c>
      <c r="E16" s="115">
        <v>2.464</v>
      </c>
      <c r="F16" s="100">
        <v>2.456</v>
      </c>
      <c r="G16" s="115">
        <v>0.3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26"/>
      <c r="AB16" s="126"/>
    </row>
    <row r="17" spans="1:28" ht="15" customHeight="1">
      <c r="A17" s="112" t="s">
        <v>201</v>
      </c>
      <c r="B17" s="100">
        <v>0</v>
      </c>
      <c r="C17" s="100">
        <v>1.7999999999999999E-2</v>
      </c>
      <c r="D17" s="115">
        <v>-100</v>
      </c>
      <c r="E17" s="100">
        <v>0</v>
      </c>
      <c r="F17" s="100">
        <v>1.7000000000000001E-2</v>
      </c>
      <c r="G17" s="115">
        <v>-100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26"/>
      <c r="AB17" s="126"/>
    </row>
    <row r="18" spans="1:28" ht="15" customHeight="1">
      <c r="A18" s="112" t="s">
        <v>202</v>
      </c>
      <c r="B18" s="100">
        <v>2.464</v>
      </c>
      <c r="C18" s="100">
        <v>2.456</v>
      </c>
      <c r="D18" s="115">
        <v>0.3</v>
      </c>
      <c r="E18" s="100">
        <v>2.629</v>
      </c>
      <c r="F18" s="100">
        <v>2.532</v>
      </c>
      <c r="G18" s="115">
        <v>3.8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26"/>
      <c r="AB18" s="126"/>
    </row>
    <row r="19" spans="1:28" ht="15" customHeight="1">
      <c r="A19" s="112" t="s">
        <v>262</v>
      </c>
      <c r="B19" s="115">
        <v>0.222</v>
      </c>
      <c r="C19" s="100">
        <v>0</v>
      </c>
      <c r="D19" s="115" t="s">
        <v>246</v>
      </c>
      <c r="E19" s="115">
        <v>0.29899999999999999</v>
      </c>
      <c r="F19" s="100">
        <v>0</v>
      </c>
      <c r="G19" s="115" t="s">
        <v>246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26"/>
      <c r="AB19" s="126"/>
    </row>
    <row r="20" spans="1:28" ht="15" customHeight="1">
      <c r="A20" s="112" t="s">
        <v>204</v>
      </c>
      <c r="B20" s="100">
        <v>1.845</v>
      </c>
      <c r="C20" s="100">
        <v>2.1909999999999998</v>
      </c>
      <c r="D20" s="115">
        <v>-15.8</v>
      </c>
      <c r="E20" s="100">
        <v>1.845</v>
      </c>
      <c r="F20" s="100">
        <v>2.4409999999999998</v>
      </c>
      <c r="G20" s="115">
        <v>-24.4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26"/>
      <c r="AB20" s="126"/>
    </row>
    <row r="21" spans="1:28" ht="15" customHeight="1">
      <c r="A21" s="112" t="s">
        <v>206</v>
      </c>
      <c r="B21" s="100">
        <v>15.218</v>
      </c>
      <c r="C21" s="100">
        <v>18.620999999999999</v>
      </c>
      <c r="D21" s="115">
        <v>-18.3</v>
      </c>
      <c r="E21" s="100">
        <v>13.712</v>
      </c>
      <c r="F21" s="100">
        <v>19.248999999999999</v>
      </c>
      <c r="G21" s="115">
        <v>-28.8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26"/>
      <c r="AB21" s="126"/>
    </row>
    <row r="22" spans="1:28" ht="15" customHeight="1">
      <c r="A22" s="112" t="s">
        <v>188</v>
      </c>
      <c r="B22" s="100">
        <v>151.715</v>
      </c>
      <c r="C22" s="100">
        <v>158.608</v>
      </c>
      <c r="D22" s="115">
        <v>-4.3</v>
      </c>
      <c r="E22" s="100">
        <v>141.08600000000001</v>
      </c>
      <c r="F22" s="100">
        <v>151.286</v>
      </c>
      <c r="G22" s="115">
        <v>-6.7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26"/>
      <c r="AB22" s="126"/>
    </row>
    <row r="23" spans="1:28" ht="15" customHeight="1">
      <c r="A23" s="112" t="s">
        <v>210</v>
      </c>
      <c r="B23" s="100">
        <v>439.34199999999998</v>
      </c>
      <c r="C23" s="100">
        <v>435.36200000000002</v>
      </c>
      <c r="D23" s="115">
        <v>0.9</v>
      </c>
      <c r="E23" s="100">
        <v>459.33199999999999</v>
      </c>
      <c r="F23" s="100">
        <v>483.6</v>
      </c>
      <c r="G23" s="115">
        <v>-5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26"/>
      <c r="AB23" s="126"/>
    </row>
    <row r="24" spans="1:28" ht="15" customHeight="1">
      <c r="A24" s="112" t="s">
        <v>186</v>
      </c>
      <c r="B24" s="100">
        <v>22.032</v>
      </c>
      <c r="C24" s="100">
        <v>22.795999999999999</v>
      </c>
      <c r="D24" s="115">
        <v>-3.4</v>
      </c>
      <c r="E24" s="100">
        <v>21.222000000000001</v>
      </c>
      <c r="F24" s="100">
        <v>22.513999999999999</v>
      </c>
      <c r="G24" s="115">
        <v>-5.7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26"/>
      <c r="AB24" s="126"/>
    </row>
    <row r="25" spans="1:28" ht="15" customHeight="1">
      <c r="A25" s="44" t="s">
        <v>7</v>
      </c>
      <c r="B25" s="123">
        <v>908.7</v>
      </c>
      <c r="C25" s="123">
        <v>924.5</v>
      </c>
      <c r="D25" s="123">
        <v>-1.7</v>
      </c>
      <c r="E25" s="123">
        <v>899.7</v>
      </c>
      <c r="F25" s="123">
        <v>962.4</v>
      </c>
      <c r="G25" s="123">
        <v>-6.5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26"/>
      <c r="AB25" s="126"/>
    </row>
    <row r="26" spans="1:28">
      <c r="A26" s="20"/>
      <c r="B26" s="1"/>
      <c r="C26" s="1"/>
      <c r="D26" s="1"/>
      <c r="E26" s="1"/>
      <c r="F26" s="1"/>
      <c r="G26" s="4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8">
      <c r="A27" s="20"/>
      <c r="B27" s="3"/>
      <c r="C27" s="3"/>
      <c r="D27" s="3"/>
      <c r="E27" s="3"/>
      <c r="F27" s="3"/>
      <c r="G27" s="4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8">
      <c r="A28" s="20"/>
      <c r="B28" s="3"/>
      <c r="C28" s="3"/>
      <c r="D28" s="3"/>
      <c r="E28" s="3"/>
      <c r="F28" s="3"/>
      <c r="G28" s="4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8">
      <c r="A29" s="13"/>
    </row>
    <row r="30" spans="1:28">
      <c r="A30" s="13"/>
    </row>
    <row r="31" spans="1:28">
      <c r="A31" s="13"/>
    </row>
    <row r="32" spans="1:28">
      <c r="A32" s="13"/>
    </row>
    <row r="33" spans="1:1">
      <c r="A33" s="13"/>
    </row>
    <row r="34" spans="1:1">
      <c r="A34" s="13"/>
    </row>
    <row r="35" spans="1:1">
      <c r="A35" s="13"/>
    </row>
    <row r="36" spans="1:1">
      <c r="A36" s="13"/>
    </row>
    <row r="37" spans="1:1">
      <c r="A37" s="13"/>
    </row>
  </sheetData>
  <mergeCells count="9">
    <mergeCell ref="A1:G1"/>
    <mergeCell ref="A3:A7"/>
    <mergeCell ref="B4:D4"/>
    <mergeCell ref="E4:G4"/>
    <mergeCell ref="D5:D7"/>
    <mergeCell ref="G5:G7"/>
    <mergeCell ref="B6:C7"/>
    <mergeCell ref="E6:F7"/>
    <mergeCell ref="B3:G3"/>
  </mergeCells>
  <conditionalFormatting sqref="A8:G25">
    <cfRule type="expression" dxfId="2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vj 1/19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view="pageLayout" zoomScaleNormal="100" workbookViewId="0">
      <selection sqref="A1:J1"/>
    </sheetView>
  </sheetViews>
  <sheetFormatPr baseColWidth="10" defaultColWidth="11.42578125" defaultRowHeight="15"/>
  <cols>
    <col min="1" max="1" width="7.42578125" style="46" customWidth="1"/>
    <col min="2" max="10" width="9.140625" customWidth="1"/>
    <col min="11" max="25" width="11.7109375" customWidth="1"/>
  </cols>
  <sheetData>
    <row r="1" spans="1:10">
      <c r="A1" s="164" t="s">
        <v>237</v>
      </c>
      <c r="B1" s="164"/>
      <c r="C1" s="164"/>
      <c r="D1" s="164"/>
      <c r="E1" s="164"/>
      <c r="F1" s="164"/>
      <c r="G1" s="164"/>
      <c r="H1" s="197"/>
      <c r="I1" s="197"/>
      <c r="J1" s="197"/>
    </row>
    <row r="2" spans="1:10">
      <c r="A2" s="164" t="s">
        <v>270</v>
      </c>
      <c r="B2" s="164"/>
      <c r="C2" s="164"/>
      <c r="D2" s="164"/>
      <c r="E2" s="164"/>
      <c r="F2" s="164"/>
      <c r="G2" s="164"/>
      <c r="H2" s="197"/>
      <c r="I2" s="197"/>
      <c r="J2" s="197"/>
    </row>
    <row r="3" spans="1:10" ht="8.4499999999999993" customHeight="1"/>
    <row r="4" spans="1:10">
      <c r="A4" s="198" t="s">
        <v>211</v>
      </c>
      <c r="B4" s="201" t="s">
        <v>212</v>
      </c>
      <c r="C4" s="202"/>
      <c r="D4" s="203"/>
      <c r="E4" s="206" t="s">
        <v>213</v>
      </c>
      <c r="F4" s="207"/>
      <c r="G4" s="207"/>
      <c r="H4" s="207"/>
      <c r="I4" s="207"/>
      <c r="J4" s="207"/>
    </row>
    <row r="5" spans="1:10" ht="15" customHeight="1">
      <c r="A5" s="199"/>
      <c r="B5" s="204"/>
      <c r="C5" s="205"/>
      <c r="D5" s="200"/>
      <c r="E5" s="208" t="s">
        <v>216</v>
      </c>
      <c r="F5" s="205"/>
      <c r="G5" s="205"/>
      <c r="H5" s="209" t="s">
        <v>214</v>
      </c>
      <c r="I5" s="207"/>
      <c r="J5" s="207"/>
    </row>
    <row r="6" spans="1:10">
      <c r="A6" s="200"/>
      <c r="B6" s="79" t="s">
        <v>215</v>
      </c>
      <c r="C6" s="80" t="s">
        <v>5</v>
      </c>
      <c r="D6" s="79" t="s">
        <v>6</v>
      </c>
      <c r="E6" s="79" t="s">
        <v>215</v>
      </c>
      <c r="F6" s="79" t="s">
        <v>5</v>
      </c>
      <c r="G6" s="79" t="s">
        <v>6</v>
      </c>
      <c r="H6" s="79" t="s">
        <v>215</v>
      </c>
      <c r="I6" s="79" t="s">
        <v>5</v>
      </c>
      <c r="J6" s="80" t="s">
        <v>6</v>
      </c>
    </row>
    <row r="7" spans="1:10">
      <c r="A7" s="47"/>
      <c r="B7" s="39"/>
      <c r="C7" s="39"/>
      <c r="D7" s="39"/>
      <c r="E7" s="39"/>
      <c r="F7" s="39"/>
      <c r="G7" s="39"/>
      <c r="H7" s="45"/>
      <c r="I7" s="39"/>
      <c r="J7" s="39"/>
    </row>
    <row r="8" spans="1:10">
      <c r="A8" s="113">
        <v>1980</v>
      </c>
      <c r="B8" s="68">
        <v>20173</v>
      </c>
      <c r="C8" s="68">
        <v>14324</v>
      </c>
      <c r="D8" s="68">
        <v>5849</v>
      </c>
      <c r="E8" s="68">
        <v>1443</v>
      </c>
      <c r="F8" s="68">
        <v>869</v>
      </c>
      <c r="G8" s="68">
        <v>574</v>
      </c>
      <c r="H8" s="68">
        <v>18730</v>
      </c>
      <c r="I8" s="68">
        <v>13455</v>
      </c>
      <c r="J8" s="68">
        <v>5275</v>
      </c>
    </row>
    <row r="9" spans="1:10">
      <c r="A9" s="113">
        <v>1981</v>
      </c>
      <c r="B9" s="68">
        <v>20685</v>
      </c>
      <c r="C9" s="68">
        <v>13979</v>
      </c>
      <c r="D9" s="68">
        <v>6706</v>
      </c>
      <c r="E9" s="68">
        <v>1535</v>
      </c>
      <c r="F9" s="68">
        <v>1083</v>
      </c>
      <c r="G9" s="68">
        <v>452</v>
      </c>
      <c r="H9" s="68">
        <v>19150</v>
      </c>
      <c r="I9" s="68">
        <v>12896</v>
      </c>
      <c r="J9" s="68">
        <v>6254</v>
      </c>
    </row>
    <row r="10" spans="1:10">
      <c r="A10" s="113">
        <v>1982</v>
      </c>
      <c r="B10" s="68">
        <v>20049</v>
      </c>
      <c r="C10" s="68">
        <v>13606</v>
      </c>
      <c r="D10" s="68">
        <v>6443</v>
      </c>
      <c r="E10" s="68">
        <v>1800</v>
      </c>
      <c r="F10" s="68">
        <v>1082</v>
      </c>
      <c r="G10" s="68">
        <v>718</v>
      </c>
      <c r="H10" s="68">
        <v>18249</v>
      </c>
      <c r="I10" s="68">
        <v>12524</v>
      </c>
      <c r="J10" s="68">
        <v>5725</v>
      </c>
    </row>
    <row r="11" spans="1:10">
      <c r="A11" s="113">
        <v>1983</v>
      </c>
      <c r="B11" s="68">
        <v>21138</v>
      </c>
      <c r="C11" s="68">
        <v>13980</v>
      </c>
      <c r="D11" s="68">
        <v>7158</v>
      </c>
      <c r="E11" s="68">
        <v>1518</v>
      </c>
      <c r="F11" s="68">
        <v>835</v>
      </c>
      <c r="G11" s="68">
        <v>683</v>
      </c>
      <c r="H11" s="68">
        <v>19620</v>
      </c>
      <c r="I11" s="68">
        <v>13145</v>
      </c>
      <c r="J11" s="68">
        <v>6475</v>
      </c>
    </row>
    <row r="12" spans="1:10">
      <c r="A12" s="113">
        <v>1984</v>
      </c>
      <c r="B12" s="68">
        <v>22216</v>
      </c>
      <c r="C12" s="68">
        <v>14329</v>
      </c>
      <c r="D12" s="68">
        <v>7887</v>
      </c>
      <c r="E12" s="68">
        <v>1507</v>
      </c>
      <c r="F12" s="68">
        <v>895</v>
      </c>
      <c r="G12" s="68">
        <v>612</v>
      </c>
      <c r="H12" s="68">
        <v>20709</v>
      </c>
      <c r="I12" s="68">
        <v>13434</v>
      </c>
      <c r="J12" s="68">
        <v>7275</v>
      </c>
    </row>
    <row r="13" spans="1:10">
      <c r="A13" s="113">
        <v>1985</v>
      </c>
      <c r="B13" s="68">
        <v>23795</v>
      </c>
      <c r="C13" s="68">
        <v>15024</v>
      </c>
      <c r="D13" s="68">
        <v>8771</v>
      </c>
      <c r="E13" s="68">
        <v>1348</v>
      </c>
      <c r="F13" s="68">
        <v>808</v>
      </c>
      <c r="G13" s="68">
        <v>540</v>
      </c>
      <c r="H13" s="68">
        <v>22447</v>
      </c>
      <c r="I13" s="68">
        <v>14216</v>
      </c>
      <c r="J13" s="68">
        <v>8231</v>
      </c>
    </row>
    <row r="14" spans="1:10">
      <c r="A14" s="113">
        <v>1986</v>
      </c>
      <c r="B14" s="68">
        <v>24575</v>
      </c>
      <c r="C14" s="68">
        <v>15761</v>
      </c>
      <c r="D14" s="68">
        <v>8814</v>
      </c>
      <c r="E14" s="68">
        <v>1557</v>
      </c>
      <c r="F14" s="68">
        <v>918</v>
      </c>
      <c r="G14" s="68">
        <v>639</v>
      </c>
      <c r="H14" s="68">
        <v>23018</v>
      </c>
      <c r="I14" s="68">
        <v>14843</v>
      </c>
      <c r="J14" s="68">
        <v>8175</v>
      </c>
    </row>
    <row r="15" spans="1:10">
      <c r="A15" s="113">
        <v>1987</v>
      </c>
      <c r="B15" s="68">
        <v>25589</v>
      </c>
      <c r="C15" s="68">
        <v>15847</v>
      </c>
      <c r="D15" s="68">
        <v>9742</v>
      </c>
      <c r="E15" s="68">
        <v>1359</v>
      </c>
      <c r="F15" s="68">
        <v>881</v>
      </c>
      <c r="G15" s="68">
        <v>478</v>
      </c>
      <c r="H15" s="68">
        <v>24230</v>
      </c>
      <c r="I15" s="68">
        <v>14966</v>
      </c>
      <c r="J15" s="68">
        <v>9264</v>
      </c>
    </row>
    <row r="16" spans="1:10" ht="15" customHeight="1">
      <c r="A16" s="113">
        <v>1988</v>
      </c>
      <c r="B16" s="68">
        <v>27703</v>
      </c>
      <c r="C16" s="68">
        <v>17282</v>
      </c>
      <c r="D16" s="68">
        <v>10421</v>
      </c>
      <c r="E16" s="68">
        <v>1825</v>
      </c>
      <c r="F16" s="68">
        <v>1272</v>
      </c>
      <c r="G16" s="68">
        <v>553</v>
      </c>
      <c r="H16" s="68">
        <v>25878</v>
      </c>
      <c r="I16" s="68">
        <v>16010</v>
      </c>
      <c r="J16" s="68">
        <v>9868</v>
      </c>
    </row>
    <row r="17" spans="1:10">
      <c r="A17" s="113">
        <v>1989</v>
      </c>
      <c r="B17" s="68">
        <v>28722</v>
      </c>
      <c r="C17" s="68">
        <v>17782</v>
      </c>
      <c r="D17" s="68">
        <v>10940</v>
      </c>
      <c r="E17" s="68">
        <v>1400</v>
      </c>
      <c r="F17" s="68">
        <v>1026</v>
      </c>
      <c r="G17" s="68">
        <v>374</v>
      </c>
      <c r="H17" s="68">
        <v>27322</v>
      </c>
      <c r="I17" s="68">
        <v>16756</v>
      </c>
      <c r="J17" s="68">
        <v>10566</v>
      </c>
    </row>
    <row r="18" spans="1:10">
      <c r="A18" s="113"/>
      <c r="B18" s="68"/>
      <c r="C18" s="68"/>
      <c r="D18" s="68"/>
      <c r="E18" s="68"/>
      <c r="F18" s="68"/>
      <c r="G18" s="68"/>
      <c r="H18" s="68"/>
      <c r="I18" s="68"/>
      <c r="J18" s="68"/>
    </row>
    <row r="19" spans="1:10">
      <c r="A19" s="113">
        <v>1990</v>
      </c>
      <c r="B19" s="68">
        <v>30558</v>
      </c>
      <c r="C19" s="68">
        <v>19659</v>
      </c>
      <c r="D19" s="68">
        <v>10899</v>
      </c>
      <c r="E19" s="68">
        <v>1715</v>
      </c>
      <c r="F19" s="68">
        <v>936</v>
      </c>
      <c r="G19" s="68">
        <v>779</v>
      </c>
      <c r="H19" s="68">
        <v>28843</v>
      </c>
      <c r="I19" s="68">
        <v>18723</v>
      </c>
      <c r="J19" s="68">
        <v>10120</v>
      </c>
    </row>
    <row r="20" spans="1:10">
      <c r="A20" s="113">
        <v>1991</v>
      </c>
      <c r="B20" s="68">
        <v>30385</v>
      </c>
      <c r="C20" s="68">
        <v>20115</v>
      </c>
      <c r="D20" s="68">
        <v>10270</v>
      </c>
      <c r="E20" s="68">
        <v>1839</v>
      </c>
      <c r="F20" s="68">
        <v>1037</v>
      </c>
      <c r="G20" s="68">
        <v>802</v>
      </c>
      <c r="H20" s="68">
        <v>28546</v>
      </c>
      <c r="I20" s="68">
        <v>19078</v>
      </c>
      <c r="J20" s="68">
        <v>9468</v>
      </c>
    </row>
    <row r="21" spans="1:10">
      <c r="A21" s="113">
        <v>1992</v>
      </c>
      <c r="B21" s="68">
        <v>30980</v>
      </c>
      <c r="C21" s="68">
        <v>20050</v>
      </c>
      <c r="D21" s="68">
        <v>10930</v>
      </c>
      <c r="E21" s="68">
        <v>1802</v>
      </c>
      <c r="F21" s="68">
        <v>1066</v>
      </c>
      <c r="G21" s="68">
        <v>736</v>
      </c>
      <c r="H21" s="68">
        <v>29178</v>
      </c>
      <c r="I21" s="68">
        <v>18984</v>
      </c>
      <c r="J21" s="68">
        <v>10194</v>
      </c>
    </row>
    <row r="22" spans="1:10">
      <c r="A22" s="113">
        <v>1993</v>
      </c>
      <c r="B22" s="68">
        <v>32368</v>
      </c>
      <c r="C22" s="68">
        <v>21158</v>
      </c>
      <c r="D22" s="68">
        <v>11210</v>
      </c>
      <c r="E22" s="68">
        <v>1616</v>
      </c>
      <c r="F22" s="68">
        <v>857</v>
      </c>
      <c r="G22" s="68">
        <v>759</v>
      </c>
      <c r="H22" s="68">
        <v>30752</v>
      </c>
      <c r="I22" s="68">
        <v>20301</v>
      </c>
      <c r="J22" s="68">
        <v>10451</v>
      </c>
    </row>
    <row r="23" spans="1:10">
      <c r="A23" s="113">
        <v>1994</v>
      </c>
      <c r="B23" s="68">
        <v>34109</v>
      </c>
      <c r="C23" s="68">
        <v>22195</v>
      </c>
      <c r="D23" s="68">
        <v>11914</v>
      </c>
      <c r="E23" s="68">
        <v>1338</v>
      </c>
      <c r="F23" s="68">
        <v>812</v>
      </c>
      <c r="G23" s="68">
        <v>526</v>
      </c>
      <c r="H23" s="68">
        <v>32771</v>
      </c>
      <c r="I23" s="68">
        <v>21383</v>
      </c>
      <c r="J23" s="68">
        <v>11388</v>
      </c>
    </row>
    <row r="24" spans="1:10">
      <c r="A24" s="113">
        <v>1995</v>
      </c>
      <c r="B24" s="68">
        <v>35626</v>
      </c>
      <c r="C24" s="68">
        <v>22719</v>
      </c>
      <c r="D24" s="68">
        <v>12907</v>
      </c>
      <c r="E24" s="68">
        <v>1709</v>
      </c>
      <c r="F24" s="68">
        <v>1033</v>
      </c>
      <c r="G24" s="68">
        <v>676</v>
      </c>
      <c r="H24" s="68">
        <v>33917</v>
      </c>
      <c r="I24" s="68">
        <v>21686</v>
      </c>
      <c r="J24" s="68">
        <v>12231</v>
      </c>
    </row>
    <row r="25" spans="1:10">
      <c r="A25" s="113">
        <v>1996</v>
      </c>
      <c r="B25" s="68">
        <v>38297</v>
      </c>
      <c r="C25" s="68">
        <v>23759</v>
      </c>
      <c r="D25" s="68">
        <v>14538</v>
      </c>
      <c r="E25" s="68">
        <v>1679</v>
      </c>
      <c r="F25" s="68">
        <v>1066</v>
      </c>
      <c r="G25" s="68">
        <v>613</v>
      </c>
      <c r="H25" s="68">
        <v>36618</v>
      </c>
      <c r="I25" s="68">
        <v>22693</v>
      </c>
      <c r="J25" s="68">
        <v>13925</v>
      </c>
    </row>
    <row r="26" spans="1:10">
      <c r="A26" s="113">
        <v>1997</v>
      </c>
      <c r="B26" s="68">
        <v>36501</v>
      </c>
      <c r="C26" s="68">
        <v>22803</v>
      </c>
      <c r="D26" s="68">
        <v>13698</v>
      </c>
      <c r="E26" s="68">
        <v>1726</v>
      </c>
      <c r="F26" s="68">
        <v>1019</v>
      </c>
      <c r="G26" s="68">
        <v>707</v>
      </c>
      <c r="H26" s="68">
        <v>34775</v>
      </c>
      <c r="I26" s="68">
        <v>21784</v>
      </c>
      <c r="J26" s="68">
        <v>12991</v>
      </c>
    </row>
    <row r="27" spans="1:10" ht="15" customHeight="1">
      <c r="A27" s="113">
        <v>1998</v>
      </c>
      <c r="B27" s="68">
        <v>34783</v>
      </c>
      <c r="C27" s="68">
        <v>21722</v>
      </c>
      <c r="D27" s="68">
        <v>13061</v>
      </c>
      <c r="E27" s="68">
        <v>2202</v>
      </c>
      <c r="F27" s="68">
        <v>1388</v>
      </c>
      <c r="G27" s="68">
        <v>814</v>
      </c>
      <c r="H27" s="68">
        <v>32581</v>
      </c>
      <c r="I27" s="68">
        <v>20334</v>
      </c>
      <c r="J27" s="68">
        <v>12247</v>
      </c>
    </row>
    <row r="28" spans="1:10">
      <c r="A28" s="113">
        <v>1999</v>
      </c>
      <c r="B28" s="68">
        <v>34170</v>
      </c>
      <c r="C28" s="68">
        <v>21811</v>
      </c>
      <c r="D28" s="68">
        <v>12359</v>
      </c>
      <c r="E28" s="68">
        <v>2109</v>
      </c>
      <c r="F28" s="68">
        <v>1350</v>
      </c>
      <c r="G28" s="68">
        <v>759</v>
      </c>
      <c r="H28" s="68">
        <v>32061</v>
      </c>
      <c r="I28" s="68">
        <v>20461</v>
      </c>
      <c r="J28" s="68">
        <v>11600</v>
      </c>
    </row>
    <row r="29" spans="1:10">
      <c r="A29" s="113"/>
      <c r="B29" s="68"/>
      <c r="C29" s="68"/>
      <c r="D29" s="68"/>
      <c r="E29" s="68"/>
      <c r="F29" s="68"/>
      <c r="G29" s="68"/>
      <c r="H29" s="68"/>
      <c r="I29" s="68"/>
      <c r="J29" s="68"/>
    </row>
    <row r="30" spans="1:10">
      <c r="A30" s="113">
        <v>2000</v>
      </c>
      <c r="B30" s="68">
        <v>35474</v>
      </c>
      <c r="C30" s="68">
        <v>22257</v>
      </c>
      <c r="D30" s="68">
        <v>13217</v>
      </c>
      <c r="E30" s="68">
        <v>2327</v>
      </c>
      <c r="F30" s="68">
        <v>1349</v>
      </c>
      <c r="G30" s="68">
        <v>978</v>
      </c>
      <c r="H30" s="68">
        <v>33147</v>
      </c>
      <c r="I30" s="68">
        <v>20908</v>
      </c>
      <c r="J30" s="68">
        <v>12239</v>
      </c>
    </row>
    <row r="31" spans="1:10">
      <c r="A31" s="113">
        <v>2001</v>
      </c>
      <c r="B31" s="68">
        <v>34823</v>
      </c>
      <c r="C31" s="68">
        <v>21640</v>
      </c>
      <c r="D31" s="68">
        <v>13183</v>
      </c>
      <c r="E31" s="68">
        <v>2515</v>
      </c>
      <c r="F31" s="68">
        <v>1537</v>
      </c>
      <c r="G31" s="68">
        <v>978</v>
      </c>
      <c r="H31" s="68">
        <v>32308</v>
      </c>
      <c r="I31" s="68">
        <v>20103</v>
      </c>
      <c r="J31" s="68">
        <v>12205</v>
      </c>
    </row>
    <row r="32" spans="1:10">
      <c r="A32" s="113">
        <v>2002</v>
      </c>
      <c r="B32" s="68">
        <v>34465</v>
      </c>
      <c r="C32" s="68">
        <v>21278</v>
      </c>
      <c r="D32" s="68">
        <v>13187</v>
      </c>
      <c r="E32" s="68">
        <v>2638</v>
      </c>
      <c r="F32" s="68">
        <v>1578</v>
      </c>
      <c r="G32" s="68">
        <v>1060</v>
      </c>
      <c r="H32" s="68">
        <v>31827</v>
      </c>
      <c r="I32" s="68">
        <v>19700</v>
      </c>
      <c r="J32" s="68">
        <v>12127</v>
      </c>
    </row>
    <row r="33" spans="1:10">
      <c r="A33" s="113">
        <v>2003</v>
      </c>
      <c r="B33" s="68">
        <v>34391</v>
      </c>
      <c r="C33" s="68">
        <v>21114</v>
      </c>
      <c r="D33" s="68">
        <v>13277</v>
      </c>
      <c r="E33" s="68">
        <v>2876</v>
      </c>
      <c r="F33" s="68">
        <v>1969</v>
      </c>
      <c r="G33" s="68">
        <v>907</v>
      </c>
      <c r="H33" s="68">
        <v>31515</v>
      </c>
      <c r="I33" s="68">
        <v>19145</v>
      </c>
      <c r="J33" s="68">
        <v>12370</v>
      </c>
    </row>
    <row r="34" spans="1:10">
      <c r="A34" s="113">
        <v>2004</v>
      </c>
      <c r="B34" s="68">
        <v>35580</v>
      </c>
      <c r="C34" s="68">
        <v>21995</v>
      </c>
      <c r="D34" s="68">
        <v>13585</v>
      </c>
      <c r="E34" s="68">
        <v>2610</v>
      </c>
      <c r="F34" s="68">
        <v>1785</v>
      </c>
      <c r="G34" s="68">
        <v>825</v>
      </c>
      <c r="H34" s="68">
        <v>32970</v>
      </c>
      <c r="I34" s="68">
        <v>20210</v>
      </c>
      <c r="J34" s="68">
        <v>12760</v>
      </c>
    </row>
    <row r="35" spans="1:10">
      <c r="A35" s="113">
        <v>2005</v>
      </c>
      <c r="B35" s="68">
        <v>35021</v>
      </c>
      <c r="C35" s="68">
        <v>20478</v>
      </c>
      <c r="D35" s="68">
        <v>14543</v>
      </c>
      <c r="E35" s="68">
        <v>2296</v>
      </c>
      <c r="F35" s="68">
        <v>1375</v>
      </c>
      <c r="G35" s="68">
        <v>921</v>
      </c>
      <c r="H35" s="68">
        <v>32725</v>
      </c>
      <c r="I35" s="68">
        <v>19103</v>
      </c>
      <c r="J35" s="68">
        <v>13622</v>
      </c>
    </row>
    <row r="36" spans="1:10">
      <c r="A36" s="113">
        <v>2006</v>
      </c>
      <c r="B36" s="68">
        <v>37196.5</v>
      </c>
      <c r="C36" s="68">
        <v>21535.4</v>
      </c>
      <c r="D36" s="68">
        <v>15661.1</v>
      </c>
      <c r="E36" s="68">
        <v>1445.9</v>
      </c>
      <c r="F36" s="68">
        <v>691.7</v>
      </c>
      <c r="G36" s="68">
        <v>754.2</v>
      </c>
      <c r="H36" s="68">
        <v>35750.6</v>
      </c>
      <c r="I36" s="68">
        <v>20843.7</v>
      </c>
      <c r="J36" s="68">
        <v>14906.9</v>
      </c>
    </row>
    <row r="37" spans="1:10">
      <c r="A37" s="113">
        <v>2007</v>
      </c>
      <c r="B37" s="68">
        <v>41718</v>
      </c>
      <c r="C37" s="68">
        <v>25022</v>
      </c>
      <c r="D37" s="68">
        <v>16695</v>
      </c>
      <c r="E37" s="68">
        <v>1459.9</v>
      </c>
      <c r="F37" s="68">
        <v>696.6</v>
      </c>
      <c r="G37" s="68">
        <v>763.3</v>
      </c>
      <c r="H37" s="68">
        <v>40257.100000000006</v>
      </c>
      <c r="I37" s="68">
        <v>24325.4</v>
      </c>
      <c r="J37" s="68">
        <v>15931.7</v>
      </c>
    </row>
    <row r="38" spans="1:10" ht="15" customHeight="1">
      <c r="A38" s="113">
        <v>2008</v>
      </c>
      <c r="B38" s="68">
        <v>40064</v>
      </c>
      <c r="C38" s="68">
        <v>24252</v>
      </c>
      <c r="D38" s="68">
        <v>15812</v>
      </c>
      <c r="E38" s="68">
        <v>1455</v>
      </c>
      <c r="F38" s="68">
        <v>778</v>
      </c>
      <c r="G38" s="68">
        <v>676</v>
      </c>
      <c r="H38" s="68">
        <v>38609</v>
      </c>
      <c r="I38" s="68">
        <v>23473</v>
      </c>
      <c r="J38" s="68">
        <v>15136</v>
      </c>
    </row>
    <row r="39" spans="1:10">
      <c r="A39" s="113">
        <v>2009</v>
      </c>
      <c r="B39" s="68">
        <v>33928.481</v>
      </c>
      <c r="C39" s="68">
        <v>20674.262999999999</v>
      </c>
      <c r="D39" s="68">
        <v>13254.218000000001</v>
      </c>
      <c r="E39" s="68">
        <v>1245</v>
      </c>
      <c r="F39" s="68">
        <v>693.36799999999994</v>
      </c>
      <c r="G39" s="68">
        <v>551</v>
      </c>
      <c r="H39" s="68">
        <v>32683.614000000001</v>
      </c>
      <c r="I39" s="68">
        <v>19980.932000000001</v>
      </c>
      <c r="J39" s="68">
        <v>12702.682000000001</v>
      </c>
    </row>
    <row r="40" spans="1:10" ht="15" customHeight="1">
      <c r="A40" s="113"/>
      <c r="B40" s="68"/>
      <c r="C40" s="68"/>
      <c r="D40" s="68"/>
      <c r="E40" s="68"/>
      <c r="F40" s="68"/>
      <c r="G40" s="68"/>
      <c r="H40" s="68"/>
      <c r="I40" s="68"/>
      <c r="J40" s="68"/>
    </row>
    <row r="41" spans="1:10" ht="15" customHeight="1">
      <c r="A41" s="113">
        <v>2010</v>
      </c>
      <c r="B41" s="68">
        <v>35786</v>
      </c>
      <c r="C41" s="68">
        <v>21667</v>
      </c>
      <c r="D41" s="68">
        <v>14120</v>
      </c>
      <c r="E41" s="68">
        <v>1359.9</v>
      </c>
      <c r="F41" s="68">
        <v>728.1</v>
      </c>
      <c r="G41" s="68">
        <v>631.79999999999995</v>
      </c>
      <c r="H41" s="68">
        <v>34426.5</v>
      </c>
      <c r="I41" s="68">
        <v>20938.5</v>
      </c>
      <c r="J41" s="68">
        <v>13488</v>
      </c>
    </row>
    <row r="42" spans="1:10">
      <c r="A42" s="113">
        <v>2011</v>
      </c>
      <c r="B42" s="68">
        <v>36614</v>
      </c>
      <c r="C42" s="68">
        <v>21784</v>
      </c>
      <c r="D42" s="68">
        <v>14830</v>
      </c>
      <c r="E42" s="68">
        <v>1400</v>
      </c>
      <c r="F42" s="68">
        <v>592</v>
      </c>
      <c r="G42" s="68">
        <v>808</v>
      </c>
      <c r="H42" s="68">
        <v>35214</v>
      </c>
      <c r="I42" s="68">
        <v>21192</v>
      </c>
      <c r="J42" s="68">
        <v>14022</v>
      </c>
    </row>
    <row r="43" spans="1:10">
      <c r="A43" s="113">
        <v>2012</v>
      </c>
      <c r="B43" s="101">
        <v>36563.347999999998</v>
      </c>
      <c r="C43" s="101">
        <v>21504.808000000001</v>
      </c>
      <c r="D43" s="101">
        <v>15058.54</v>
      </c>
      <c r="E43" s="101">
        <v>2083.2640000000001</v>
      </c>
      <c r="F43" s="101">
        <v>991.50800000000004</v>
      </c>
      <c r="G43" s="101">
        <v>1091.7560000000001</v>
      </c>
      <c r="H43" s="101">
        <v>34480.084000000003</v>
      </c>
      <c r="I43" s="101">
        <v>20513.3</v>
      </c>
      <c r="J43" s="101">
        <v>13966.784</v>
      </c>
    </row>
    <row r="44" spans="1:10">
      <c r="A44" s="113">
        <v>2013</v>
      </c>
      <c r="B44" s="101">
        <v>35855.553</v>
      </c>
      <c r="C44" s="101">
        <v>20994.001</v>
      </c>
      <c r="D44" s="101">
        <v>14861.552</v>
      </c>
      <c r="E44" s="101">
        <v>1504.835</v>
      </c>
      <c r="F44" s="101">
        <v>685.75900000000001</v>
      </c>
      <c r="G44" s="101">
        <v>819.07600000000002</v>
      </c>
      <c r="H44" s="101">
        <v>34350.718000000001</v>
      </c>
      <c r="I44" s="101">
        <v>20308.241999999998</v>
      </c>
      <c r="J44" s="101">
        <v>14042.476000000001</v>
      </c>
    </row>
    <row r="45" spans="1:10">
      <c r="A45" s="113">
        <v>2014</v>
      </c>
      <c r="B45" s="136">
        <v>36393.021999999997</v>
      </c>
      <c r="C45" s="101">
        <v>21585.615000000002</v>
      </c>
      <c r="D45" s="101">
        <v>14807.406999999999</v>
      </c>
      <c r="E45" s="101">
        <v>1414.2070000000001</v>
      </c>
      <c r="F45" s="101">
        <v>606.47699999999998</v>
      </c>
      <c r="G45" s="101">
        <v>807.73</v>
      </c>
      <c r="H45" s="101">
        <v>34978.815000000002</v>
      </c>
      <c r="I45" s="101">
        <v>20979.137999999999</v>
      </c>
      <c r="J45" s="101">
        <v>13999.677</v>
      </c>
    </row>
    <row r="46" spans="1:10">
      <c r="A46" s="113">
        <v>2015</v>
      </c>
      <c r="B46" s="136">
        <v>34962.868000000002</v>
      </c>
      <c r="C46" s="101">
        <v>21019.075000000001</v>
      </c>
      <c r="D46" s="101">
        <v>13943.793</v>
      </c>
      <c r="E46" s="101">
        <v>1251.924</v>
      </c>
      <c r="F46" s="101">
        <v>725.08100000000002</v>
      </c>
      <c r="G46" s="101">
        <v>526.84299999999996</v>
      </c>
      <c r="H46" s="101">
        <v>33710.944000000003</v>
      </c>
      <c r="I46" s="101">
        <v>20293.993999999999</v>
      </c>
      <c r="J46" s="101">
        <v>13416.95</v>
      </c>
    </row>
    <row r="47" spans="1:10">
      <c r="A47" s="113">
        <v>2016</v>
      </c>
      <c r="B47" s="136">
        <v>35641.777000000002</v>
      </c>
      <c r="C47" s="101">
        <v>21457.263999999999</v>
      </c>
      <c r="D47" s="101">
        <v>14184.513000000001</v>
      </c>
      <c r="E47" s="101">
        <v>1062.472</v>
      </c>
      <c r="F47" s="101">
        <v>420.67700000000002</v>
      </c>
      <c r="G47" s="101">
        <v>641.79499999999996</v>
      </c>
      <c r="H47" s="101">
        <v>34579.305</v>
      </c>
      <c r="I47" s="101">
        <v>21036.587</v>
      </c>
      <c r="J47" s="101">
        <v>13542.718000000001</v>
      </c>
    </row>
    <row r="48" spans="1:10">
      <c r="A48" s="113">
        <v>2017</v>
      </c>
      <c r="B48" s="137">
        <v>38301.692999999999</v>
      </c>
      <c r="C48" s="114">
        <v>23317.543000000001</v>
      </c>
      <c r="D48" s="101">
        <v>14984.15</v>
      </c>
      <c r="E48" s="101">
        <v>1179.5060000000001</v>
      </c>
      <c r="F48" s="101">
        <v>502.63900000000001</v>
      </c>
      <c r="G48" s="101">
        <v>676.86699999999996</v>
      </c>
      <c r="H48" s="114">
        <v>37122.186999999998</v>
      </c>
      <c r="I48" s="114">
        <v>22814.903999999999</v>
      </c>
      <c r="J48" s="101">
        <v>14307.282999999999</v>
      </c>
    </row>
    <row r="49" spans="1:10">
      <c r="A49" s="134">
        <v>2018</v>
      </c>
      <c r="B49" s="138">
        <v>37688.252</v>
      </c>
      <c r="C49" s="135">
        <v>22833.784</v>
      </c>
      <c r="D49" s="135">
        <v>14854.468000000001</v>
      </c>
      <c r="E49" s="135">
        <v>1158</v>
      </c>
      <c r="F49" s="135">
        <v>561</v>
      </c>
      <c r="G49" s="135">
        <v>597</v>
      </c>
      <c r="H49" s="135">
        <v>36530.51</v>
      </c>
      <c r="I49" s="135">
        <v>22272.816999999999</v>
      </c>
      <c r="J49" s="135">
        <v>14257.692999999999</v>
      </c>
    </row>
  </sheetData>
  <mergeCells count="7">
    <mergeCell ref="A1:J1"/>
    <mergeCell ref="A2:J2"/>
    <mergeCell ref="A4:A6"/>
    <mergeCell ref="B4:D5"/>
    <mergeCell ref="E4:J4"/>
    <mergeCell ref="E5:G5"/>
    <mergeCell ref="H5:J5"/>
  </mergeCells>
  <conditionalFormatting sqref="A7:J47 A49">
    <cfRule type="expression" dxfId="25" priority="13">
      <formula>MOD(ROW(),2)=0</formula>
    </cfRule>
  </conditionalFormatting>
  <conditionalFormatting sqref="A48:J48">
    <cfRule type="expression" dxfId="24" priority="12">
      <formula>MOD(ROW(),2)=0</formula>
    </cfRule>
  </conditionalFormatting>
  <conditionalFormatting sqref="D49">
    <cfRule type="expression" dxfId="23" priority="10">
      <formula>MOD(ROW(),2)=0</formula>
    </cfRule>
  </conditionalFormatting>
  <conditionalFormatting sqref="C49">
    <cfRule type="expression" dxfId="22" priority="9">
      <formula>MOD(ROW(),2)=0</formula>
    </cfRule>
  </conditionalFormatting>
  <conditionalFormatting sqref="B49">
    <cfRule type="expression" dxfId="21" priority="8">
      <formula>MOD(ROW(),2)=0</formula>
    </cfRule>
  </conditionalFormatting>
  <conditionalFormatting sqref="E49">
    <cfRule type="expression" dxfId="20" priority="7">
      <formula>MOD(ROW(),2)=0</formula>
    </cfRule>
  </conditionalFormatting>
  <conditionalFormatting sqref="F49">
    <cfRule type="expression" dxfId="19" priority="6">
      <formula>MOD(ROW(),2)=0</formula>
    </cfRule>
  </conditionalFormatting>
  <conditionalFormatting sqref="G49">
    <cfRule type="expression" dxfId="18" priority="5">
      <formula>MOD(ROW(),2)=0</formula>
    </cfRule>
  </conditionalFormatting>
  <conditionalFormatting sqref="I49">
    <cfRule type="expression" dxfId="17" priority="4">
      <formula>MOD(ROW(),2)=0</formula>
    </cfRule>
  </conditionalFormatting>
  <conditionalFormatting sqref="H49">
    <cfRule type="expression" dxfId="16" priority="3">
      <formula>MOD(ROW(),2)=0</formula>
    </cfRule>
  </conditionalFormatting>
  <conditionalFormatting sqref="I49">
    <cfRule type="expression" dxfId="15" priority="2">
      <formula>MOD(ROW(),2)=0</formula>
    </cfRule>
  </conditionalFormatting>
  <conditionalFormatting sqref="J49">
    <cfRule type="expression" dxfId="1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vj 1/19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7" width="12.85546875" customWidth="1"/>
  </cols>
  <sheetData>
    <row r="1" spans="1:7" s="81" customFormat="1" ht="14.25" customHeight="1">
      <c r="A1" s="210" t="s">
        <v>247</v>
      </c>
      <c r="B1" s="211"/>
      <c r="C1" s="211"/>
      <c r="D1" s="211"/>
      <c r="E1" s="211"/>
      <c r="F1" s="211"/>
      <c r="G1" s="211"/>
    </row>
    <row r="2" spans="1:7" ht="15" customHeight="1"/>
    <row r="25" spans="1:7" ht="33.950000000000003" customHeight="1">
      <c r="A25" s="210" t="s">
        <v>248</v>
      </c>
      <c r="B25" s="211"/>
      <c r="C25" s="211"/>
      <c r="D25" s="211"/>
      <c r="E25" s="211"/>
      <c r="F25" s="211"/>
      <c r="G25" s="211"/>
    </row>
    <row r="48" spans="1:1">
      <c r="A48" s="2" t="s">
        <v>249</v>
      </c>
    </row>
  </sheetData>
  <mergeCells count="2">
    <mergeCell ref="A1:G1"/>
    <mergeCell ref="A25:G25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vj 1/19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</vt:i4>
      </vt:variant>
    </vt:vector>
  </HeadingPairs>
  <TitlesOfParts>
    <vt:vector size="11" baseType="lpstr">
      <vt:lpstr>V0_1</vt:lpstr>
      <vt:lpstr>V0_2</vt:lpstr>
      <vt:lpstr>Seite1_1</vt:lpstr>
      <vt:lpstr>Seite2_1</vt:lpstr>
      <vt:lpstr>Seite3_1</vt:lpstr>
      <vt:lpstr>Seite4_1</vt:lpstr>
      <vt:lpstr>Seite5_1</vt:lpstr>
      <vt:lpstr>Seite6_1</vt:lpstr>
      <vt:lpstr>Seite7_1</vt:lpstr>
      <vt:lpstr>Graphikdaten_1</vt:lpstr>
      <vt:lpstr>Seite2_1!Drucktitel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2021-02-22T06:18:20Z</cp:lastPrinted>
  <dcterms:created xsi:type="dcterms:W3CDTF">2011-12-14T07:27:52Z</dcterms:created>
  <dcterms:modified xsi:type="dcterms:W3CDTF">2021-02-22T06:20:26Z</dcterms:modified>
  <cp:category>LIS-Bericht</cp:category>
</cp:coreProperties>
</file>