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H_II_2_vj_SH\"/>
    </mc:Choice>
  </mc:AlternateContent>
  <bookViews>
    <workbookView xWindow="-15" yWindow="-15" windowWidth="28830" windowHeight="14325"/>
  </bookViews>
  <sheets>
    <sheet name="V0_1" sheetId="29" r:id="rId1"/>
    <sheet name="V0_2" sheetId="8" r:id="rId2"/>
    <sheet name="Seite1_1" sheetId="28" r:id="rId3"/>
    <sheet name="Seite2_1" sheetId="10" r:id="rId4"/>
    <sheet name="Seite3_1" sheetId="12" r:id="rId5"/>
    <sheet name="Seite4_1" sheetId="21" r:id="rId6"/>
    <sheet name="Seite5_1" sheetId="22" r:id="rId7"/>
    <sheet name="Seite6_1" sheetId="25" r:id="rId8"/>
    <sheet name="Seite7_1" sheetId="26" r:id="rId9"/>
    <sheet name="Graphikdaten_1" sheetId="27" state="hidden" r:id="rId10"/>
  </sheets>
  <definedNames>
    <definedName name="_xlnm.Print_Titles" localSheetId="3">Seite2_1!$1:$7</definedName>
  </definedNames>
  <calcPr calcId="152511"/>
</workbook>
</file>

<file path=xl/calcChain.xml><?xml version="1.0" encoding="utf-8"?>
<calcChain xmlns="http://schemas.openxmlformats.org/spreadsheetml/2006/main">
  <c r="G31" i="27" l="1"/>
  <c r="D31" i="27"/>
  <c r="G30" i="27"/>
  <c r="D30" i="27"/>
  <c r="G29" i="27"/>
  <c r="D29" i="27"/>
  <c r="G28" i="27"/>
  <c r="D28" i="27"/>
  <c r="G27" i="27"/>
  <c r="D27" i="27"/>
  <c r="G26" i="27"/>
  <c r="D26" i="27"/>
  <c r="G25" i="27"/>
  <c r="D25" i="27"/>
  <c r="G24" i="27"/>
  <c r="D24" i="27"/>
  <c r="G23" i="27"/>
  <c r="D23" i="27"/>
  <c r="G22" i="27"/>
  <c r="D22" i="27"/>
  <c r="G21" i="27"/>
  <c r="D21" i="27"/>
  <c r="G20" i="27"/>
  <c r="D20" i="27"/>
</calcChain>
</file>

<file path=xl/sharedStrings.xml><?xml version="1.0" encoding="utf-8"?>
<sst xmlns="http://schemas.openxmlformats.org/spreadsheetml/2006/main" count="498" uniqueCount="269">
  <si>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</si>
  <si>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</si>
  <si>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</si>
  <si>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</si>
  <si>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</si>
  <si>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</si>
  <si>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</si>
  <si>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</si>
  <si>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</si>
  <si>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</si>
  <si>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</si>
  <si>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</si>
  <si>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</si>
  <si>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</si>
  <si>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</si>
  <si>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</si>
  <si>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</si>
  <si>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</si>
  <si>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</si>
  <si>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</si>
  <si>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</si>
  <si>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</si>
  <si>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</si>
  <si>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</si>
  <si>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</si>
  <si>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</si>
  <si>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</si>
  <si>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</si>
  <si>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</si>
  <si>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</si>
  <si>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</si>
  <si>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</si>
  <si>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</si>
  <si>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</si>
  <si>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</si>
  <si>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</si>
  <si>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</si>
  <si>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</si>
  <si>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</si>
  <si>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</si>
  <si>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</si>
  <si>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</si>
  <si>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</si>
  <si>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</si>
  <si>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</si>
  <si>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</si>
  <si>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</si>
  <si>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</si>
  <si>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</si>
  <si>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</si>
  <si>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</si>
  <si>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</si>
  <si>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</si>
  <si>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</si>
  <si>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</si>
  <si>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</si>
  <si>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</si>
  <si>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</si>
  <si>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</si>
  <si>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</si>
  <si>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</si>
  <si>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</si>
  <si>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</si>
  <si>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</si>
  <si>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</si>
  <si>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Privates Umzugsgut</t>
  </si>
  <si>
    <t>Pakete, Päckchen</t>
  </si>
  <si>
    <t>Post</t>
  </si>
  <si>
    <t>Hausmüll und kommunale Abfälle</t>
  </si>
  <si>
    <t>Sonstige Erzeugnisse</t>
  </si>
  <si>
    <t>Sonstige Fahrzeuge</t>
  </si>
  <si>
    <t>Haushaltsgeräte a.n.g. (Weiße Ware)</t>
  </si>
  <si>
    <t>Land- und forstwirtschaftliche Maschinen</t>
  </si>
  <si>
    <t>Heizkessel, Waffen und sonstige Metallerzeugnisse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</si>
  <si>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</si>
  <si>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</si>
  <si>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</si>
  <si>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</si>
  <si>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</si>
  <si>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</si>
  <si>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</si>
  <si>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</si>
  <si>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</si>
  <si>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</si>
  <si>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</si>
  <si>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</si>
  <si>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</si>
  <si>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</si>
  <si>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</si>
  <si>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</si>
  <si>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</si>
  <si>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</si>
  <si>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</si>
  <si>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</si>
  <si>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</si>
  <si>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</si>
  <si>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</si>
  <si>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</si>
  <si>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</si>
  <si>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</si>
  <si>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</si>
  <si>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</si>
  <si>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</si>
  <si>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</si>
  <si>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</si>
  <si>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</si>
  <si>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</si>
  <si>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</si>
  <si>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</si>
  <si>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</si>
  <si>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</si>
  <si>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</si>
  <si>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</si>
  <si>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</si>
  <si>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</si>
  <si>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</si>
  <si>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</si>
  <si>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</si>
  <si>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</si>
  <si>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</si>
  <si>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</si>
  <si>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</si>
  <si>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</si>
  <si>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</si>
  <si>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</si>
  <si>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</si>
  <si>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</si>
  <si>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</si>
  <si>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</si>
  <si>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</si>
  <si>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</si>
  <si>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</si>
  <si>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</si>
  <si>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</si>
  <si>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</si>
  <si>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</si>
  <si>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</si>
  <si>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</si>
  <si>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</si>
  <si>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</si>
  <si>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</si>
  <si>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</si>
  <si>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Australien und Ozeanien</t>
  </si>
  <si>
    <t>Nicht ermittelte Länder, Polargebiete</t>
  </si>
  <si>
    <t>Südosteuropa am Mittelmeer 
und am Schwarzen Meer</t>
  </si>
  <si>
    <t>hafen@statistik-nord.de</t>
  </si>
  <si>
    <t>Nr.
der
Syste-
matik</t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</si>
  <si>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</si>
  <si>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</si>
  <si>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</si>
  <si>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</si>
  <si>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</si>
  <si>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</si>
  <si>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</si>
  <si>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</si>
  <si>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</si>
  <si>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</si>
  <si>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</si>
  <si>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</si>
  <si>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>Elektronische Bauelemente 
und Übertragungsgeräte</t>
  </si>
  <si>
    <t>Sonstige Maschinen, Werkzeug-
maschinen und Teile dafür</t>
  </si>
  <si>
    <t>Maschinen und Ausrüstungen, 
Haushaltsgeräte etc.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</si>
  <si>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</si>
  <si>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</si>
  <si>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</si>
  <si>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</si>
  <si>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</si>
  <si>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Angekommene Schiffe</t>
  </si>
  <si>
    <t>Güterempfang</t>
  </si>
  <si>
    <t>Güterversand</t>
  </si>
  <si>
    <t>Güterumschlag insgesamt</t>
  </si>
  <si>
    <t>Lübeck</t>
  </si>
  <si>
    <t>Brunsbüttel</t>
  </si>
  <si>
    <t>Kiel</t>
  </si>
  <si>
    <t>Flensburg</t>
  </si>
  <si>
    <t>Rendsburg</t>
  </si>
  <si>
    <t>Husum</t>
  </si>
  <si>
    <t>Außerdem: Eigengewichte der Ladungsträger</t>
  </si>
  <si>
    <t>Ein- und ausgestiegene Fahrgäste</t>
  </si>
  <si>
    <t>Dagebüll</t>
  </si>
  <si>
    <t>Hafen</t>
  </si>
  <si>
    <t>Glücksburg</t>
  </si>
  <si>
    <t>Amrum, Insel</t>
  </si>
  <si>
    <t>Hörnum</t>
  </si>
  <si>
    <t>List, Sylt</t>
  </si>
  <si>
    <t>Nordstrand, Insel</t>
  </si>
  <si>
    <t>Pellworm , Insel</t>
  </si>
  <si>
    <t>Gröde, Halligen</t>
  </si>
  <si>
    <t>Beidenfleth</t>
  </si>
  <si>
    <t>Büsum</t>
  </si>
  <si>
    <t>Glückstadt</t>
  </si>
  <si>
    <t>Helgoland, Insel</t>
  </si>
  <si>
    <t>Eckernförde</t>
  </si>
  <si>
    <t>Burgstaaken,Fehmarn</t>
  </si>
  <si>
    <t>Heiligenhafen</t>
  </si>
  <si>
    <t>Neustadt, Holstein</t>
  </si>
  <si>
    <t>Puttgarden, Fehmarn</t>
  </si>
  <si>
    <t>Beförderte Gütermenge in 1000 Tonnen</t>
  </si>
  <si>
    <t>Jahr</t>
  </si>
  <si>
    <t>Beförderte Gütermenge insgesamt</t>
  </si>
  <si>
    <t>Verkehr mit dem Ausland</t>
  </si>
  <si>
    <t>insgesamt</t>
  </si>
  <si>
    <t>Verkehr mit anderen deutschen Häfen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</si>
  <si>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</si>
  <si>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</si>
  <si>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</si>
  <si>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</si>
  <si>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</si>
  <si>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</si>
  <si>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</si>
  <si>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</si>
  <si>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</si>
  <si>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</si>
  <si>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</si>
  <si>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</si>
  <si>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Personen</t>
  </si>
  <si>
    <t>Güter</t>
  </si>
  <si>
    <t>Grafik-Tabelle 1: Güterumschlag und Personeverkehr in Schleswig-Holstein– Insgesamt</t>
  </si>
  <si>
    <t>Anzahl in 1 000</t>
  </si>
  <si>
    <t>Gütergruppe</t>
  </si>
  <si>
    <t>Verände-
rung
in %</t>
  </si>
  <si>
    <t>Veränder-
ung in %</t>
  </si>
  <si>
    <t xml:space="preserve">Grafik: Güterumschlag in den Häfen Schleswig-Holsteins - Insgesamt </t>
  </si>
  <si>
    <t>Grafik: Personenverkehr  in den Häfen Schleswig-Holsteins - Insgesamt</t>
  </si>
  <si>
    <t>6. Entwicklung des Seegüterverkehrs in den Häfen Schleswig-Holsteins seit 1980</t>
  </si>
  <si>
    <t>Ausgestiegene Fahrgäste</t>
  </si>
  <si>
    <t>Eingestiegene Fahrgäste</t>
  </si>
  <si>
    <t>darunter</t>
  </si>
  <si>
    <t>Die Seeschifffahrt in Schleswig-Holstein</t>
  </si>
  <si>
    <r>
      <t>BRZ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gesamt</t>
    </r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</si>
  <si>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 Bruttoraumzahl</t>
    </r>
  </si>
  <si>
    <t>Schiffsverkehr 
– Anzahl der Fahrten –</t>
  </si>
  <si>
    <t xml:space="preserve">  Güterverkehr 
– in Tonnen –</t>
  </si>
  <si>
    <t xml:space="preserve"> Personenverkehr </t>
  </si>
  <si>
    <t>Föhr, Insel</t>
  </si>
  <si>
    <t>Ockholm</t>
  </si>
  <si>
    <t>Kennziffer: H II 2 - vj 3/21 SH</t>
  </si>
  <si>
    <t>3. Quartal 2021</t>
  </si>
  <si>
    <t xml:space="preserve">© Statistisches Amt für Hamburg und Schleswig-Holstein, Hamburg 2022  
Auszugsweise Vervielfältigung und Verbreitung mit Quellenangabe gestattet.        </t>
  </si>
  <si>
    <t>1. Gesamtübersicht des Seeverkehrs in Schleswig Holstein – von Januar bis September 2021</t>
  </si>
  <si>
    <t>Januar - September</t>
  </si>
  <si>
    <t>Puttgarden / Fehmarn</t>
  </si>
  <si>
    <t>List / Sylt</t>
  </si>
  <si>
    <t>Gröde</t>
  </si>
  <si>
    <t>Pellworm, Insel</t>
  </si>
  <si>
    <t>Hörnum / Sylt</t>
  </si>
  <si>
    <t>2. Seeverkehr der Häfen Schleswig-Holsteins nach Gütergruppen – von Januar bis September 2021</t>
  </si>
  <si>
    <t>Januar bis September</t>
  </si>
  <si>
    <t xml:space="preserve">x  </t>
  </si>
  <si>
    <t>3. Seeverkehr der Häfen Schleswig-Holsteins nach Verkehrsbereichen von Januar bis September 2021</t>
  </si>
  <si>
    <t>4. Seegüterumschlag in den Häfen Schleswig-Holsteins von Januar bis September 2021</t>
  </si>
  <si>
    <t>5. Fahrgäste in den Häfen Schleswig-Holsteins von Januar bis September 2021</t>
  </si>
  <si>
    <t>Christina Fischer</t>
  </si>
  <si>
    <t>040 42831-2672</t>
  </si>
  <si>
    <t>Herausgegeben am: 9. Mai 2022</t>
  </si>
  <si>
    <t>Stahl- und Leichtmetall-
bauerzeugnisse</t>
  </si>
  <si>
    <t>Gasförmige, verflüssigte 
oder verdichtete 
Mineralölerzeugnisse</t>
  </si>
  <si>
    <t>Tierische und pflanzliche 
Öle und Fette</t>
  </si>
  <si>
    <t>Milch, Milcherzeugnisse 
und Speiseeis</t>
  </si>
  <si>
    <t xml:space="preserve">Rundfunk- und Fernsehgeräte; 
Geräte zur Bild- 
und Tonaufzeichnung </t>
  </si>
  <si>
    <t>Medizin-, Mess-, 
steuerungs- und 
egelungstechnische Erzeugnisse</t>
  </si>
  <si>
    <t>Möbel, Schmuck, 
Musikinstrumente</t>
  </si>
  <si>
    <t>Sonstige Abfälle und 
Sekundärrohstoffe</t>
  </si>
  <si>
    <t>Paletten und anderes 
Verpackungsmaterial 
im Einsatz, leer</t>
  </si>
  <si>
    <t>Von den Fahrgästen getrennt 
befördertes Gepäck</t>
  </si>
  <si>
    <t xml:space="preserve">davon </t>
  </si>
  <si>
    <t>Kokerei- und 
Mineralölerzeugnisse</t>
  </si>
  <si>
    <t xml:space="preserve">Stickstoffverbindungen 
und Düngemittel </t>
  </si>
  <si>
    <t>Geräte der 
Elektrizitätserzeugung 
und -verteilung u.Ä.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</si>
</sst>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43" formatCode="_-* #,##0.00\ _€_-;\-* #,##0.00\ _€_-;_-* &quot;-&quot;??\ _€_-;_-@_-"/>
    <numFmt numFmtId="164" formatCode="#\ ##0.0"/>
    <numFmt numFmtId="165" formatCode="\+* ##\ #0.0\ ;\-* ##\ #0.0\ "/>
    <numFmt numFmtId="166" formatCode="0.0"/>
    <numFmt numFmtId="167" formatCode="#\ ###\ ##0"/>
    <numFmt numFmtId="168" formatCode="00#"/>
    <numFmt numFmtId="169" formatCode=";;;"/>
    <numFmt numFmtId="170" formatCode="\ ##\ ###\ ##0.0\ \ ;\ \–#\ ###\ ##0.0\ \ ;\ * \–\ \ ;\ * @\ \ "/>
    <numFmt numFmtId="171" formatCode="\ #\ ###\ ###\ ##0\ \ ;\ \–###\ ###\ ##0\ \ ;\ * \–\ \ ;\ * @\ \ "/>
    <numFmt numFmtId="172" formatCode="_-* #,##0_-;\-* #,##0_-;_-* &quot;-&quot;_-;_-@_-"/>
    <numFmt numFmtId="173" formatCode="_-* #,##0.00_-;\-* #,##0.00_-;_-* &quot;-&quot;??_-;_-@_-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_-* #,##0.00\ [$€]_-;\-* #,##0.00\ [$€]_-;_-* &quot;-&quot;??\ [$€]_-;_-@_-"/>
    <numFmt numFmtId="177" formatCode="#\ ###\ ##0&quot; Tsd&quot;"/>
    <numFmt numFmtId="178" formatCode="0\ &quot;%&quot;"/>
    <numFmt numFmtId="179" formatCode="#\ ###\ ##0&quot; TDM&quot;"/>
    <numFmt numFmtId="180" formatCode="#\ ###\ ##0&quot; TEuro&quot;"/>
    <numFmt numFmtId="181" formatCode="#\ ##0\ ##0\ "/>
    <numFmt numFmtId="182" formatCode="\ ??0.0\ \ ;\ * \–??0.0\ \ ;\ * \–\ \ ;\ * @\ \ "/>
    <numFmt numFmtId="183" formatCode="###\ ###\ ###__"/>
    <numFmt numFmtId="184" formatCode="###\ ###__"/>
    <numFmt numFmtId="185" formatCode="###\ ##0.0__"/>
    <numFmt numFmtId="186" formatCode="###\ ###\ ##0.0__"/>
    <numFmt numFmtId="187" formatCode="_(&quot;$&quot;* #,##0.00_);_(&quot;$&quot;* \(#,##0.00\);_(&quot;$&quot;* &quot;-&quot;??_);_(@_)"/>
    <numFmt numFmtId="188" formatCode="\ \ 0.00\ \ "/>
    <numFmt numFmtId="189" formatCode="\ \ 0.0\ \ "/>
    <numFmt numFmtId="190" formatCode="###\ ###\ ###"/>
    <numFmt numFmtId="191" formatCode="0#"/>
    <numFmt numFmtId="192" formatCode="###\ ##0\ \ "/>
    <numFmt numFmtId="193" formatCode="0;\-0;;@"/>
    <numFmt numFmtId="194" formatCode="###\ ###\ ##0&quot;  &quot;;\-###\ ###\ ##0&quot;  &quot;;&quot;-  &quot;"/>
    <numFmt numFmtId="195" formatCode="###\ ###\ ##0&quot;  &quot;;\-###\ ###\ ##0&quot;  &quot;;&quot; –  &quot;"/>
    <numFmt numFmtId="196" formatCode="###\ ##0.0&quot;  &quot;;\-###\ ##0.0&quot;  &quot;;&quot; –  &quot;"/>
    <numFmt numFmtId="197" formatCode="###\ ###\ ##0.0&quot;  &quot;;\-###\ ###\ ##0.0&quot;  &quot;;&quot;-  &quot;"/>
    <numFmt numFmtId="198" formatCode="###\ ###\ ##0\ \ ;\-###\ ###\ ##0\ \ ;\-\ \ "/>
  </numFmts>
  <fonts count="10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sz val="27"/>
      <color theme="1"/>
      <name val="Arial"/>
      <family val="2"/>
    </font>
    <font>
      <sz val="8.5"/>
      <name val="Arial"/>
      <family val="2"/>
    </font>
    <font>
      <sz val="8.5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37">
    <xf numFmtId="0" fontId="0" fillId="0" borderId="0"/>
    <xf numFmtId="0" fontId="10" fillId="0" borderId="0" applyNumberFormat="0" applyFill="0" applyBorder="0" applyAlignment="0" applyProtection="0"/>
    <xf numFmtId="0" fontId="11" fillId="0" borderId="0"/>
    <xf numFmtId="38" fontId="13" fillId="0" borderId="0">
      <alignment horizontal="center"/>
    </xf>
    <xf numFmtId="38" fontId="13" fillId="0" borderId="0">
      <alignment horizontal="center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8" fillId="0" borderId="0"/>
    <xf numFmtId="0" fontId="12" fillId="0" borderId="0"/>
    <xf numFmtId="0" fontId="19" fillId="0" borderId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9" fillId="0" borderId="6" applyNumberFormat="0" applyFill="0" applyAlignment="0" applyProtection="0"/>
    <xf numFmtId="0" fontId="30" fillId="7" borderId="7" applyNumberFormat="0" applyAlignment="0" applyProtection="0"/>
    <xf numFmtId="0" fontId="31" fillId="0" borderId="0" applyNumberFormat="0" applyFill="0" applyBorder="0" applyAlignment="0" applyProtection="0"/>
    <xf numFmtId="0" fontId="19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34" fillId="32" borderId="0" applyNumberFormat="0" applyBorder="0" applyAlignment="0" applyProtection="0"/>
    <xf numFmtId="0" fontId="6" fillId="0" borderId="0"/>
    <xf numFmtId="0" fontId="5" fillId="0" borderId="0"/>
    <xf numFmtId="0" fontId="4" fillId="0" borderId="0"/>
    <xf numFmtId="0" fontId="11" fillId="0" borderId="0"/>
    <xf numFmtId="0" fontId="56" fillId="0" borderId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1" borderId="0" applyNumberFormat="0" applyBorder="0" applyAlignment="0" applyProtection="0"/>
    <xf numFmtId="0" fontId="57" fillId="46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7" borderId="0" applyNumberFormat="0" applyBorder="0" applyAlignment="0" applyProtection="0"/>
    <xf numFmtId="0" fontId="57" fillId="46" borderId="0" applyNumberFormat="0" applyBorder="0" applyAlignment="0" applyProtection="0"/>
    <xf numFmtId="0" fontId="57" fillId="39" borderId="0" applyNumberFormat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44" borderId="0" applyNumberFormat="0" applyBorder="0" applyAlignment="0" applyProtection="0"/>
    <xf numFmtId="0" fontId="58" fillId="48" borderId="0" applyNumberFormat="0" applyBorder="0" applyAlignment="0" applyProtection="0"/>
    <xf numFmtId="0" fontId="58" fillId="38" borderId="0" applyNumberFormat="0" applyBorder="0" applyAlignment="0" applyProtection="0"/>
    <xf numFmtId="0" fontId="59" fillId="50" borderId="0" applyNumberFormat="0" applyBorder="0" applyAlignment="0" applyProtection="0"/>
    <xf numFmtId="0" fontId="59" fillId="39" borderId="0" applyNumberFormat="0" applyBorder="0" applyAlignment="0" applyProtection="0"/>
    <xf numFmtId="0" fontId="59" fillId="51" borderId="0" applyNumberFormat="0" applyBorder="0" applyAlignment="0" applyProtection="0"/>
    <xf numFmtId="0" fontId="59" fillId="43" borderId="0" applyNumberFormat="0" applyBorder="0" applyAlignment="0" applyProtection="0"/>
    <xf numFmtId="0" fontId="59" fillId="50" borderId="0" applyNumberFormat="0" applyBorder="0" applyAlignment="0" applyProtection="0"/>
    <xf numFmtId="0" fontId="59" fillId="39" borderId="0" applyNumberFormat="0" applyBorder="0" applyAlignment="0" applyProtection="0"/>
    <xf numFmtId="0" fontId="60" fillId="52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5" borderId="0" applyNumberFormat="0" applyBorder="0" applyAlignment="0" applyProtection="0"/>
    <xf numFmtId="0" fontId="60" fillId="56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9" borderId="0" applyNumberFormat="0" applyBorder="0" applyAlignment="0" applyProtection="0"/>
    <xf numFmtId="1" fontId="61" fillId="36" borderId="0">
      <alignment horizontal="center" vertical="center"/>
    </xf>
    <xf numFmtId="0" fontId="62" fillId="0" borderId="27">
      <alignment horizontal="center" vertical="center"/>
      <protection locked="0"/>
    </xf>
    <xf numFmtId="0" fontId="11" fillId="0" borderId="0" applyNumberFormat="0" applyAlignment="0">
      <alignment horizontal="centerContinuous"/>
    </xf>
    <xf numFmtId="169" fontId="63" fillId="60" borderId="30" applyFont="0" applyBorder="0" applyAlignment="0">
      <alignment horizontal="right"/>
    </xf>
    <xf numFmtId="0" fontId="64" fillId="61" borderId="31" applyNumberFormat="0" applyAlignment="0" applyProtection="0"/>
    <xf numFmtId="170" fontId="40" fillId="0" borderId="0">
      <alignment horizontal="right"/>
    </xf>
    <xf numFmtId="171" fontId="40" fillId="0" borderId="0">
      <alignment horizontal="right"/>
    </xf>
    <xf numFmtId="0" fontId="65" fillId="61" borderId="32" applyNumberFormat="0" applyAlignment="0" applyProtection="0"/>
    <xf numFmtId="0" fontId="49" fillId="62" borderId="33"/>
    <xf numFmtId="0" fontId="66" fillId="63" borderId="34">
      <alignment horizontal="right" vertical="top" wrapText="1"/>
    </xf>
    <xf numFmtId="0" fontId="49" fillId="0" borderId="27"/>
    <xf numFmtId="0" fontId="67" fillId="64" borderId="0">
      <alignment horizontal="center"/>
    </xf>
    <xf numFmtId="0" fontId="68" fillId="64" borderId="0">
      <alignment horizontal="center" vertical="center"/>
    </xf>
    <xf numFmtId="0" fontId="11" fillId="65" borderId="0">
      <alignment horizontal="center" wrapText="1"/>
    </xf>
    <xf numFmtId="0" fontId="69" fillId="64" borderId="0">
      <alignment horizontal="center"/>
    </xf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53" fillId="33" borderId="27">
      <protection locked="0"/>
    </xf>
    <xf numFmtId="0" fontId="70" fillId="41" borderId="32" applyNumberFormat="0" applyAlignment="0" applyProtection="0"/>
    <xf numFmtId="0" fontId="71" fillId="60" borderId="0" applyNumberFormat="0" applyBorder="0" applyAlignment="0">
      <alignment horizontal="right"/>
    </xf>
    <xf numFmtId="167" fontId="72" fillId="64" borderId="0" applyBorder="0">
      <alignment horizontal="right" vertical="center"/>
      <protection locked="0"/>
    </xf>
    <xf numFmtId="0" fontId="73" fillId="0" borderId="35" applyNumberFormat="0" applyFill="0" applyAlignment="0" applyProtection="0"/>
    <xf numFmtId="0" fontId="74" fillId="0" borderId="0" applyNumberFormat="0" applyFill="0" applyBorder="0" applyAlignment="0" applyProtection="0"/>
    <xf numFmtId="0" fontId="75" fillId="33" borderId="33">
      <protection locked="0"/>
    </xf>
    <xf numFmtId="0" fontId="11" fillId="33" borderId="27"/>
    <xf numFmtId="0" fontId="11" fillId="64" borderId="0"/>
    <xf numFmtId="176" fontId="40" fillId="0" borderId="0" applyFont="0" applyFill="0" applyBorder="0" applyAlignment="0" applyProtection="0"/>
    <xf numFmtId="176" fontId="40" fillId="0" borderId="0" applyFont="0" applyFill="0" applyBorder="0" applyAlignment="0" applyProtection="0"/>
    <xf numFmtId="177" fontId="76" fillId="64" borderId="0">
      <alignment horizontal="center" vertical="center"/>
      <protection hidden="1"/>
    </xf>
    <xf numFmtId="178" fontId="77" fillId="0" borderId="27">
      <alignment horizontal="center" vertical="center"/>
      <protection locked="0"/>
    </xf>
    <xf numFmtId="167" fontId="78" fillId="66" borderId="0">
      <alignment horizontal="center" vertical="center"/>
    </xf>
    <xf numFmtId="177" fontId="77" fillId="0" borderId="27">
      <alignment horizontal="center" vertical="center"/>
      <protection locked="0"/>
    </xf>
    <xf numFmtId="179" fontId="77" fillId="0" borderId="27">
      <alignment horizontal="center" vertical="center"/>
      <protection locked="0"/>
    </xf>
    <xf numFmtId="180" fontId="77" fillId="0" borderId="27">
      <alignment horizontal="center" vertical="center"/>
      <protection locked="0"/>
    </xf>
    <xf numFmtId="0" fontId="76" fillId="64" borderId="27">
      <alignment horizontal="left"/>
    </xf>
    <xf numFmtId="0" fontId="11" fillId="33" borderId="27" applyNumberFormat="0" applyFont="0" applyAlignment="0">
      <protection locked="0"/>
    </xf>
    <xf numFmtId="0" fontId="11" fillId="33" borderId="27" applyNumberFormat="0" applyFont="0" applyAlignment="0">
      <protection locked="0"/>
    </xf>
    <xf numFmtId="0" fontId="79" fillId="64" borderId="0">
      <alignment horizontal="left"/>
    </xf>
    <xf numFmtId="0" fontId="11" fillId="67" borderId="0" applyNumberFormat="0" applyFont="0" applyBorder="0" applyAlignment="0"/>
    <xf numFmtId="0" fontId="11" fillId="67" borderId="0" applyNumberFormat="0" applyFont="0" applyBorder="0" applyAlignment="0"/>
    <xf numFmtId="0" fontId="11" fillId="68" borderId="27" applyNumberFormat="0" applyFont="0" applyBorder="0" applyAlignment="0"/>
    <xf numFmtId="0" fontId="11" fillId="68" borderId="27" applyNumberFormat="0" applyFont="0" applyBorder="0" applyAlignment="0"/>
    <xf numFmtId="1" fontId="72" fillId="64" borderId="0" applyBorder="0">
      <alignment horizontal="right" vertical="center"/>
      <protection locked="0"/>
    </xf>
    <xf numFmtId="0" fontId="66" fillId="69" borderId="0">
      <alignment horizontal="right" vertical="top" wrapText="1"/>
    </xf>
    <xf numFmtId="0" fontId="80" fillId="43" borderId="0" applyNumberFormat="0" applyBorder="0" applyAlignment="0" applyProtection="0"/>
    <xf numFmtId="0" fontId="15" fillId="65" borderId="0">
      <alignment horizontal="center"/>
    </xf>
    <xf numFmtId="0" fontId="11" fillId="64" borderId="27">
      <alignment horizontal="centerContinuous" wrapText="1"/>
    </xf>
    <xf numFmtId="0" fontId="81" fillId="70" borderId="0">
      <alignment horizontal="center" wrapText="1"/>
    </xf>
    <xf numFmtId="49" fontId="82" fillId="71" borderId="36">
      <alignment horizontal="center" vertical="center" wrapText="1"/>
    </xf>
    <xf numFmtId="0" fontId="49" fillId="71" borderId="0" applyFont="0" applyAlignment="0"/>
    <xf numFmtId="0" fontId="49" fillId="64" borderId="37">
      <alignment wrapText="1"/>
    </xf>
    <xf numFmtId="0" fontId="49" fillId="64" borderId="28"/>
    <xf numFmtId="0" fontId="49" fillId="64" borderId="11"/>
    <xf numFmtId="0" fontId="49" fillId="64" borderId="29">
      <alignment horizontal="center" wrapText="1"/>
    </xf>
    <xf numFmtId="172" fontId="11" fillId="0" borderId="0" applyFont="0" applyFill="0" applyBorder="0" applyAlignment="0" applyProtection="0"/>
    <xf numFmtId="0" fontId="83" fillId="47" borderId="0" applyNumberFormat="0" applyBorder="0" applyAlignment="0" applyProtection="0"/>
    <xf numFmtId="0" fontId="49" fillId="0" borderId="0"/>
    <xf numFmtId="0" fontId="18" fillId="67" borderId="38" applyNumberFormat="0" applyFont="0" applyAlignment="0" applyProtection="0"/>
    <xf numFmtId="0" fontId="56" fillId="8" borderId="8" applyNumberFormat="0" applyFont="0" applyAlignment="0" applyProtection="0"/>
    <xf numFmtId="181" fontId="84" fillId="0" borderId="0"/>
    <xf numFmtId="9" fontId="11" fillId="0" borderId="0" applyNumberFormat="0" applyFont="0" applyFill="0" applyBorder="0" applyAlignment="0" applyProtection="0"/>
    <xf numFmtId="182" fontId="40" fillId="0" borderId="0">
      <alignment horizontal="right"/>
    </xf>
    <xf numFmtId="0" fontId="49" fillId="64" borderId="27"/>
    <xf numFmtId="0" fontId="68" fillId="64" borderId="0">
      <alignment horizontal="right"/>
    </xf>
    <xf numFmtId="0" fontId="85" fillId="70" borderId="0">
      <alignment horizontal="center"/>
    </xf>
    <xf numFmtId="0" fontId="86" fillId="69" borderId="27">
      <alignment horizontal="left" vertical="top" wrapText="1"/>
    </xf>
    <xf numFmtId="0" fontId="87" fillId="69" borderId="39">
      <alignment horizontal="left" vertical="top" wrapText="1"/>
    </xf>
    <xf numFmtId="0" fontId="86" fillId="69" borderId="40">
      <alignment horizontal="left" vertical="top" wrapText="1"/>
    </xf>
    <xf numFmtId="0" fontId="86" fillId="69" borderId="39">
      <alignment horizontal="left" vertical="top"/>
    </xf>
    <xf numFmtId="0" fontId="88" fillId="42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9" fillId="0" borderId="0">
      <alignment vertical="top"/>
    </xf>
    <xf numFmtId="0" fontId="89" fillId="37" borderId="0"/>
    <xf numFmtId="0" fontId="89" fillId="37" borderId="0"/>
    <xf numFmtId="0" fontId="89" fillId="72" borderId="0"/>
    <xf numFmtId="183" fontId="89" fillId="72" borderId="0" applyFill="0" applyBorder="0" applyAlignment="0">
      <alignment horizontal="right"/>
    </xf>
    <xf numFmtId="184" fontId="89" fillId="72" borderId="0" applyFill="0" applyBorder="0" applyProtection="0">
      <alignment horizontal="right"/>
    </xf>
    <xf numFmtId="183" fontId="89" fillId="72" borderId="0" applyFill="0" applyBorder="0" applyProtection="0">
      <alignment horizontal="right"/>
    </xf>
    <xf numFmtId="184" fontId="89" fillId="72" borderId="0" applyFill="0" applyBorder="0" applyProtection="0">
      <alignment horizontal="right"/>
    </xf>
    <xf numFmtId="185" fontId="89" fillId="72" borderId="0" applyFill="0">
      <alignment horizontal="right"/>
    </xf>
    <xf numFmtId="186" fontId="89" fillId="72" borderId="0" applyFill="0" applyBorder="0" applyProtection="0">
      <alignment horizontal="right"/>
    </xf>
    <xf numFmtId="185" fontId="82" fillId="72" borderId="0" applyFill="0">
      <alignment horizontal="right"/>
    </xf>
    <xf numFmtId="0" fontId="67" fillId="64" borderId="0">
      <alignment horizontal="center"/>
    </xf>
    <xf numFmtId="0" fontId="82" fillId="71" borderId="0">
      <alignment horizontal="left" vertical="center"/>
    </xf>
    <xf numFmtId="0" fontId="82" fillId="73" borderId="0">
      <alignment horizontal="left" vertical="center"/>
    </xf>
    <xf numFmtId="0" fontId="82" fillId="74" borderId="0">
      <alignment horizontal="left" vertical="center"/>
    </xf>
    <xf numFmtId="0" fontId="82" fillId="72" borderId="0">
      <alignment horizontal="left" vertical="center"/>
    </xf>
    <xf numFmtId="49" fontId="89" fillId="75" borderId="41" applyBorder="0" applyAlignment="0">
      <alignment horizontal="center" vertical="center" wrapText="1"/>
    </xf>
    <xf numFmtId="0" fontId="54" fillId="64" borderId="0"/>
    <xf numFmtId="0" fontId="89" fillId="37" borderId="42">
      <alignment horizontal="center"/>
    </xf>
    <xf numFmtId="0" fontId="89" fillId="37" borderId="42">
      <alignment horizontal="center"/>
    </xf>
    <xf numFmtId="0" fontId="89" fillId="72" borderId="42">
      <alignment horizontal="center"/>
    </xf>
    <xf numFmtId="169" fontId="71" fillId="60" borderId="0" applyFont="0" applyBorder="0" applyAlignment="0">
      <alignment horizontal="right"/>
    </xf>
    <xf numFmtId="49" fontId="90" fillId="60" borderId="0" applyFont="0" applyFill="0" applyBorder="0" applyAlignment="0" applyProtection="0">
      <alignment horizontal="right"/>
    </xf>
    <xf numFmtId="0" fontId="91" fillId="0" borderId="43" applyNumberFormat="0" applyFill="0" applyAlignment="0" applyProtection="0"/>
    <xf numFmtId="0" fontId="92" fillId="0" borderId="44" applyNumberFormat="0" applyFill="0" applyAlignment="0" applyProtection="0"/>
    <xf numFmtId="0" fontId="93" fillId="0" borderId="4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49" fontId="95" fillId="71" borderId="36">
      <alignment horizontal="center" vertical="center" wrapText="1"/>
    </xf>
    <xf numFmtId="0" fontId="89" fillId="74" borderId="0">
      <alignment horizontal="center"/>
    </xf>
    <xf numFmtId="0" fontId="96" fillId="0" borderId="46" applyNumberFormat="0" applyFill="0" applyAlignment="0" applyProtection="0"/>
    <xf numFmtId="0" fontId="97" fillId="0" borderId="0"/>
    <xf numFmtId="187" fontId="1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49" fontId="72" fillId="64" borderId="0" applyBorder="0" applyAlignment="0">
      <alignment horizontal="right"/>
      <protection locked="0"/>
    </xf>
    <xf numFmtId="49" fontId="61" fillId="36" borderId="0">
      <alignment horizontal="left" vertical="center"/>
    </xf>
    <xf numFmtId="49" fontId="77" fillId="0" borderId="27">
      <alignment horizontal="left" vertical="center"/>
      <protection locked="0"/>
    </xf>
    <xf numFmtId="188" fontId="84" fillId="0" borderId="10">
      <alignment horizontal="right"/>
    </xf>
    <xf numFmtId="189" fontId="84" fillId="0" borderId="10">
      <alignment horizontal="left"/>
    </xf>
    <xf numFmtId="0" fontId="98" fillId="76" borderId="47" applyNumberFormat="0" applyAlignment="0" applyProtection="0"/>
    <xf numFmtId="0" fontId="89" fillId="74" borderId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95">
    <xf numFmtId="0" fontId="0" fillId="0" borderId="0" xfId="0"/>
    <xf numFmtId="0" fontId="35" fillId="0" borderId="0" xfId="0" applyFont="1"/>
    <xf numFmtId="0" fontId="38" fillId="0" borderId="0" xfId="0" applyFont="1"/>
    <xf numFmtId="166" fontId="35" fillId="0" borderId="0" xfId="0" applyNumberFormat="1" applyFont="1"/>
    <xf numFmtId="0" fontId="35" fillId="0" borderId="0" xfId="0" applyFont="1" applyBorder="1"/>
    <xf numFmtId="0" fontId="36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/>
    </xf>
    <xf numFmtId="0" fontId="11" fillId="0" borderId="0" xfId="0" applyFont="1"/>
    <xf numFmtId="0" fontId="44" fillId="0" borderId="0" xfId="0" applyFont="1" applyAlignment="1">
      <alignment horizontal="right" vertical="center"/>
    </xf>
    <xf numFmtId="0" fontId="0" fillId="0" borderId="0" xfId="0" applyFont="1"/>
    <xf numFmtId="0" fontId="4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8" fillId="0" borderId="0" xfId="5" applyFont="1" applyAlignment="1" applyProtection="1">
      <alignment horizontal="left"/>
    </xf>
    <xf numFmtId="0" fontId="11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/>
    <xf numFmtId="0" fontId="35" fillId="0" borderId="0" xfId="0" applyFont="1" applyAlignment="1">
      <alignment horizontal="left"/>
    </xf>
    <xf numFmtId="0" fontId="38" fillId="0" borderId="15" xfId="0" applyFont="1" applyBorder="1"/>
    <xf numFmtId="0" fontId="38" fillId="0" borderId="26" xfId="0" applyFont="1" applyBorder="1"/>
    <xf numFmtId="0" fontId="38" fillId="0" borderId="16" xfId="0" applyFont="1" applyBorder="1"/>
    <xf numFmtId="0" fontId="38" fillId="0" borderId="0" xfId="0" applyFont="1" applyBorder="1"/>
    <xf numFmtId="0" fontId="38" fillId="0" borderId="14" xfId="0" applyFont="1" applyBorder="1"/>
    <xf numFmtId="0" fontId="38" fillId="0" borderId="15" xfId="0" applyFont="1" applyBorder="1" applyAlignment="1">
      <alignment wrapText="1"/>
    </xf>
    <xf numFmtId="0" fontId="38" fillId="0" borderId="0" xfId="0" applyFont="1" applyAlignment="1">
      <alignment horizontal="right"/>
    </xf>
    <xf numFmtId="0" fontId="38" fillId="0" borderId="20" xfId="0" applyFont="1" applyBorder="1" applyAlignment="1">
      <alignment horizontal="right"/>
    </xf>
    <xf numFmtId="0" fontId="38" fillId="0" borderId="26" xfId="0" applyFont="1" applyBorder="1" applyAlignment="1">
      <alignment horizontal="right"/>
    </xf>
    <xf numFmtId="0" fontId="3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168" fontId="38" fillId="0" borderId="0" xfId="0" applyNumberFormat="1" applyFont="1" applyAlignment="1">
      <alignment horizontal="center" vertical="top"/>
    </xf>
    <xf numFmtId="0" fontId="38" fillId="0" borderId="16" xfId="0" applyFont="1" applyBorder="1" applyAlignment="1">
      <alignment vertical="top" wrapText="1"/>
    </xf>
    <xf numFmtId="0" fontId="51" fillId="0" borderId="16" xfId="0" applyFont="1" applyBorder="1" applyAlignment="1">
      <alignment vertical="top" wrapText="1"/>
    </xf>
    <xf numFmtId="0" fontId="38" fillId="0" borderId="16" xfId="0" applyFont="1" applyBorder="1" applyAlignment="1">
      <alignment horizontal="left" vertical="top"/>
    </xf>
    <xf numFmtId="0" fontId="38" fillId="0" borderId="16" xfId="0" applyFont="1" applyBorder="1" applyAlignment="1">
      <alignment vertical="top"/>
    </xf>
    <xf numFmtId="0" fontId="52" fillId="0" borderId="16" xfId="0" applyFont="1" applyBorder="1" applyAlignment="1">
      <alignment vertical="top"/>
    </xf>
    <xf numFmtId="0" fontId="51" fillId="0" borderId="17" xfId="0" applyFont="1" applyBorder="1" applyAlignment="1">
      <alignment horizontal="left" vertical="top"/>
    </xf>
    <xf numFmtId="0" fontId="35" fillId="0" borderId="0" xfId="0" applyFont="1" applyAlignment="1">
      <alignment vertical="center"/>
    </xf>
    <xf numFmtId="0" fontId="38" fillId="0" borderId="16" xfId="0" applyFont="1" applyBorder="1" applyAlignment="1">
      <alignment horizontal="left" vertical="top" indent="1"/>
    </xf>
    <xf numFmtId="0" fontId="38" fillId="0" borderId="16" xfId="0" applyFont="1" applyBorder="1" applyAlignment="1">
      <alignment horizontal="left" vertical="top" wrapText="1" indent="1"/>
    </xf>
    <xf numFmtId="0" fontId="0" fillId="0" borderId="0" xfId="0" applyAlignment="1">
      <alignment vertical="top"/>
    </xf>
    <xf numFmtId="0" fontId="38" fillId="0" borderId="16" xfId="0" applyFont="1" applyBorder="1" applyAlignment="1">
      <alignment horizontal="left" vertical="top" wrapText="1"/>
    </xf>
    <xf numFmtId="0" fontId="51" fillId="0" borderId="16" xfId="0" applyFont="1" applyBorder="1" applyAlignment="1">
      <alignment horizontal="left" vertical="top" wrapText="1"/>
    </xf>
    <xf numFmtId="0" fontId="51" fillId="0" borderId="17" xfId="0" applyFont="1" applyBorder="1" applyAlignment="1">
      <alignment horizontal="left"/>
    </xf>
    <xf numFmtId="0" fontId="16" fillId="34" borderId="12" xfId="0" quotePrefix="1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left"/>
    </xf>
    <xf numFmtId="0" fontId="35" fillId="0" borderId="16" xfId="0" applyFont="1" applyBorder="1" applyAlignment="1">
      <alignment horizontal="left"/>
    </xf>
    <xf numFmtId="0" fontId="35" fillId="0" borderId="0" xfId="0" applyFont="1" applyAlignment="1">
      <alignment horizontal="right"/>
    </xf>
    <xf numFmtId="0" fontId="35" fillId="0" borderId="16" xfId="0" applyFont="1" applyBorder="1" applyAlignment="1">
      <alignment horizontal="left" indent="1"/>
    </xf>
    <xf numFmtId="0" fontId="35" fillId="0" borderId="16" xfId="0" applyFont="1" applyBorder="1" applyAlignment="1">
      <alignment horizontal="left" wrapText="1"/>
    </xf>
    <xf numFmtId="0" fontId="35" fillId="0" borderId="17" xfId="0" applyFont="1" applyBorder="1" applyAlignment="1">
      <alignment horizontal="left" indent="1"/>
    </xf>
    <xf numFmtId="0" fontId="36" fillId="0" borderId="17" xfId="0" applyFont="1" applyBorder="1" applyAlignment="1">
      <alignment horizontal="left"/>
    </xf>
    <xf numFmtId="0" fontId="35" fillId="0" borderId="16" xfId="51" quotePrefix="1" applyFont="1" applyBorder="1" applyAlignment="1">
      <alignment vertical="top"/>
    </xf>
    <xf numFmtId="0" fontId="35" fillId="0" borderId="26" xfId="51" quotePrefix="1" applyFont="1" applyBorder="1" applyAlignment="1">
      <alignment vertical="top"/>
    </xf>
    <xf numFmtId="0" fontId="0" fillId="0" borderId="0" xfId="0" applyAlignment="1">
      <alignment horizontal="center"/>
    </xf>
    <xf numFmtId="0" fontId="35" fillId="0" borderId="16" xfId="51" quotePrefix="1" applyFont="1" applyBorder="1" applyAlignment="1">
      <alignment horizontal="center" vertical="top"/>
    </xf>
    <xf numFmtId="0" fontId="3" fillId="0" borderId="0" xfId="0" applyFont="1"/>
    <xf numFmtId="0" fontId="49" fillId="34" borderId="12" xfId="0" applyFont="1" applyFill="1" applyBorder="1" applyAlignment="1">
      <alignment horizontal="centerContinuous" vertical="center" wrapText="1"/>
    </xf>
    <xf numFmtId="0" fontId="17" fillId="33" borderId="0" xfId="6" applyFont="1" applyFill="1" applyAlignment="1">
      <alignment horizontal="center"/>
    </xf>
    <xf numFmtId="190" fontId="38" fillId="0" borderId="0" xfId="0" applyNumberFormat="1" applyFont="1" applyAlignment="1">
      <alignment horizontal="left"/>
    </xf>
    <xf numFmtId="190" fontId="38" fillId="0" borderId="0" xfId="0" applyNumberFormat="1" applyFont="1" applyAlignment="1">
      <alignment horizontal="right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6" fillId="34" borderId="13" xfId="0" applyFont="1" applyFill="1" applyBorder="1" applyAlignment="1">
      <alignment horizontal="center" vertical="center" wrapText="1"/>
    </xf>
    <xf numFmtId="0" fontId="15" fillId="0" borderId="0" xfId="0" quotePrefix="1" applyFont="1" applyFill="1" applyAlignment="1">
      <alignment horizontal="center" vertical="center"/>
    </xf>
    <xf numFmtId="191" fontId="51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4" fillId="0" borderId="0" xfId="5" applyAlignment="1" applyProtection="1">
      <alignment horizontal="left" wrapText="1"/>
    </xf>
    <xf numFmtId="0" fontId="48" fillId="0" borderId="0" xfId="5" applyFont="1" applyAlignment="1" applyProtection="1">
      <alignment horizontal="left" wrapText="1"/>
    </xf>
    <xf numFmtId="0" fontId="16" fillId="0" borderId="16" xfId="0" applyFont="1" applyFill="1" applyBorder="1" applyAlignment="1">
      <alignment horizontal="left" wrapText="1" indent="1"/>
    </xf>
    <xf numFmtId="0" fontId="35" fillId="0" borderId="0" xfId="0" applyFont="1" applyBorder="1" applyAlignment="1">
      <alignment horizontal="right"/>
    </xf>
    <xf numFmtId="0" fontId="38" fillId="0" borderId="0" xfId="0" applyFont="1" applyAlignment="1">
      <alignment vertical="top"/>
    </xf>
    <xf numFmtId="0" fontId="38" fillId="0" borderId="0" xfId="0" applyFont="1" applyAlignment="1">
      <alignment horizontal="left" vertical="top"/>
    </xf>
    <xf numFmtId="192" fontId="35" fillId="0" borderId="0" xfId="0" applyNumberFormat="1" applyFont="1" applyAlignment="1">
      <alignment horizontal="right"/>
    </xf>
    <xf numFmtId="0" fontId="43" fillId="0" borderId="0" xfId="0" applyFont="1" applyAlignment="1">
      <alignment horizontal="right"/>
    </xf>
    <xf numFmtId="0" fontId="43" fillId="0" borderId="0" xfId="0" quotePrefix="1" applyFont="1" applyAlignment="1">
      <alignment horizontal="right" vertical="center"/>
    </xf>
    <xf numFmtId="0" fontId="99" fillId="0" borderId="0" xfId="0" applyFont="1" applyAlignment="1">
      <alignment horizontal="right"/>
    </xf>
    <xf numFmtId="0" fontId="35" fillId="0" borderId="0" xfId="0" applyFont="1" applyBorder="1" applyAlignment="1">
      <alignment horizontal="right" indent="1"/>
    </xf>
    <xf numFmtId="0" fontId="35" fillId="0" borderId="0" xfId="0" applyFont="1" applyBorder="1" applyAlignment="1">
      <alignment horizontal="right" wrapText="1"/>
    </xf>
    <xf numFmtId="193" fontId="38" fillId="0" borderId="0" xfId="0" applyNumberFormat="1" applyFont="1" applyAlignment="1">
      <alignment horizontal="right"/>
    </xf>
    <xf numFmtId="0" fontId="16" fillId="35" borderId="12" xfId="7" applyFont="1" applyFill="1" applyBorder="1" applyAlignment="1">
      <alignment horizontal="center" vertical="center"/>
    </xf>
    <xf numFmtId="0" fontId="16" fillId="35" borderId="25" xfId="7" applyFont="1" applyFill="1" applyBorder="1" applyAlignment="1">
      <alignment horizontal="center" vertical="center"/>
    </xf>
    <xf numFmtId="0" fontId="16" fillId="35" borderId="22" xfId="7" applyFont="1" applyFill="1" applyBorder="1" applyAlignment="1">
      <alignment horizontal="center" vertical="center"/>
    </xf>
    <xf numFmtId="0" fontId="100" fillId="35" borderId="12" xfId="7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3" fillId="0" borderId="0" xfId="0" applyFont="1" applyAlignment="1">
      <alignment horizontal="left" vertical="top"/>
    </xf>
    <xf numFmtId="194" fontId="35" fillId="0" borderId="0" xfId="0" applyNumberFormat="1" applyFont="1" applyAlignment="1">
      <alignment horizontal="right"/>
    </xf>
    <xf numFmtId="0" fontId="99" fillId="0" borderId="0" xfId="0" quotePrefix="1" applyFont="1" applyAlignment="1">
      <alignment horizontal="right"/>
    </xf>
    <xf numFmtId="0" fontId="35" fillId="35" borderId="12" xfId="0" quotePrefix="1" applyFont="1" applyFill="1" applyBorder="1" applyAlignment="1">
      <alignment horizontal="center" vertical="center" wrapText="1"/>
    </xf>
    <xf numFmtId="0" fontId="35" fillId="35" borderId="18" xfId="0" quotePrefix="1" applyFont="1" applyFill="1" applyBorder="1" applyAlignment="1">
      <alignment horizontal="center" vertical="center" wrapText="1"/>
    </xf>
    <xf numFmtId="195" fontId="35" fillId="0" borderId="0" xfId="0" applyNumberFormat="1" applyFont="1" applyAlignment="1">
      <alignment horizontal="right"/>
    </xf>
    <xf numFmtId="195" fontId="35" fillId="0" borderId="0" xfId="0" applyNumberFormat="1" applyFont="1" applyBorder="1" applyAlignment="1">
      <alignment horizontal="right"/>
    </xf>
    <xf numFmtId="195" fontId="35" fillId="0" borderId="14" xfId="0" applyNumberFormat="1" applyFont="1" applyBorder="1" applyAlignment="1">
      <alignment horizontal="right"/>
    </xf>
    <xf numFmtId="195" fontId="36" fillId="0" borderId="0" xfId="0" applyNumberFormat="1" applyFont="1" applyBorder="1" applyAlignment="1">
      <alignment horizontal="right"/>
    </xf>
    <xf numFmtId="196" fontId="35" fillId="0" borderId="0" xfId="0" applyNumberFormat="1" applyFont="1" applyAlignment="1">
      <alignment horizontal="right"/>
    </xf>
    <xf numFmtId="196" fontId="35" fillId="0" borderId="0" xfId="0" applyNumberFormat="1" applyFont="1" applyBorder="1" applyAlignment="1">
      <alignment horizontal="right"/>
    </xf>
    <xf numFmtId="195" fontId="36" fillId="0" borderId="0" xfId="0" applyNumberFormat="1" applyFont="1" applyAlignment="1">
      <alignment horizontal="right"/>
    </xf>
    <xf numFmtId="196" fontId="36" fillId="0" borderId="0" xfId="0" applyNumberFormat="1" applyFont="1" applyAlignment="1">
      <alignment horizontal="right"/>
    </xf>
    <xf numFmtId="195" fontId="16" fillId="0" borderId="0" xfId="0" applyNumberFormat="1" applyFont="1" applyFill="1" applyBorder="1" applyAlignment="1">
      <alignment horizontal="right" indent="1"/>
    </xf>
    <xf numFmtId="195" fontId="16" fillId="0" borderId="0" xfId="0" applyNumberFormat="1" applyFont="1" applyBorder="1" applyAlignment="1">
      <alignment horizontal="right"/>
    </xf>
    <xf numFmtId="195" fontId="16" fillId="0" borderId="0" xfId="0" applyNumberFormat="1" applyFont="1" applyAlignment="1">
      <alignment horizontal="right"/>
    </xf>
    <xf numFmtId="196" fontId="16" fillId="0" borderId="0" xfId="0" applyNumberFormat="1" applyFont="1" applyAlignment="1">
      <alignment horizontal="right"/>
    </xf>
    <xf numFmtId="196" fontId="35" fillId="0" borderId="14" xfId="0" applyNumberFormat="1" applyFont="1" applyBorder="1" applyAlignment="1">
      <alignment horizontal="right"/>
    </xf>
    <xf numFmtId="197" fontId="51" fillId="0" borderId="0" xfId="0" applyNumberFormat="1" applyFont="1" applyAlignment="1">
      <alignment horizontal="right"/>
    </xf>
    <xf numFmtId="197" fontId="38" fillId="0" borderId="0" xfId="0" applyNumberFormat="1" applyFont="1" applyAlignment="1">
      <alignment horizontal="right"/>
    </xf>
    <xf numFmtId="197" fontId="51" fillId="0" borderId="14" xfId="0" applyNumberFormat="1" applyFont="1" applyBorder="1" applyAlignment="1">
      <alignment horizontal="right"/>
    </xf>
    <xf numFmtId="197" fontId="51" fillId="0" borderId="14" xfId="0" applyNumberFormat="1" applyFont="1" applyBorder="1" applyAlignment="1">
      <alignment horizontal="right" vertical="top"/>
    </xf>
    <xf numFmtId="197" fontId="35" fillId="0" borderId="0" xfId="0" applyNumberFormat="1" applyFont="1" applyAlignment="1">
      <alignment horizontal="right"/>
    </xf>
    <xf numFmtId="197" fontId="36" fillId="0" borderId="14" xfId="0" applyNumberFormat="1" applyFont="1" applyBorder="1" applyAlignment="1">
      <alignment horizontal="right"/>
    </xf>
    <xf numFmtId="198" fontId="38" fillId="0" borderId="0" xfId="0" applyNumberFormat="1" applyFont="1" applyAlignment="1">
      <alignment horizontal="right"/>
    </xf>
    <xf numFmtId="0" fontId="100" fillId="35" borderId="13" xfId="7" applyFont="1" applyFill="1" applyBorder="1" applyAlignment="1">
      <alignment horizontal="center" vertical="center"/>
    </xf>
    <xf numFmtId="0" fontId="15" fillId="0" borderId="0" xfId="7" applyFont="1" applyFill="1" applyAlignment="1">
      <alignment horizontal="center"/>
    </xf>
    <xf numFmtId="0" fontId="0" fillId="0" borderId="0" xfId="0" applyFill="1"/>
    <xf numFmtId="194" fontId="35" fillId="0" borderId="14" xfId="0" applyNumberFormat="1" applyFont="1" applyBorder="1" applyAlignment="1">
      <alignment horizontal="right"/>
    </xf>
    <xf numFmtId="0" fontId="46" fillId="0" borderId="0" xfId="0" applyFont="1" applyAlignment="1">
      <alignment horizontal="center" wrapText="1"/>
    </xf>
    <xf numFmtId="0" fontId="37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3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4" fillId="0" borderId="0" xfId="5" applyAlignment="1" applyProtection="1">
      <alignment horizontal="left" wrapText="1"/>
    </xf>
    <xf numFmtId="0" fontId="48" fillId="0" borderId="0" xfId="5" applyFont="1" applyAlignment="1" applyProtection="1">
      <alignment horizontal="left" wrapText="1"/>
    </xf>
    <xf numFmtId="0" fontId="9" fillId="0" borderId="0" xfId="0" applyFont="1" applyAlignment="1">
      <alignment horizontal="left"/>
    </xf>
    <xf numFmtId="0" fontId="39" fillId="0" borderId="0" xfId="0" applyFont="1" applyAlignment="1">
      <alignment horizontal="left" vertical="center"/>
    </xf>
    <xf numFmtId="0" fontId="47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36" fillId="0" borderId="0" xfId="0" applyFont="1" applyBorder="1" applyAlignment="1">
      <alignment horizontal="center" vertical="center" wrapText="1"/>
    </xf>
    <xf numFmtId="0" fontId="55" fillId="0" borderId="0" xfId="0" applyFont="1" applyAlignment="1"/>
    <xf numFmtId="0" fontId="0" fillId="0" borderId="0" xfId="0" applyAlignment="1"/>
    <xf numFmtId="0" fontId="36" fillId="0" borderId="0" xfId="0" applyFont="1" applyBorder="1" applyAlignment="1">
      <alignment horizontal="center" vertical="center"/>
    </xf>
    <xf numFmtId="0" fontId="35" fillId="35" borderId="15" xfId="0" applyFont="1" applyFill="1" applyBorder="1" applyAlignment="1">
      <alignment horizontal="center" vertical="center" wrapText="1"/>
    </xf>
    <xf numFmtId="0" fontId="35" fillId="35" borderId="17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35" fillId="35" borderId="1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5" fillId="35" borderId="16" xfId="0" applyFont="1" applyFill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165" fontId="16" fillId="35" borderId="23" xfId="7" applyNumberFormat="1" applyFont="1" applyFill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/>
    </xf>
    <xf numFmtId="165" fontId="16" fillId="35" borderId="20" xfId="7" applyNumberFormat="1" applyFont="1" applyFill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/>
    </xf>
    <xf numFmtId="164" fontId="16" fillId="35" borderId="13" xfId="7" applyNumberFormat="1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6" fillId="35" borderId="13" xfId="7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15" fillId="0" borderId="0" xfId="7" applyFont="1" applyFill="1" applyAlignment="1">
      <alignment horizontal="center"/>
    </xf>
    <xf numFmtId="0" fontId="50" fillId="0" borderId="24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164" fontId="16" fillId="35" borderId="20" xfId="7" applyNumberFormat="1" applyFont="1" applyFill="1" applyBorder="1" applyAlignment="1">
      <alignment horizontal="center" vertical="center"/>
    </xf>
    <xf numFmtId="0" fontId="16" fillId="35" borderId="15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16" fillId="35" borderId="13" xfId="0" applyFont="1" applyFill="1" applyBorder="1" applyAlignment="1">
      <alignment horizontal="center" vertical="center"/>
    </xf>
    <xf numFmtId="0" fontId="16" fillId="35" borderId="19" xfId="7" applyFont="1" applyFill="1" applyBorder="1" applyAlignment="1">
      <alignment horizontal="center" vertical="center"/>
    </xf>
    <xf numFmtId="164" fontId="16" fillId="35" borderId="19" xfId="7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0" fillId="35" borderId="18" xfId="7" applyFont="1" applyFill="1" applyBorder="1" applyAlignment="1">
      <alignment horizontal="center" vertical="center"/>
    </xf>
    <xf numFmtId="0" fontId="101" fillId="0" borderId="18" xfId="0" applyFont="1" applyBorder="1" applyAlignment="1">
      <alignment horizontal="center" vertical="center"/>
    </xf>
    <xf numFmtId="0" fontId="100" fillId="35" borderId="12" xfId="7" applyFont="1" applyFill="1" applyBorder="1" applyAlignment="1">
      <alignment horizontal="center" vertical="center"/>
    </xf>
    <xf numFmtId="0" fontId="101" fillId="0" borderId="12" xfId="0" applyFont="1" applyBorder="1" applyAlignment="1">
      <alignment horizontal="center" vertical="center"/>
    </xf>
    <xf numFmtId="0" fontId="100" fillId="35" borderId="13" xfId="7" applyFont="1" applyFill="1" applyBorder="1" applyAlignment="1">
      <alignment horizontal="center" vertical="center"/>
    </xf>
    <xf numFmtId="0" fontId="101" fillId="0" borderId="13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4" fillId="33" borderId="0" xfId="6" applyFont="1" applyFill="1" applyAlignment="1">
      <alignment horizontal="center"/>
    </xf>
    <xf numFmtId="0" fontId="52" fillId="0" borderId="0" xfId="0" applyFont="1" applyAlignment="1">
      <alignment horizontal="center"/>
    </xf>
    <xf numFmtId="0" fontId="49" fillId="34" borderId="13" xfId="0" quotePrefix="1" applyFont="1" applyFill="1" applyBorder="1" applyAlignment="1">
      <alignment horizontal="center" vertical="center" wrapText="1"/>
    </xf>
    <xf numFmtId="0" fontId="49" fillId="34" borderId="19" xfId="0" quotePrefix="1" applyFont="1" applyFill="1" applyBorder="1" applyAlignment="1">
      <alignment horizontal="center" vertical="center" wrapText="1"/>
    </xf>
    <xf numFmtId="0" fontId="15" fillId="0" borderId="0" xfId="0" quotePrefix="1" applyFont="1" applyFill="1" applyAlignment="1">
      <alignment horizontal="center" vertical="center"/>
    </xf>
    <xf numFmtId="0" fontId="38" fillId="35" borderId="15" xfId="0" applyFont="1" applyFill="1" applyBorder="1" applyAlignment="1">
      <alignment horizontal="left" vertical="center" wrapText="1" indent="1"/>
    </xf>
    <xf numFmtId="0" fontId="38" fillId="35" borderId="17" xfId="0" applyFont="1" applyFill="1" applyBorder="1" applyAlignment="1">
      <alignment horizontal="left" vertical="center" indent="1"/>
    </xf>
    <xf numFmtId="0" fontId="49" fillId="34" borderId="13" xfId="0" quotePrefix="1" applyNumberFormat="1" applyFont="1" applyFill="1" applyBorder="1" applyAlignment="1">
      <alignment horizontal="center" vertical="center" wrapText="1"/>
    </xf>
    <xf numFmtId="0" fontId="49" fillId="34" borderId="19" xfId="0" quotePrefix="1" applyNumberFormat="1" applyFont="1" applyFill="1" applyBorder="1" applyAlignment="1">
      <alignment horizontal="center" vertical="center" wrapText="1"/>
    </xf>
    <xf numFmtId="0" fontId="49" fillId="34" borderId="18" xfId="0" quotePrefix="1" applyNumberFormat="1" applyFont="1" applyFill="1" applyBorder="1" applyAlignment="1">
      <alignment horizontal="center" vertical="center" wrapText="1"/>
    </xf>
    <xf numFmtId="0" fontId="35" fillId="35" borderId="15" xfId="0" applyFont="1" applyFill="1" applyBorder="1" applyAlignment="1">
      <alignment horizontal="center" vertical="center"/>
    </xf>
    <xf numFmtId="0" fontId="35" fillId="0" borderId="16" xfId="51" quotePrefix="1" applyFont="1" applyBorder="1" applyAlignment="1">
      <alignment horizontal="center" vertical="center"/>
    </xf>
    <xf numFmtId="0" fontId="35" fillId="0" borderId="16" xfId="330" quotePrefix="1" applyFont="1" applyBorder="1" applyAlignment="1">
      <alignment horizontal="center" vertical="center"/>
    </xf>
    <xf numFmtId="0" fontId="35" fillId="0" borderId="17" xfId="51" quotePrefix="1" applyFont="1" applyBorder="1" applyAlignment="1">
      <alignment horizontal="center" vertical="center"/>
    </xf>
    <xf numFmtId="0" fontId="35" fillId="35" borderId="23" xfId="0" applyFont="1" applyFill="1" applyBorder="1" applyAlignment="1">
      <alignment horizontal="center" vertical="center" wrapText="1"/>
    </xf>
    <xf numFmtId="0" fontId="35" fillId="35" borderId="24" xfId="0" applyFont="1" applyFill="1" applyBorder="1" applyAlignment="1">
      <alignment horizontal="center" vertical="center"/>
    </xf>
  </cellXfs>
  <cellStyles count="337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 2 2" xfId="332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Link" xfId="5" builtinId="8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 5 2" xfId="335"/>
    <cellStyle name="Standard 5 6" xfId="330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2 2 2" xfId="334"/>
    <cellStyle name="Standard 62 3" xfId="331"/>
    <cellStyle name="Standard 63" xfId="325"/>
    <cellStyle name="Standard 63 2" xfId="333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 9 2 2 2 2" xfId="336"/>
    <cellStyle name="Standard 9 2 2 3" xfId="329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25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67D"/>
      <color rgb="FF64AAC8"/>
      <color rgb="FFF2F2F2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2647791366504718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Graphikdaten_1!$B$17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Graphikdaten_1!$B$20:$B$31</c:f>
              <c:numCache>
                <c:formatCode>###\ ###\ ###</c:formatCode>
                <c:ptCount val="12"/>
                <c:pt idx="0">
                  <c:v>535.96299999999997</c:v>
                </c:pt>
                <c:pt idx="1">
                  <c:v>579.49800000000005</c:v>
                </c:pt>
                <c:pt idx="2">
                  <c:v>692.91899999999998</c:v>
                </c:pt>
                <c:pt idx="3">
                  <c:v>1150.261</c:v>
                </c:pt>
                <c:pt idx="4">
                  <c:v>1248.55</c:v>
                </c:pt>
                <c:pt idx="5">
                  <c:v>2184.3690000000001</c:v>
                </c:pt>
                <c:pt idx="6">
                  <c:v>2265.0569999999998</c:v>
                </c:pt>
                <c:pt idx="7">
                  <c:v>1964.7059999999999</c:v>
                </c:pt>
                <c:pt idx="8">
                  <c:v>1200.9380000000001</c:v>
                </c:pt>
                <c:pt idx="9">
                  <c:v>1099.9069999999999</c:v>
                </c:pt>
                <c:pt idx="10">
                  <c:v>726.76599999999996</c:v>
                </c:pt>
                <c:pt idx="11">
                  <c:v>740.39099999999996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Graphikdaten_1!$C$17</c:f>
              <c:strCache>
                <c:ptCount val="1"/>
                <c:pt idx="0">
                  <c:v>2020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Graphikdaten_1!$C$20:$C$31</c:f>
              <c:numCache>
                <c:formatCode>###\ ###\ ###</c:formatCode>
                <c:ptCount val="12"/>
                <c:pt idx="0">
                  <c:v>511.66399999999999</c:v>
                </c:pt>
                <c:pt idx="1">
                  <c:v>610.40599999999995</c:v>
                </c:pt>
                <c:pt idx="2">
                  <c:v>354.58</c:v>
                </c:pt>
                <c:pt idx="3">
                  <c:v>101.267</c:v>
                </c:pt>
                <c:pt idx="4">
                  <c:v>237.94900000000001</c:v>
                </c:pt>
                <c:pt idx="5">
                  <c:v>686.25800000000004</c:v>
                </c:pt>
                <c:pt idx="6">
                  <c:v>1244.3599999999999</c:v>
                </c:pt>
                <c:pt idx="7">
                  <c:v>1208.7940000000001</c:v>
                </c:pt>
                <c:pt idx="8">
                  <c:v>937.428</c:v>
                </c:pt>
                <c:pt idx="9">
                  <c:v>756.25199999999995</c:v>
                </c:pt>
                <c:pt idx="10">
                  <c:v>291.70800000000003</c:v>
                </c:pt>
                <c:pt idx="11">
                  <c:v>247.01300000000001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Graphikdaten_1!$D$17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Graphikdaten_1!$D$20:$D$31</c:f>
              <c:numCache>
                <c:formatCode>0;\-0;;@</c:formatCode>
                <c:ptCount val="12"/>
                <c:pt idx="0">
                  <c:v>169.71100000000001</c:v>
                </c:pt>
                <c:pt idx="1">
                  <c:v>146.648</c:v>
                </c:pt>
                <c:pt idx="2">
                  <c:v>212.51300000000001</c:v>
                </c:pt>
                <c:pt idx="3">
                  <c:v>236.04599999999999</c:v>
                </c:pt>
                <c:pt idx="4">
                  <c:v>573.21199999999999</c:v>
                </c:pt>
                <c:pt idx="5">
                  <c:v>776.69799999999998</c:v>
                </c:pt>
                <c:pt idx="6">
                  <c:v>1489.7470000000001</c:v>
                </c:pt>
                <c:pt idx="7">
                  <c:v>1570.2629999999999</c:v>
                </c:pt>
                <c:pt idx="8">
                  <c:v>1171.287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162928"/>
        <c:axId val="449158224"/>
      </c:lineChart>
      <c:catAx>
        <c:axId val="449162928"/>
        <c:scaling>
          <c:orientation val="minMax"/>
        </c:scaling>
        <c:delete val="0"/>
        <c:axPos val="b"/>
        <c:numFmt formatCode="###\ ###\ ###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449158224"/>
        <c:crosses val="autoZero"/>
        <c:auto val="1"/>
        <c:lblAlgn val="ctr"/>
        <c:lblOffset val="100"/>
        <c:noMultiLvlLbl val="0"/>
      </c:catAx>
      <c:valAx>
        <c:axId val="449158224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44916292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0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Graphikdaten_1!$E$17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Graphikdaten_1!$E$20:$E$31</c:f>
              <c:numCache>
                <c:formatCode>###\ ###\ ###</c:formatCode>
                <c:ptCount val="12"/>
                <c:pt idx="0">
                  <c:v>3242.77133</c:v>
                </c:pt>
                <c:pt idx="1">
                  <c:v>3193.7381869999999</c:v>
                </c:pt>
                <c:pt idx="2">
                  <c:v>3381.8615110000001</c:v>
                </c:pt>
                <c:pt idx="3">
                  <c:v>3163.0603999999998</c:v>
                </c:pt>
                <c:pt idx="4">
                  <c:v>3589.861128</c:v>
                </c:pt>
                <c:pt idx="5">
                  <c:v>3153.9105320000003</c:v>
                </c:pt>
                <c:pt idx="6">
                  <c:v>3098.9409360000004</c:v>
                </c:pt>
                <c:pt idx="7">
                  <c:v>3122.438905</c:v>
                </c:pt>
                <c:pt idx="8">
                  <c:v>2972.414479</c:v>
                </c:pt>
                <c:pt idx="9">
                  <c:v>3351.1672250000001</c:v>
                </c:pt>
                <c:pt idx="10">
                  <c:v>3107.0121609999997</c:v>
                </c:pt>
                <c:pt idx="11">
                  <c:v>2778.828176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Graphikdaten_1!$F$17</c:f>
              <c:strCache>
                <c:ptCount val="1"/>
                <c:pt idx="0">
                  <c:v>2020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Graphikdaten_1!$F$20:$F$31</c:f>
              <c:numCache>
                <c:formatCode>###\ ###\ ###</c:formatCode>
                <c:ptCount val="12"/>
                <c:pt idx="0">
                  <c:v>2942.3074940000001</c:v>
                </c:pt>
                <c:pt idx="1">
                  <c:v>2998.6150210000001</c:v>
                </c:pt>
                <c:pt idx="2">
                  <c:v>3197.8936189999999</c:v>
                </c:pt>
                <c:pt idx="3">
                  <c:v>2943.9929059999999</c:v>
                </c:pt>
                <c:pt idx="4">
                  <c:v>3136.3789559999996</c:v>
                </c:pt>
                <c:pt idx="5">
                  <c:v>2947.31603</c:v>
                </c:pt>
                <c:pt idx="6">
                  <c:v>2880.691112</c:v>
                </c:pt>
                <c:pt idx="7">
                  <c:v>3141.3159920000003</c:v>
                </c:pt>
                <c:pt idx="8">
                  <c:v>2766.3880650000001</c:v>
                </c:pt>
                <c:pt idx="9">
                  <c:v>3198.2498990000004</c:v>
                </c:pt>
                <c:pt idx="10">
                  <c:v>2994.7414980000003</c:v>
                </c:pt>
                <c:pt idx="11">
                  <c:v>2423.491552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Graphikdaten_1!$G$17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Graphikdaten_1!$G$20:$G$31</c:f>
              <c:numCache>
                <c:formatCode>###\ ###\ ###</c:formatCode>
                <c:ptCount val="12"/>
                <c:pt idx="0">
                  <c:v>3075.8685399999999</c:v>
                </c:pt>
                <c:pt idx="1">
                  <c:v>3124.6299479999998</c:v>
                </c:pt>
                <c:pt idx="2">
                  <c:v>3403.8062960000002</c:v>
                </c:pt>
                <c:pt idx="3">
                  <c:v>3380.7857050000002</c:v>
                </c:pt>
                <c:pt idx="4">
                  <c:v>3243.5641099999998</c:v>
                </c:pt>
                <c:pt idx="5">
                  <c:v>3385.1146789999998</c:v>
                </c:pt>
                <c:pt idx="6">
                  <c:v>3121.3904339999999</c:v>
                </c:pt>
                <c:pt idx="7">
                  <c:v>3071.146561</c:v>
                </c:pt>
                <c:pt idx="8">
                  <c:v>3178.6178339999997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161360"/>
        <c:axId val="449159008"/>
      </c:lineChart>
      <c:catAx>
        <c:axId val="44916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449159008"/>
        <c:crosses val="autoZero"/>
        <c:auto val="1"/>
        <c:lblAlgn val="ctr"/>
        <c:lblOffset val="100"/>
        <c:noMultiLvlLbl val="0"/>
      </c:catAx>
      <c:valAx>
        <c:axId val="449159008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4491613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37368491823377037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0</xdr:row>
      <xdr:rowOff>0</xdr:rowOff>
    </xdr:from>
    <xdr:to>
      <xdr:col>6</xdr:col>
      <xdr:colOff>883462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8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29</xdr:row>
      <xdr:rowOff>142854</xdr:rowOff>
    </xdr:from>
    <xdr:to>
      <xdr:col>6</xdr:col>
      <xdr:colOff>852825</xdr:colOff>
      <xdr:row>47</xdr:row>
      <xdr:rowOff>168742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81729"/>
          <a:ext cx="6396375" cy="34548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228599</xdr:colOff>
      <xdr:row>1</xdr:row>
      <xdr:rowOff>161925</xdr:rowOff>
    </xdr:from>
    <xdr:to>
      <xdr:col>6</xdr:col>
      <xdr:colOff>713699</xdr:colOff>
      <xdr:row>23</xdr:row>
      <xdr:rowOff>0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219075</xdr:colOff>
      <xdr:row>25</xdr:row>
      <xdr:rowOff>28575</xdr:rowOff>
    </xdr:from>
    <xdr:to>
      <xdr:col>6</xdr:col>
      <xdr:colOff>704175</xdr:colOff>
      <xdr:row>45</xdr:row>
      <xdr:rowOff>180975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228599</xdr:colOff>
      <xdr:row>25</xdr:row>
      <xdr:rowOff>142875</xdr:rowOff>
    </xdr:from>
    <xdr:to>
      <xdr:col>0</xdr:col>
      <xdr:colOff>914401</xdr:colOff>
      <xdr:row>26</xdr:row>
      <xdr:rowOff>180975</xdr:rowOff>
    </xdr:to>
    <xdr:sp macro="" textlink="">
      <xdr:nvSpPr>
        <xdr:cNvPr id="4" name="Textfeld 1"/>
        <xdr:cNvSpPr txBox="1"/>
      </xdr:nvSpPr>
      <xdr:spPr>
        <a:xfrm>
          <a:off x="228599" y="5133975"/>
          <a:ext cx="685802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1000  t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0.00677</cdr:x>
      <cdr:y>0.00315</cdr:y>
    </cdr:from>
    <cdr:to>
      <cdr:x>0.12543</cdr:x>
      <cdr:y>0.08063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8100" y="12696"/>
          <a:ext cx="667890" cy="312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900" b="1">
              <a:latin typeface="Arial" pitchFamily="34" charset="0"/>
              <a:cs typeface="Arial" pitchFamily="34" charset="0"/>
            </a:rPr>
            <a:t>Anzahl in 1000</a:t>
          </a:r>
        </a:p>
        <a:p xmlns:a="http://schemas.openxmlformats.org/drawingml/2006/main">
          <a:pPr algn="ctr"/>
          <a:endParaRPr lang="de-DE" sz="9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5"/>
  <cols>
    <col min="1" max="7" width="12.85546875" customWidth="1"/>
    <col min="9" max="10" width="12.5703125" customWidth="1"/>
  </cols>
  <sheetData>
    <row r="1" spans="1:7" ht="12.75" customHeight="1"/>
    <row r="2" spans="1:7" ht="12.75" customHeight="1"/>
    <row r="3" spans="1:7" ht="20.25" customHeight="1">
      <c r="A3" s="6" t="s">
        <v>95</v>
      </c>
    </row>
    <row r="4" spans="1:7" ht="20.25">
      <c r="A4" s="6" t="s">
        <v>96</v>
      </c>
    </row>
    <row r="5" spans="1:7" ht="15" customHeight="1"/>
    <row r="6" spans="1:7" ht="15" customHeight="1"/>
    <row r="7" spans="1:7" ht="15" customHeight="1"/>
    <row r="8" spans="1:7" ht="15" customHeight="1"/>
    <row r="11" spans="1:7" ht="15.75">
      <c r="A11" s="7"/>
      <c r="F11" s="8"/>
      <c r="G11" s="9"/>
    </row>
    <row r="13" spans="1:7">
      <c r="A13" s="10"/>
    </row>
    <row r="15" spans="1:7" ht="23.25">
      <c r="G15" s="11" t="s">
        <v>97</v>
      </c>
    </row>
    <row r="16" spans="1:7">
      <c r="G16" s="81" t="s">
        <v>236</v>
      </c>
    </row>
    <row r="17" spans="1:7">
      <c r="G17" s="12"/>
    </row>
    <row r="18" spans="1:7" ht="33.75">
      <c r="G18" s="82" t="s">
        <v>228</v>
      </c>
    </row>
    <row r="19" spans="1:7" ht="33.75">
      <c r="G19" s="93" t="s">
        <v>237</v>
      </c>
    </row>
    <row r="20" spans="1:7" ht="16.5">
      <c r="A20" s="13"/>
      <c r="B20" s="13"/>
      <c r="C20" s="13"/>
      <c r="D20" s="13"/>
      <c r="E20" s="13"/>
      <c r="F20" s="13"/>
      <c r="G20" s="12"/>
    </row>
    <row r="21" spans="1:7" ht="15.75">
      <c r="G21" s="80" t="s">
        <v>254</v>
      </c>
    </row>
    <row r="22" spans="1:7" ht="16.5">
      <c r="A22" s="120"/>
      <c r="B22" s="120"/>
      <c r="C22" s="120"/>
      <c r="D22" s="120"/>
      <c r="E22" s="120"/>
      <c r="F22" s="120"/>
      <c r="G22" s="120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31"/>
  <sheetViews>
    <sheetView zoomScaleNormal="100" workbookViewId="0"/>
  </sheetViews>
  <sheetFormatPr baseColWidth="10" defaultRowHeight="15"/>
  <cols>
    <col min="8" max="26" width="2" customWidth="1"/>
  </cols>
  <sheetData>
    <row r="1" spans="1:26">
      <c r="A1" s="60"/>
    </row>
    <row r="2" spans="1:26">
      <c r="A2" s="179"/>
      <c r="B2" s="180"/>
      <c r="C2" s="180"/>
      <c r="D2" s="180"/>
      <c r="E2" s="180"/>
      <c r="F2" s="180"/>
      <c r="G2" s="180"/>
      <c r="H2" s="62"/>
      <c r="I2" s="62"/>
      <c r="J2" s="62"/>
      <c r="K2" s="6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63" t="s">
        <v>203</v>
      </c>
      <c r="B3" s="64"/>
      <c r="C3" s="64"/>
      <c r="D3" s="115">
        <v>169.71100000000001</v>
      </c>
      <c r="E3" s="64"/>
      <c r="F3" s="64"/>
      <c r="G3" s="64">
        <v>3075.8685399999999</v>
      </c>
      <c r="H3" s="6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63" t="s">
        <v>204</v>
      </c>
      <c r="B4" s="64"/>
      <c r="C4" s="64"/>
      <c r="D4" s="115">
        <v>146.648</v>
      </c>
      <c r="E4" s="64"/>
      <c r="F4" s="64"/>
      <c r="G4" s="64">
        <v>3124.6299479999998</v>
      </c>
      <c r="H4" s="6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63" t="s">
        <v>205</v>
      </c>
      <c r="B5" s="64"/>
      <c r="C5" s="64"/>
      <c r="D5" s="115">
        <v>212.51300000000001</v>
      </c>
      <c r="E5" s="64"/>
      <c r="F5" s="64"/>
      <c r="G5" s="64">
        <v>3403.8062960000002</v>
      </c>
      <c r="H5" s="6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63" t="s">
        <v>206</v>
      </c>
      <c r="B6" s="64"/>
      <c r="C6" s="64"/>
      <c r="D6" s="115">
        <v>236.04599999999999</v>
      </c>
      <c r="E6" s="64"/>
      <c r="F6" s="64"/>
      <c r="G6" s="64">
        <v>3380.7857050000002</v>
      </c>
      <c r="H6" s="64"/>
    </row>
    <row r="7" spans="1:26">
      <c r="A7" s="63" t="s">
        <v>207</v>
      </c>
      <c r="B7" s="64"/>
      <c r="C7" s="64"/>
      <c r="D7" s="115">
        <v>573.21199999999999</v>
      </c>
      <c r="E7" s="64"/>
      <c r="F7" s="64"/>
      <c r="G7" s="64">
        <v>3243.5641099999998</v>
      </c>
      <c r="H7" s="64"/>
    </row>
    <row r="8" spans="1:26">
      <c r="A8" s="63" t="s">
        <v>208</v>
      </c>
      <c r="B8" s="64"/>
      <c r="C8" s="64"/>
      <c r="D8" s="115">
        <v>776.69799999999998</v>
      </c>
      <c r="E8" s="64"/>
      <c r="F8" s="64"/>
      <c r="G8" s="64">
        <v>3385.1146789999998</v>
      </c>
      <c r="H8" s="64"/>
    </row>
    <row r="9" spans="1:26">
      <c r="A9" s="63" t="s">
        <v>209</v>
      </c>
      <c r="B9" s="64"/>
      <c r="C9" s="64"/>
      <c r="D9" s="115">
        <v>1489.7470000000001</v>
      </c>
      <c r="E9" s="64"/>
      <c r="F9" s="64"/>
      <c r="G9" s="64">
        <v>3121.3904339999999</v>
      </c>
      <c r="H9" s="64"/>
    </row>
    <row r="10" spans="1:26">
      <c r="A10" s="63" t="s">
        <v>210</v>
      </c>
      <c r="B10" s="64"/>
      <c r="C10" s="64"/>
      <c r="D10" s="115">
        <v>1570.2629999999999</v>
      </c>
      <c r="E10" s="64"/>
      <c r="F10" s="64"/>
      <c r="G10" s="64">
        <v>3071.146561</v>
      </c>
      <c r="H10" s="64"/>
    </row>
    <row r="11" spans="1:26">
      <c r="A11" s="63" t="s">
        <v>211</v>
      </c>
      <c r="B11" s="64"/>
      <c r="C11" s="64"/>
      <c r="D11" s="115">
        <v>1171.287</v>
      </c>
      <c r="E11" s="64"/>
      <c r="F11" s="64"/>
      <c r="G11" s="64">
        <v>3178.6178339999997</v>
      </c>
      <c r="H11" s="64"/>
    </row>
    <row r="12" spans="1:26">
      <c r="A12" s="63" t="s">
        <v>212</v>
      </c>
      <c r="B12" s="64"/>
      <c r="C12" s="64"/>
      <c r="D12" s="85"/>
      <c r="E12" s="64"/>
      <c r="F12" s="64"/>
      <c r="G12" s="64"/>
      <c r="H12" s="64"/>
    </row>
    <row r="13" spans="1:26">
      <c r="A13" s="63" t="s">
        <v>213</v>
      </c>
      <c r="B13" s="64"/>
      <c r="C13" s="64"/>
      <c r="D13" s="85"/>
      <c r="E13" s="64"/>
      <c r="F13" s="64"/>
      <c r="G13" s="64"/>
      <c r="H13" s="64"/>
    </row>
    <row r="14" spans="1:26">
      <c r="A14" s="63" t="s">
        <v>214</v>
      </c>
      <c r="B14" s="64"/>
      <c r="C14" s="64"/>
      <c r="D14" s="85"/>
      <c r="E14" s="64"/>
      <c r="F14" s="64"/>
      <c r="G14" s="64"/>
      <c r="H14" s="64"/>
    </row>
    <row r="15" spans="1:26">
      <c r="A15" s="140" t="s">
        <v>217</v>
      </c>
      <c r="B15" s="140"/>
      <c r="C15" s="140"/>
      <c r="D15" s="140"/>
      <c r="E15" s="140"/>
      <c r="F15" s="140"/>
      <c r="G15" s="140"/>
    </row>
    <row r="16" spans="1:26">
      <c r="A16" s="183"/>
      <c r="B16" s="140"/>
      <c r="C16" s="140"/>
      <c r="D16" s="140"/>
      <c r="E16" s="140"/>
      <c r="F16" s="140"/>
      <c r="G16" s="140"/>
    </row>
    <row r="17" spans="1:26">
      <c r="A17" s="184" t="s">
        <v>4</v>
      </c>
      <c r="B17" s="61">
        <v>2019</v>
      </c>
      <c r="C17" s="61">
        <v>2020</v>
      </c>
      <c r="D17" s="61">
        <v>2021</v>
      </c>
      <c r="E17" s="61">
        <v>2019</v>
      </c>
      <c r="F17" s="61">
        <v>2020</v>
      </c>
      <c r="G17" s="61">
        <v>2021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85"/>
      <c r="B18" s="186" t="s">
        <v>215</v>
      </c>
      <c r="C18" s="187"/>
      <c r="D18" s="188"/>
      <c r="E18" s="181" t="s">
        <v>216</v>
      </c>
      <c r="F18" s="182"/>
      <c r="G18" s="18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79"/>
      <c r="B19" s="180"/>
      <c r="C19" s="180"/>
      <c r="D19" s="180"/>
      <c r="E19" s="180"/>
      <c r="F19" s="180"/>
      <c r="G19" s="180"/>
      <c r="H19" s="62"/>
      <c r="I19" s="62"/>
      <c r="J19" s="62"/>
      <c r="K19" s="6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63" t="s">
        <v>203</v>
      </c>
      <c r="B20" s="64">
        <v>535.96299999999997</v>
      </c>
      <c r="C20" s="64">
        <v>511.66399999999999</v>
      </c>
      <c r="D20" s="85">
        <f t="shared" ref="D20:D31" si="0">IF(D3&lt;&gt;0,D3,#N/A)</f>
        <v>169.71100000000001</v>
      </c>
      <c r="E20" s="64">
        <v>3242.77133</v>
      </c>
      <c r="F20" s="64">
        <v>2942.3074940000001</v>
      </c>
      <c r="G20" s="64">
        <f t="shared" ref="G20:G31" si="1">IF(G3&lt;&gt;0,G3,#N/A)</f>
        <v>3075.8685399999999</v>
      </c>
      <c r="H20" s="6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63" t="s">
        <v>204</v>
      </c>
      <c r="B21" s="64">
        <v>579.49800000000005</v>
      </c>
      <c r="C21" s="64">
        <v>610.40599999999995</v>
      </c>
      <c r="D21" s="85">
        <f t="shared" si="0"/>
        <v>146.648</v>
      </c>
      <c r="E21" s="64">
        <v>3193.7381869999999</v>
      </c>
      <c r="F21" s="64">
        <v>2998.6150210000001</v>
      </c>
      <c r="G21" s="64">
        <f t="shared" si="1"/>
        <v>3124.6299479999998</v>
      </c>
      <c r="H21" s="6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63" t="s">
        <v>205</v>
      </c>
      <c r="B22" s="64">
        <v>692.91899999999998</v>
      </c>
      <c r="C22" s="64">
        <v>354.58</v>
      </c>
      <c r="D22" s="85">
        <f t="shared" si="0"/>
        <v>212.51300000000001</v>
      </c>
      <c r="E22" s="64">
        <v>3381.8615110000001</v>
      </c>
      <c r="F22" s="64">
        <v>3197.8936189999999</v>
      </c>
      <c r="G22" s="64">
        <f t="shared" si="1"/>
        <v>3403.8062960000002</v>
      </c>
      <c r="H22" s="6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63" t="s">
        <v>206</v>
      </c>
      <c r="B23" s="64">
        <v>1150.261</v>
      </c>
      <c r="C23" s="64">
        <v>101.267</v>
      </c>
      <c r="D23" s="85">
        <f t="shared" si="0"/>
        <v>236.04599999999999</v>
      </c>
      <c r="E23" s="64">
        <v>3163.0603999999998</v>
      </c>
      <c r="F23" s="64">
        <v>2943.9929059999999</v>
      </c>
      <c r="G23" s="64">
        <f t="shared" si="1"/>
        <v>3380.7857050000002</v>
      </c>
      <c r="H23" s="64"/>
    </row>
    <row r="24" spans="1:26">
      <c r="A24" s="63" t="s">
        <v>207</v>
      </c>
      <c r="B24" s="64">
        <v>1248.55</v>
      </c>
      <c r="C24" s="64">
        <v>237.94900000000001</v>
      </c>
      <c r="D24" s="85">
        <f t="shared" si="0"/>
        <v>573.21199999999999</v>
      </c>
      <c r="E24" s="64">
        <v>3589.861128</v>
      </c>
      <c r="F24" s="64">
        <v>3136.3789559999996</v>
      </c>
      <c r="G24" s="64">
        <f t="shared" si="1"/>
        <v>3243.5641099999998</v>
      </c>
      <c r="H24" s="64"/>
    </row>
    <row r="25" spans="1:26">
      <c r="A25" s="63" t="s">
        <v>208</v>
      </c>
      <c r="B25" s="64">
        <v>2184.3690000000001</v>
      </c>
      <c r="C25" s="64">
        <v>686.25800000000004</v>
      </c>
      <c r="D25" s="85">
        <f t="shared" si="0"/>
        <v>776.69799999999998</v>
      </c>
      <c r="E25" s="64">
        <v>3153.9105320000003</v>
      </c>
      <c r="F25" s="64">
        <v>2947.31603</v>
      </c>
      <c r="G25" s="64">
        <f t="shared" si="1"/>
        <v>3385.1146789999998</v>
      </c>
      <c r="H25" s="64"/>
    </row>
    <row r="26" spans="1:26">
      <c r="A26" s="63" t="s">
        <v>209</v>
      </c>
      <c r="B26" s="64">
        <v>2265.0569999999998</v>
      </c>
      <c r="C26" s="64">
        <v>1244.3599999999999</v>
      </c>
      <c r="D26" s="85">
        <f t="shared" si="0"/>
        <v>1489.7470000000001</v>
      </c>
      <c r="E26" s="64">
        <v>3098.9409360000004</v>
      </c>
      <c r="F26" s="64">
        <v>2880.691112</v>
      </c>
      <c r="G26" s="64">
        <f t="shared" si="1"/>
        <v>3121.3904339999999</v>
      </c>
      <c r="H26" s="64"/>
    </row>
    <row r="27" spans="1:26">
      <c r="A27" s="63" t="s">
        <v>210</v>
      </c>
      <c r="B27" s="64">
        <v>1964.7059999999999</v>
      </c>
      <c r="C27" s="64">
        <v>1208.7940000000001</v>
      </c>
      <c r="D27" s="85">
        <f t="shared" si="0"/>
        <v>1570.2629999999999</v>
      </c>
      <c r="E27" s="64">
        <v>3122.438905</v>
      </c>
      <c r="F27" s="64">
        <v>3141.3159920000003</v>
      </c>
      <c r="G27" s="64">
        <f t="shared" si="1"/>
        <v>3071.146561</v>
      </c>
      <c r="H27" s="64"/>
    </row>
    <row r="28" spans="1:26">
      <c r="A28" s="63" t="s">
        <v>211</v>
      </c>
      <c r="B28" s="64">
        <v>1200.9380000000001</v>
      </c>
      <c r="C28" s="64">
        <v>937.428</v>
      </c>
      <c r="D28" s="85">
        <f t="shared" si="0"/>
        <v>1171.287</v>
      </c>
      <c r="E28" s="64">
        <v>2972.414479</v>
      </c>
      <c r="F28" s="64">
        <v>2766.3880650000001</v>
      </c>
      <c r="G28" s="64">
        <f t="shared" si="1"/>
        <v>3178.6178339999997</v>
      </c>
      <c r="H28" s="64"/>
    </row>
    <row r="29" spans="1:26">
      <c r="A29" s="63" t="s">
        <v>212</v>
      </c>
      <c r="B29" s="64">
        <v>1099.9069999999999</v>
      </c>
      <c r="C29" s="64">
        <v>756.25199999999995</v>
      </c>
      <c r="D29" s="85" t="e">
        <f t="shared" si="0"/>
        <v>#N/A</v>
      </c>
      <c r="E29" s="64">
        <v>3351.1672250000001</v>
      </c>
      <c r="F29" s="64">
        <v>3198.2498990000004</v>
      </c>
      <c r="G29" s="64" t="e">
        <f t="shared" si="1"/>
        <v>#N/A</v>
      </c>
      <c r="H29" s="64"/>
    </row>
    <row r="30" spans="1:26">
      <c r="A30" s="63" t="s">
        <v>213</v>
      </c>
      <c r="B30" s="64">
        <v>726.76599999999996</v>
      </c>
      <c r="C30" s="64">
        <v>291.70800000000003</v>
      </c>
      <c r="D30" s="85" t="e">
        <f t="shared" si="0"/>
        <v>#N/A</v>
      </c>
      <c r="E30" s="64">
        <v>3107.0121609999997</v>
      </c>
      <c r="F30" s="64">
        <v>2994.7414980000003</v>
      </c>
      <c r="G30" s="64" t="e">
        <f t="shared" si="1"/>
        <v>#N/A</v>
      </c>
      <c r="H30" s="64"/>
    </row>
    <row r="31" spans="1:26">
      <c r="A31" s="63" t="s">
        <v>214</v>
      </c>
      <c r="B31" s="64">
        <v>740.39099999999996</v>
      </c>
      <c r="C31" s="64">
        <v>247.01300000000001</v>
      </c>
      <c r="D31" s="85" t="e">
        <f t="shared" si="0"/>
        <v>#N/A</v>
      </c>
      <c r="E31" s="64">
        <v>2778.828176</v>
      </c>
      <c r="F31" s="64">
        <v>2423.491552</v>
      </c>
      <c r="G31" s="64" t="e">
        <f t="shared" si="1"/>
        <v>#N/A</v>
      </c>
      <c r="H31" s="64"/>
    </row>
  </sheetData>
  <mergeCells count="7">
    <mergeCell ref="A19:G19"/>
    <mergeCell ref="E18:G18"/>
    <mergeCell ref="A2:G2"/>
    <mergeCell ref="A15:G15"/>
    <mergeCell ref="A16:G16"/>
    <mergeCell ref="A17:A18"/>
    <mergeCell ref="B18:D18"/>
  </mergeCells>
  <conditionalFormatting sqref="C20:G20 C21:D21 E21:G27">
    <cfRule type="expression" dxfId="11" priority="14">
      <formula>MOD(ROW(),2)=1</formula>
    </cfRule>
  </conditionalFormatting>
  <conditionalFormatting sqref="C28:G31 C22:D27">
    <cfRule type="expression" dxfId="10" priority="13">
      <formula>MOD(ROW(),2)=1</formula>
    </cfRule>
  </conditionalFormatting>
  <conditionalFormatting sqref="A20:A21">
    <cfRule type="expression" dxfId="9" priority="12">
      <formula>MOD(ROW(),2)=1</formula>
    </cfRule>
  </conditionalFormatting>
  <conditionalFormatting sqref="A22:A31">
    <cfRule type="expression" dxfId="8" priority="11">
      <formula>MOD(ROW(),2)=1</formula>
    </cfRule>
  </conditionalFormatting>
  <conditionalFormatting sqref="B20:B21">
    <cfRule type="expression" dxfId="7" priority="8">
      <formula>MOD(ROW(),2)=1</formula>
    </cfRule>
  </conditionalFormatting>
  <conditionalFormatting sqref="B22:B31">
    <cfRule type="expression" dxfId="6" priority="7">
      <formula>MOD(ROW(),2)=1</formula>
    </cfRule>
  </conditionalFormatting>
  <conditionalFormatting sqref="C3:G3 C4:D4 E4:G10">
    <cfRule type="expression" dxfId="5" priority="6">
      <formula>MOD(ROW(),2)=1</formula>
    </cfRule>
  </conditionalFormatting>
  <conditionalFormatting sqref="C11:G14 C5:D10">
    <cfRule type="expression" dxfId="4" priority="5">
      <formula>MOD(ROW(),2)=1</formula>
    </cfRule>
  </conditionalFormatting>
  <conditionalFormatting sqref="A3:A4">
    <cfRule type="expression" dxfId="3" priority="4">
      <formula>MOD(ROW(),2)=1</formula>
    </cfRule>
  </conditionalFormatting>
  <conditionalFormatting sqref="A5:A14">
    <cfRule type="expression" dxfId="2" priority="3">
      <formula>MOD(ROW(),2)=1</formula>
    </cfRule>
  </conditionalFormatting>
  <conditionalFormatting sqref="B3:B4">
    <cfRule type="expression" dxfId="1" priority="2">
      <formula>MOD(ROW(),2)=1</formula>
    </cfRule>
  </conditionalFormatting>
  <conditionalFormatting sqref="B5:B14">
    <cfRule type="expression" dxfId="0" priority="1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Standard"&amp;8Statistischer Bericht H II 2 - vj 3/21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4" customFormat="1" ht="15.75">
      <c r="A1" s="129" t="s">
        <v>98</v>
      </c>
      <c r="B1" s="129"/>
      <c r="C1" s="129"/>
      <c r="D1" s="129"/>
      <c r="E1" s="129"/>
      <c r="F1" s="129"/>
      <c r="G1" s="129"/>
    </row>
    <row r="2" spans="1:7" s="14" customFormat="1" ht="12.75" customHeight="1"/>
    <row r="3" spans="1:7" s="14" customFormat="1" ht="12.75" customHeight="1"/>
    <row r="4" spans="1:7" s="14" customFormat="1" ht="15.75">
      <c r="A4" s="130" t="s">
        <v>99</v>
      </c>
      <c r="B4" s="131"/>
      <c r="C4" s="131"/>
      <c r="D4" s="131"/>
      <c r="E4" s="131"/>
      <c r="F4" s="131"/>
      <c r="G4" s="131"/>
    </row>
    <row r="5" spans="1:7" s="14" customFormat="1" ht="12.75" customHeight="1">
      <c r="A5" s="121"/>
      <c r="B5" s="121"/>
      <c r="C5" s="121"/>
      <c r="D5" s="121"/>
      <c r="E5" s="121"/>
      <c r="F5" s="121"/>
      <c r="G5" s="121"/>
    </row>
    <row r="6" spans="1:7" s="14" customFormat="1" ht="12.75" customHeight="1">
      <c r="A6" s="15" t="s">
        <v>100</v>
      </c>
      <c r="B6" s="16"/>
      <c r="C6" s="16"/>
      <c r="D6" s="16"/>
      <c r="E6" s="16"/>
      <c r="F6" s="16"/>
      <c r="G6" s="16"/>
    </row>
    <row r="7" spans="1:7" s="14" customFormat="1" ht="5.85" customHeight="1">
      <c r="A7" s="15"/>
      <c r="B7" s="16"/>
      <c r="C7" s="16"/>
      <c r="D7" s="16"/>
      <c r="E7" s="16"/>
      <c r="F7" s="16"/>
      <c r="G7" s="16"/>
    </row>
    <row r="8" spans="1:7" s="14" customFormat="1" ht="12.75" customHeight="1">
      <c r="A8" s="123" t="s">
        <v>0</v>
      </c>
      <c r="B8" s="122"/>
      <c r="C8" s="122"/>
      <c r="D8" s="122"/>
      <c r="E8" s="122"/>
      <c r="F8" s="122"/>
      <c r="G8" s="122"/>
    </row>
    <row r="9" spans="1:7" s="14" customFormat="1" ht="12.75" customHeight="1">
      <c r="A9" s="122" t="s">
        <v>101</v>
      </c>
      <c r="B9" s="122"/>
      <c r="C9" s="122"/>
      <c r="D9" s="122"/>
      <c r="E9" s="122"/>
      <c r="F9" s="122"/>
      <c r="G9" s="122"/>
    </row>
    <row r="10" spans="1:7" s="14" customFormat="1" ht="5.0999999999999996" customHeight="1">
      <c r="A10" s="16"/>
      <c r="B10" s="16"/>
      <c r="C10" s="16"/>
      <c r="D10" s="16"/>
      <c r="E10" s="16"/>
      <c r="F10" s="16"/>
      <c r="G10" s="16"/>
    </row>
    <row r="11" spans="1:7" s="14" customFormat="1" ht="12.75" customHeight="1">
      <c r="A11" s="128" t="s">
        <v>102</v>
      </c>
      <c r="B11" s="128"/>
      <c r="C11" s="128"/>
      <c r="D11" s="128"/>
      <c r="E11" s="128"/>
      <c r="F11" s="128"/>
      <c r="G11" s="128"/>
    </row>
    <row r="12" spans="1:7" s="14" customFormat="1" ht="12.75" customHeight="1">
      <c r="A12" s="122" t="s">
        <v>103</v>
      </c>
      <c r="B12" s="122"/>
      <c r="C12" s="122"/>
      <c r="D12" s="122"/>
      <c r="E12" s="122"/>
      <c r="F12" s="122"/>
      <c r="G12" s="122"/>
    </row>
    <row r="13" spans="1:7" s="14" customFormat="1" ht="12.75" customHeight="1">
      <c r="A13" s="16"/>
      <c r="B13" s="16"/>
      <c r="C13" s="16"/>
      <c r="D13" s="16"/>
      <c r="E13" s="16"/>
      <c r="F13" s="16"/>
      <c r="G13" s="16"/>
    </row>
    <row r="14" spans="1:7" s="14" customFormat="1" ht="12.75" customHeight="1">
      <c r="A14" s="16"/>
      <c r="B14" s="16"/>
      <c r="C14" s="16"/>
      <c r="D14" s="16"/>
      <c r="E14" s="16"/>
      <c r="F14" s="16"/>
      <c r="G14" s="16"/>
    </row>
    <row r="15" spans="1:7" s="14" customFormat="1" ht="12.75" customHeight="1">
      <c r="A15" s="123" t="s">
        <v>104</v>
      </c>
      <c r="B15" s="124"/>
      <c r="C15" s="124"/>
      <c r="D15" s="31"/>
      <c r="E15" s="31"/>
      <c r="F15" s="31"/>
      <c r="G15" s="31"/>
    </row>
    <row r="16" spans="1:7" s="14" customFormat="1" ht="5.0999999999999996" customHeight="1">
      <c r="A16" s="31"/>
      <c r="B16" s="32"/>
      <c r="C16" s="32"/>
      <c r="D16" s="31"/>
      <c r="E16" s="31"/>
      <c r="F16" s="31"/>
      <c r="G16" s="31"/>
    </row>
    <row r="17" spans="1:7" s="14" customFormat="1" ht="12.75" customHeight="1">
      <c r="A17" s="125" t="s">
        <v>252</v>
      </c>
      <c r="B17" s="124"/>
      <c r="C17" s="124"/>
      <c r="D17" s="32"/>
      <c r="E17" s="32"/>
      <c r="F17" s="32"/>
      <c r="G17" s="32"/>
    </row>
    <row r="18" spans="1:7" s="14" customFormat="1" ht="12.75" customHeight="1">
      <c r="A18" s="32" t="s">
        <v>2</v>
      </c>
      <c r="B18" s="125" t="s">
        <v>253</v>
      </c>
      <c r="C18" s="124"/>
      <c r="D18" s="32"/>
      <c r="E18" s="32"/>
      <c r="F18" s="32"/>
      <c r="G18" s="32"/>
    </row>
    <row r="19" spans="1:7" s="14" customFormat="1" ht="12.75" customHeight="1">
      <c r="A19" s="32" t="s">
        <v>3</v>
      </c>
      <c r="B19" s="126" t="s">
        <v>145</v>
      </c>
      <c r="C19" s="127"/>
      <c r="D19" s="127"/>
      <c r="E19" s="32"/>
      <c r="F19" s="32"/>
      <c r="G19" s="32"/>
    </row>
    <row r="20" spans="1:7" s="14" customFormat="1" ht="12.75" customHeight="1">
      <c r="A20" s="72"/>
      <c r="B20" s="73"/>
      <c r="C20" s="74"/>
      <c r="D20" s="74"/>
      <c r="E20" s="72"/>
      <c r="F20" s="72"/>
      <c r="G20" s="72"/>
    </row>
    <row r="21" spans="1:7" s="14" customFormat="1" ht="12.75" customHeight="1">
      <c r="A21" s="32"/>
      <c r="B21" s="32"/>
      <c r="C21" s="32"/>
      <c r="D21" s="32"/>
      <c r="E21" s="32"/>
      <c r="F21" s="32"/>
      <c r="G21" s="32"/>
    </row>
    <row r="22" spans="1:7" s="14" customFormat="1" ht="12.75" customHeight="1">
      <c r="A22" s="123" t="s">
        <v>105</v>
      </c>
      <c r="B22" s="124"/>
      <c r="C22" s="31"/>
      <c r="D22" s="31"/>
      <c r="E22" s="31"/>
      <c r="F22" s="31"/>
      <c r="G22" s="31"/>
    </row>
    <row r="23" spans="1:7" s="14" customFormat="1" ht="5.85" customHeight="1">
      <c r="A23" s="31"/>
      <c r="B23" s="32"/>
      <c r="C23" s="31"/>
      <c r="D23" s="31"/>
      <c r="E23" s="31"/>
      <c r="F23" s="31"/>
      <c r="G23" s="31"/>
    </row>
    <row r="24" spans="1:7" s="14" customFormat="1" ht="12.75" customHeight="1">
      <c r="A24" s="32" t="s">
        <v>106</v>
      </c>
      <c r="B24" s="124" t="s">
        <v>107</v>
      </c>
      <c r="C24" s="124"/>
      <c r="D24" s="32"/>
      <c r="E24" s="32"/>
      <c r="F24" s="32"/>
      <c r="G24" s="32"/>
    </row>
    <row r="25" spans="1:7" s="14" customFormat="1" ht="12.75" customHeight="1">
      <c r="A25" s="32" t="s">
        <v>108</v>
      </c>
      <c r="B25" s="124" t="s">
        <v>109</v>
      </c>
      <c r="C25" s="124"/>
      <c r="D25" s="32"/>
      <c r="E25" s="32"/>
      <c r="F25" s="32"/>
      <c r="G25" s="32"/>
    </row>
    <row r="26" spans="1:7" s="14" customFormat="1" ht="12.75" customHeight="1">
      <c r="A26" s="32"/>
      <c r="B26" s="124"/>
      <c r="C26" s="124"/>
      <c r="D26" s="32"/>
      <c r="E26" s="32"/>
      <c r="F26" s="32"/>
      <c r="G26" s="32"/>
    </row>
    <row r="27" spans="1:7" s="14" customFormat="1" ht="12.75" customHeight="1">
      <c r="A27" s="33"/>
      <c r="B27" s="33"/>
      <c r="C27" s="33"/>
      <c r="D27" s="33"/>
      <c r="E27" s="33"/>
      <c r="F27" s="33"/>
      <c r="G27" s="33"/>
    </row>
    <row r="28" spans="1:7" s="14" customFormat="1">
      <c r="A28" s="33" t="s">
        <v>110</v>
      </c>
      <c r="B28" s="17" t="s">
        <v>1</v>
      </c>
      <c r="C28" s="33"/>
      <c r="D28" s="33"/>
      <c r="E28" s="33"/>
      <c r="F28" s="33"/>
      <c r="G28" s="33"/>
    </row>
    <row r="29" spans="1:7" s="14" customFormat="1" ht="12.75" customHeight="1">
      <c r="A29" s="33"/>
      <c r="B29" s="17"/>
      <c r="C29" s="33"/>
      <c r="D29" s="33"/>
      <c r="E29" s="33"/>
      <c r="F29" s="33"/>
      <c r="G29" s="33"/>
    </row>
    <row r="30" spans="1:7" s="14" customFormat="1" ht="12.75" customHeight="1">
      <c r="A30" s="33"/>
      <c r="B30" s="33"/>
      <c r="C30" s="33"/>
      <c r="D30" s="33"/>
      <c r="E30" s="33"/>
      <c r="F30" s="33"/>
      <c r="G30" s="33"/>
    </row>
    <row r="31" spans="1:7" s="14" customFormat="1" ht="27.75" customHeight="1">
      <c r="A31" s="125" t="s">
        <v>238</v>
      </c>
      <c r="B31" s="124"/>
      <c r="C31" s="124"/>
      <c r="D31" s="124"/>
      <c r="E31" s="124"/>
      <c r="F31" s="124"/>
      <c r="G31" s="124"/>
    </row>
    <row r="32" spans="1:7" s="14" customFormat="1" ht="41.85" customHeight="1">
      <c r="A32" s="124" t="s">
        <v>111</v>
      </c>
      <c r="B32" s="124"/>
      <c r="C32" s="124"/>
      <c r="D32" s="124"/>
      <c r="E32" s="124"/>
      <c r="F32" s="124"/>
      <c r="G32" s="124"/>
    </row>
    <row r="33" spans="1:7" s="14" customFormat="1" ht="12.75" customHeight="1">
      <c r="A33" s="16"/>
      <c r="B33" s="16"/>
      <c r="C33" s="16"/>
      <c r="D33" s="16"/>
      <c r="E33" s="16"/>
      <c r="F33" s="16"/>
      <c r="G33" s="16"/>
    </row>
    <row r="34" spans="1:7" s="14" customFormat="1" ht="12.75" customHeight="1">
      <c r="A34" s="71"/>
      <c r="B34" s="71"/>
      <c r="C34" s="71"/>
      <c r="D34" s="71"/>
      <c r="E34" s="71"/>
      <c r="F34" s="71"/>
      <c r="G34" s="71"/>
    </row>
    <row r="35" spans="1:7" s="14" customFormat="1" ht="12.75" customHeight="1">
      <c r="A35" s="16"/>
      <c r="B35" s="16"/>
      <c r="C35" s="16"/>
      <c r="D35" s="16"/>
      <c r="E35" s="16"/>
      <c r="F35" s="16"/>
      <c r="G35" s="16"/>
    </row>
    <row r="36" spans="1:7" s="14" customFormat="1" ht="12.75" customHeight="1">
      <c r="A36" s="16"/>
      <c r="B36" s="16"/>
      <c r="C36" s="16"/>
      <c r="D36" s="16"/>
      <c r="E36" s="16"/>
      <c r="F36" s="16"/>
      <c r="G36" s="16"/>
    </row>
    <row r="37" spans="1:7" s="14" customFormat="1" ht="12.75" customHeight="1">
      <c r="A37" s="16"/>
      <c r="B37" s="16"/>
      <c r="C37" s="16"/>
      <c r="D37" s="16"/>
      <c r="E37" s="16"/>
      <c r="F37" s="16"/>
      <c r="G37" s="16"/>
    </row>
    <row r="38" spans="1:7" s="14" customFormat="1" ht="12.75" customHeight="1">
      <c r="A38" s="16"/>
      <c r="B38" s="16"/>
      <c r="C38" s="16"/>
      <c r="D38" s="16"/>
      <c r="E38" s="16"/>
      <c r="F38" s="16"/>
      <c r="G38" s="16"/>
    </row>
    <row r="39" spans="1:7" s="14" customFormat="1" ht="12.75" customHeight="1">
      <c r="A39" s="16"/>
      <c r="B39" s="16"/>
      <c r="C39" s="16"/>
      <c r="D39" s="16"/>
      <c r="E39" s="16"/>
      <c r="F39" s="16"/>
      <c r="G39" s="16"/>
    </row>
    <row r="40" spans="1:7" s="14" customFormat="1" ht="12.75" customHeight="1">
      <c r="A40" s="16"/>
      <c r="B40" s="16"/>
      <c r="C40" s="16"/>
      <c r="D40" s="16"/>
      <c r="E40" s="16"/>
      <c r="F40" s="16"/>
      <c r="G40" s="16"/>
    </row>
    <row r="41" spans="1:7" s="14" customFormat="1" ht="12.75" customHeight="1">
      <c r="A41" s="16"/>
      <c r="B41" s="16"/>
      <c r="C41" s="16"/>
      <c r="D41" s="16"/>
      <c r="E41" s="16"/>
      <c r="F41" s="16"/>
      <c r="G41" s="16"/>
    </row>
    <row r="42" spans="1:7" s="14" customFormat="1" ht="12.75" customHeight="1">
      <c r="A42" s="16"/>
      <c r="B42" s="16"/>
      <c r="C42" s="16"/>
      <c r="D42" s="16"/>
      <c r="E42" s="16"/>
      <c r="F42" s="16"/>
      <c r="G42" s="16"/>
    </row>
    <row r="43" spans="1:7" s="14" customFormat="1" ht="12.75" customHeight="1">
      <c r="A43" s="121" t="s">
        <v>112</v>
      </c>
      <c r="B43" s="121"/>
      <c r="C43" s="16"/>
      <c r="D43" s="16"/>
      <c r="E43" s="16"/>
      <c r="F43" s="16"/>
      <c r="G43" s="16"/>
    </row>
    <row r="44" spans="1:7" s="14" customFormat="1" ht="5.0999999999999996" customHeight="1">
      <c r="A44" s="16"/>
      <c r="B44" s="16"/>
      <c r="C44" s="16"/>
      <c r="D44" s="16"/>
      <c r="E44" s="16"/>
      <c r="F44" s="16"/>
      <c r="G44" s="16"/>
    </row>
    <row r="45" spans="1:7" s="14" customFormat="1" ht="12.75" customHeight="1">
      <c r="A45" s="18">
        <v>0</v>
      </c>
      <c r="B45" s="19" t="s">
        <v>113</v>
      </c>
      <c r="C45" s="16"/>
      <c r="D45" s="16"/>
      <c r="E45" s="16"/>
      <c r="F45" s="16"/>
      <c r="G45" s="16"/>
    </row>
    <row r="46" spans="1:7" s="14" customFormat="1" ht="12.75" customHeight="1">
      <c r="A46" s="19" t="s">
        <v>114</v>
      </c>
      <c r="B46" s="19" t="s">
        <v>115</v>
      </c>
      <c r="C46" s="16"/>
      <c r="D46" s="16"/>
      <c r="E46" s="16"/>
      <c r="F46" s="16"/>
      <c r="G46" s="16"/>
    </row>
    <row r="47" spans="1:7" s="14" customFormat="1" ht="12.75" customHeight="1">
      <c r="A47" s="19" t="s">
        <v>116</v>
      </c>
      <c r="B47" s="19" t="s">
        <v>117</v>
      </c>
      <c r="C47" s="16"/>
      <c r="D47" s="16"/>
      <c r="E47" s="16"/>
      <c r="F47" s="16"/>
      <c r="G47" s="16"/>
    </row>
    <row r="48" spans="1:7" s="14" customFormat="1" ht="12.75" customHeight="1">
      <c r="A48" s="19" t="s">
        <v>118</v>
      </c>
      <c r="B48" s="19" t="s">
        <v>119</v>
      </c>
      <c r="C48" s="16"/>
      <c r="D48" s="16"/>
      <c r="E48" s="16"/>
      <c r="F48" s="16"/>
      <c r="G48" s="16"/>
    </row>
    <row r="49" spans="1:7" s="14" customFormat="1" ht="12.75" customHeight="1">
      <c r="A49" s="19" t="s">
        <v>120</v>
      </c>
      <c r="B49" s="19" t="s">
        <v>121</v>
      </c>
      <c r="C49" s="16"/>
      <c r="D49" s="16"/>
      <c r="E49" s="16"/>
      <c r="F49" s="16"/>
      <c r="G49" s="16"/>
    </row>
    <row r="50" spans="1:7" s="14" customFormat="1" ht="12.75" customHeight="1">
      <c r="A50" s="19" t="s">
        <v>122</v>
      </c>
      <c r="B50" s="19" t="s">
        <v>123</v>
      </c>
      <c r="C50" s="16"/>
      <c r="D50" s="16"/>
      <c r="E50" s="16"/>
      <c r="F50" s="16"/>
      <c r="G50" s="16"/>
    </row>
    <row r="51" spans="1:7" s="14" customFormat="1" ht="12.75" customHeight="1">
      <c r="A51" s="19" t="s">
        <v>124</v>
      </c>
      <c r="B51" s="19" t="s">
        <v>125</v>
      </c>
      <c r="C51" s="16"/>
      <c r="D51" s="16"/>
      <c r="E51" s="16"/>
      <c r="F51" s="16"/>
      <c r="G51" s="16"/>
    </row>
    <row r="52" spans="1:7" s="14" customFormat="1" ht="12.75" customHeight="1">
      <c r="A52" s="19" t="s">
        <v>126</v>
      </c>
      <c r="B52" s="19" t="s">
        <v>127</v>
      </c>
      <c r="C52" s="16"/>
      <c r="D52" s="16"/>
      <c r="E52" s="16"/>
      <c r="F52" s="16"/>
      <c r="G52" s="16"/>
    </row>
    <row r="53" spans="1:7" s="14" customFormat="1" ht="12.75" customHeight="1">
      <c r="A53" s="19" t="s">
        <v>128</v>
      </c>
      <c r="B53" s="19" t="s">
        <v>129</v>
      </c>
      <c r="C53" s="16"/>
      <c r="D53" s="16"/>
      <c r="E53" s="16"/>
      <c r="F53" s="16"/>
      <c r="G53" s="16"/>
    </row>
    <row r="54" spans="1:7" s="14" customFormat="1" ht="12.75" customHeight="1">
      <c r="A54" s="19" t="s">
        <v>130</v>
      </c>
      <c r="B54" s="19" t="s">
        <v>131</v>
      </c>
      <c r="C54" s="16"/>
      <c r="D54" s="16"/>
      <c r="E54" s="16"/>
      <c r="F54" s="16"/>
      <c r="G54" s="16"/>
    </row>
    <row r="55" spans="1:7" s="14" customFormat="1" ht="12.75" customHeight="1"/>
    <row r="56" spans="1:7" ht="12.75" customHeight="1">
      <c r="A56" s="20"/>
      <c r="B56" s="20"/>
      <c r="C56" s="20"/>
      <c r="D56" s="20"/>
      <c r="E56" s="20"/>
      <c r="F56" s="20"/>
      <c r="G56" s="20"/>
    </row>
    <row r="57" spans="1:7" ht="12.75" customHeight="1"/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H II 2 - vj 3/21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Layout" zoomScaleNormal="100" workbookViewId="0">
      <selection sqref="A1:G1"/>
    </sheetView>
  </sheetViews>
  <sheetFormatPr baseColWidth="10" defaultColWidth="11.42578125" defaultRowHeight="12"/>
  <cols>
    <col min="1" max="1" width="24.140625" style="1" customWidth="1"/>
    <col min="2" max="4" width="10.7109375" style="1" customWidth="1"/>
    <col min="5" max="5" width="11.7109375" style="1" customWidth="1"/>
    <col min="6" max="6" width="11.42578125" style="1" customWidth="1"/>
    <col min="7" max="7" width="10.7109375" style="1" customWidth="1"/>
    <col min="8" max="16384" width="11.42578125" style="1"/>
  </cols>
  <sheetData>
    <row r="1" spans="1:7" customFormat="1" ht="14.1" customHeight="1">
      <c r="A1" s="140" t="s">
        <v>239</v>
      </c>
      <c r="B1" s="140"/>
      <c r="C1" s="140"/>
      <c r="D1" s="140"/>
      <c r="E1" s="140"/>
      <c r="F1" s="134"/>
      <c r="G1" s="134"/>
    </row>
    <row r="2" spans="1:7" customFormat="1" ht="8.4499999999999993" customHeight="1">
      <c r="A2" s="69"/>
      <c r="B2" s="69"/>
      <c r="C2" s="67"/>
      <c r="D2" s="67"/>
      <c r="E2" s="67"/>
    </row>
    <row r="3" spans="1:7" ht="26.25" customHeight="1">
      <c r="A3" s="136" t="s">
        <v>4</v>
      </c>
      <c r="B3" s="94" t="s">
        <v>209</v>
      </c>
      <c r="C3" s="95" t="s">
        <v>210</v>
      </c>
      <c r="D3" s="95" t="s">
        <v>211</v>
      </c>
      <c r="E3" s="138" t="s">
        <v>240</v>
      </c>
      <c r="F3" s="139"/>
      <c r="G3" s="139"/>
    </row>
    <row r="4" spans="1:7" ht="31.5" customHeight="1">
      <c r="A4" s="137"/>
      <c r="B4" s="141">
        <v>2021</v>
      </c>
      <c r="C4" s="142"/>
      <c r="D4" s="143"/>
      <c r="E4" s="48">
        <v>2021</v>
      </c>
      <c r="F4" s="48">
        <v>2020</v>
      </c>
      <c r="G4" s="68" t="s">
        <v>221</v>
      </c>
    </row>
    <row r="5" spans="1:7" ht="28.35" customHeight="1">
      <c r="A5" s="132" t="s">
        <v>231</v>
      </c>
      <c r="B5" s="144"/>
      <c r="C5" s="144"/>
      <c r="D5" s="144"/>
      <c r="E5" s="144"/>
      <c r="F5" s="134"/>
      <c r="G5" s="134"/>
    </row>
    <row r="6" spans="1:7" ht="14.25" customHeight="1">
      <c r="A6" s="49" t="s">
        <v>167</v>
      </c>
      <c r="B6" s="99">
        <v>5869</v>
      </c>
      <c r="C6" s="99">
        <v>5897</v>
      </c>
      <c r="D6" s="99">
        <v>5475</v>
      </c>
      <c r="E6" s="99">
        <v>37275</v>
      </c>
      <c r="F6" s="96">
        <v>34982</v>
      </c>
      <c r="G6" s="100">
        <v>6.5547996112286313</v>
      </c>
    </row>
    <row r="7" spans="1:7" ht="12" customHeight="1">
      <c r="A7" s="52" t="s">
        <v>227</v>
      </c>
      <c r="B7" s="83"/>
      <c r="C7" s="83"/>
      <c r="D7" s="84"/>
      <c r="E7" s="51"/>
      <c r="F7" s="51"/>
      <c r="G7" s="51"/>
    </row>
    <row r="8" spans="1:7">
      <c r="A8" s="52" t="s">
        <v>241</v>
      </c>
      <c r="B8" s="96">
        <v>1334</v>
      </c>
      <c r="C8" s="96">
        <v>1330</v>
      </c>
      <c r="D8" s="97">
        <v>1305</v>
      </c>
      <c r="E8" s="96">
        <v>9563</v>
      </c>
      <c r="F8" s="96">
        <v>8575</v>
      </c>
      <c r="G8" s="100">
        <v>11.521865889212833</v>
      </c>
    </row>
    <row r="9" spans="1:7">
      <c r="A9" s="52" t="s">
        <v>242</v>
      </c>
      <c r="B9" s="96">
        <v>946</v>
      </c>
      <c r="C9" s="96">
        <v>962</v>
      </c>
      <c r="D9" s="97">
        <v>908</v>
      </c>
      <c r="E9" s="96">
        <v>5657</v>
      </c>
      <c r="F9" s="96">
        <v>5403</v>
      </c>
      <c r="G9" s="100">
        <v>4.7010919859337434</v>
      </c>
    </row>
    <row r="10" spans="1:7">
      <c r="A10" s="52" t="s">
        <v>234</v>
      </c>
      <c r="B10" s="96">
        <v>744</v>
      </c>
      <c r="C10" s="96">
        <v>756</v>
      </c>
      <c r="D10" s="97">
        <v>664</v>
      </c>
      <c r="E10" s="96">
        <v>4415</v>
      </c>
      <c r="F10" s="96">
        <v>4068</v>
      </c>
      <c r="G10" s="100">
        <v>8.5299901671583029</v>
      </c>
    </row>
    <row r="11" spans="1:7">
      <c r="A11" s="52" t="s">
        <v>179</v>
      </c>
      <c r="B11" s="96">
        <v>673</v>
      </c>
      <c r="C11" s="96">
        <v>668</v>
      </c>
      <c r="D11" s="97">
        <v>627</v>
      </c>
      <c r="E11" s="96">
        <v>4160</v>
      </c>
      <c r="F11" s="96">
        <v>3884</v>
      </c>
      <c r="G11" s="100">
        <v>7.1060762100926809</v>
      </c>
    </row>
    <row r="12" spans="1:7">
      <c r="A12" s="52" t="s">
        <v>182</v>
      </c>
      <c r="B12" s="96">
        <v>376</v>
      </c>
      <c r="C12" s="96">
        <v>375</v>
      </c>
      <c r="D12" s="97">
        <v>351</v>
      </c>
      <c r="E12" s="96">
        <v>2001</v>
      </c>
      <c r="F12" s="96">
        <v>1908</v>
      </c>
      <c r="G12" s="100">
        <v>4.8742138364779919</v>
      </c>
    </row>
    <row r="13" spans="1:7">
      <c r="A13" s="52" t="s">
        <v>171</v>
      </c>
      <c r="B13" s="96">
        <v>365</v>
      </c>
      <c r="C13" s="96">
        <v>373</v>
      </c>
      <c r="D13" s="97">
        <v>362</v>
      </c>
      <c r="E13" s="96">
        <v>3275</v>
      </c>
      <c r="F13" s="96">
        <v>3146</v>
      </c>
      <c r="G13" s="100">
        <v>4.1004450095359175</v>
      </c>
    </row>
    <row r="14" spans="1:7">
      <c r="A14" s="52" t="s">
        <v>189</v>
      </c>
      <c r="B14" s="96">
        <v>276</v>
      </c>
      <c r="C14" s="96">
        <v>276</v>
      </c>
      <c r="D14" s="97">
        <v>212</v>
      </c>
      <c r="E14" s="96">
        <v>1190</v>
      </c>
      <c r="F14" s="96">
        <v>972</v>
      </c>
      <c r="G14" s="100">
        <v>22.42798353909464</v>
      </c>
    </row>
    <row r="15" spans="1:7">
      <c r="A15" s="52" t="s">
        <v>243</v>
      </c>
      <c r="B15" s="96">
        <v>198</v>
      </c>
      <c r="C15" s="96">
        <v>195</v>
      </c>
      <c r="D15" s="97">
        <v>173</v>
      </c>
      <c r="E15" s="96">
        <v>884</v>
      </c>
      <c r="F15" s="96">
        <v>775</v>
      </c>
      <c r="G15" s="100">
        <v>14.064516129032256</v>
      </c>
    </row>
    <row r="16" spans="1:7">
      <c r="A16" s="52" t="s">
        <v>185</v>
      </c>
      <c r="B16" s="96">
        <v>180</v>
      </c>
      <c r="C16" s="96">
        <v>183</v>
      </c>
      <c r="D16" s="97">
        <v>167</v>
      </c>
      <c r="E16" s="96">
        <v>1303</v>
      </c>
      <c r="F16" s="96">
        <v>1181</v>
      </c>
      <c r="G16" s="100">
        <v>10.33022861981371</v>
      </c>
    </row>
    <row r="17" spans="1:7">
      <c r="A17" s="52" t="s">
        <v>244</v>
      </c>
      <c r="B17" s="97">
        <v>180</v>
      </c>
      <c r="C17" s="97">
        <v>183</v>
      </c>
      <c r="D17" s="97">
        <v>167</v>
      </c>
      <c r="E17" s="97">
        <v>1281</v>
      </c>
      <c r="F17" s="97">
        <v>1332</v>
      </c>
      <c r="G17" s="101">
        <v>-3.8288288288288328</v>
      </c>
    </row>
    <row r="18" spans="1:7">
      <c r="A18" s="52"/>
      <c r="B18" s="83"/>
      <c r="C18" s="83"/>
      <c r="D18" s="76"/>
      <c r="E18" s="76"/>
      <c r="F18" s="76"/>
      <c r="G18" s="76"/>
    </row>
    <row r="19" spans="1:7" ht="14.25" customHeight="1">
      <c r="A19" s="49" t="s">
        <v>229</v>
      </c>
      <c r="B19" s="102">
        <v>31943946</v>
      </c>
      <c r="C19" s="102">
        <v>33134345</v>
      </c>
      <c r="D19" s="102">
        <v>34031949</v>
      </c>
      <c r="E19" s="102">
        <v>236380124</v>
      </c>
      <c r="F19" s="102">
        <v>226054653</v>
      </c>
      <c r="G19" s="103">
        <v>4.5676878856371133</v>
      </c>
    </row>
    <row r="20" spans="1:7" s="41" customFormat="1" ht="28.35" customHeight="1">
      <c r="A20" s="132" t="s">
        <v>232</v>
      </c>
      <c r="B20" s="133"/>
      <c r="C20" s="133"/>
      <c r="D20" s="133"/>
      <c r="E20" s="133"/>
      <c r="F20" s="134"/>
      <c r="G20" s="134"/>
    </row>
    <row r="21" spans="1:7">
      <c r="A21" s="50" t="s">
        <v>168</v>
      </c>
      <c r="B21" s="96">
        <v>1847628.7830000001</v>
      </c>
      <c r="C21" s="96">
        <v>1822880.1129999999</v>
      </c>
      <c r="D21" s="97">
        <v>1884963.365</v>
      </c>
      <c r="E21" s="96">
        <v>16589361.022</v>
      </c>
      <c r="F21" s="96">
        <v>15707410.744999999</v>
      </c>
      <c r="G21" s="100">
        <v>5.6148673471262356</v>
      </c>
    </row>
    <row r="22" spans="1:7">
      <c r="A22" s="50" t="s">
        <v>169</v>
      </c>
      <c r="B22" s="96">
        <v>1273761.6510000001</v>
      </c>
      <c r="C22" s="96">
        <v>1248266.4480000001</v>
      </c>
      <c r="D22" s="97">
        <v>1293654.469</v>
      </c>
      <c r="E22" s="96">
        <v>12395563.085000001</v>
      </c>
      <c r="F22" s="96">
        <v>11247488.449999999</v>
      </c>
      <c r="G22" s="100">
        <v>10.207386654395748</v>
      </c>
    </row>
    <row r="23" spans="1:7">
      <c r="A23" s="49" t="s">
        <v>170</v>
      </c>
      <c r="B23" s="102">
        <v>3121390.4339999999</v>
      </c>
      <c r="C23" s="102">
        <v>3071146.5610000002</v>
      </c>
      <c r="D23" s="99">
        <v>3178617.8339999998</v>
      </c>
      <c r="E23" s="102">
        <v>28984924.107000001</v>
      </c>
      <c r="F23" s="102">
        <v>26954899.195</v>
      </c>
      <c r="G23" s="103">
        <v>7.5311908878389033</v>
      </c>
    </row>
    <row r="24" spans="1:7">
      <c r="A24" s="52" t="s">
        <v>227</v>
      </c>
      <c r="B24" s="83"/>
      <c r="C24" s="83"/>
      <c r="D24" s="76"/>
      <c r="E24" s="51"/>
      <c r="F24" s="51"/>
      <c r="G24" s="51"/>
    </row>
    <row r="25" spans="1:7">
      <c r="A25" s="52" t="s">
        <v>171</v>
      </c>
      <c r="B25" s="96">
        <v>1387474</v>
      </c>
      <c r="C25" s="96">
        <v>1319100</v>
      </c>
      <c r="D25" s="97">
        <v>1431977.166</v>
      </c>
      <c r="E25" s="96">
        <v>13277553.795</v>
      </c>
      <c r="F25" s="96">
        <v>11702317.823000001</v>
      </c>
      <c r="G25" s="100">
        <v>13.460888653220437</v>
      </c>
    </row>
    <row r="26" spans="1:7">
      <c r="A26" s="52" t="s">
        <v>172</v>
      </c>
      <c r="B26" s="96">
        <v>659467</v>
      </c>
      <c r="C26" s="96">
        <v>718949</v>
      </c>
      <c r="D26" s="97">
        <v>678668</v>
      </c>
      <c r="E26" s="96">
        <v>6201290</v>
      </c>
      <c r="F26" s="96">
        <v>6619026</v>
      </c>
      <c r="G26" s="100">
        <v>-6.3111400378242877</v>
      </c>
    </row>
    <row r="27" spans="1:7">
      <c r="A27" s="52" t="s">
        <v>173</v>
      </c>
      <c r="B27" s="96">
        <v>473323</v>
      </c>
      <c r="C27" s="96">
        <v>454348</v>
      </c>
      <c r="D27" s="97">
        <v>457856</v>
      </c>
      <c r="E27" s="96">
        <v>4022888</v>
      </c>
      <c r="F27" s="96">
        <v>3553034</v>
      </c>
      <c r="G27" s="100">
        <v>13.224022061145504</v>
      </c>
    </row>
    <row r="28" spans="1:7">
      <c r="A28" s="52" t="s">
        <v>241</v>
      </c>
      <c r="B28" s="96">
        <v>440640</v>
      </c>
      <c r="C28" s="96">
        <v>424534</v>
      </c>
      <c r="D28" s="97">
        <v>458811</v>
      </c>
      <c r="E28" s="96">
        <v>4137976</v>
      </c>
      <c r="F28" s="96">
        <v>3718977</v>
      </c>
      <c r="G28" s="100">
        <v>11.266512269368704</v>
      </c>
    </row>
    <row r="29" spans="1:7">
      <c r="A29" s="52" t="s">
        <v>175</v>
      </c>
      <c r="B29" s="96">
        <v>37671</v>
      </c>
      <c r="C29" s="96">
        <v>27065</v>
      </c>
      <c r="D29" s="97">
        <v>29023</v>
      </c>
      <c r="E29" s="96">
        <v>297362</v>
      </c>
      <c r="F29" s="96">
        <v>263801</v>
      </c>
      <c r="G29" s="100">
        <v>12.722089757051705</v>
      </c>
    </row>
    <row r="30" spans="1:7">
      <c r="A30" s="52" t="s">
        <v>176</v>
      </c>
      <c r="B30" s="96">
        <v>21093.455999999998</v>
      </c>
      <c r="C30" s="96">
        <v>13984.067999999999</v>
      </c>
      <c r="D30" s="97">
        <v>16746.927</v>
      </c>
      <c r="E30" s="96">
        <v>146499.70300000001</v>
      </c>
      <c r="F30" s="96">
        <v>202522.72500000001</v>
      </c>
      <c r="G30" s="100">
        <v>-27.662585519723777</v>
      </c>
    </row>
    <row r="31" spans="1:7">
      <c r="A31" s="52" t="s">
        <v>179</v>
      </c>
      <c r="B31" s="96">
        <v>18079</v>
      </c>
      <c r="C31" s="96">
        <v>18113</v>
      </c>
      <c r="D31" s="97">
        <v>20593</v>
      </c>
      <c r="E31" s="96">
        <v>137605</v>
      </c>
      <c r="F31" s="96">
        <v>135484</v>
      </c>
      <c r="G31" s="100">
        <v>1.5654985090490499</v>
      </c>
    </row>
    <row r="32" spans="1:7">
      <c r="A32" s="52" t="s">
        <v>234</v>
      </c>
      <c r="B32" s="96">
        <v>17057</v>
      </c>
      <c r="C32" s="96">
        <v>14773</v>
      </c>
      <c r="D32" s="97">
        <v>16731</v>
      </c>
      <c r="E32" s="96">
        <v>120041</v>
      </c>
      <c r="F32" s="96">
        <v>113329</v>
      </c>
      <c r="G32" s="100">
        <v>5.9225793927414969</v>
      </c>
    </row>
    <row r="33" spans="1:7">
      <c r="A33" s="52" t="s">
        <v>242</v>
      </c>
      <c r="B33" s="96">
        <v>16984</v>
      </c>
      <c r="C33" s="96">
        <v>15143</v>
      </c>
      <c r="D33" s="97">
        <v>14460.31</v>
      </c>
      <c r="E33" s="96">
        <v>93632.31</v>
      </c>
      <c r="F33" s="96">
        <v>99785.312999999995</v>
      </c>
      <c r="G33" s="100">
        <v>-6.1662411180691521</v>
      </c>
    </row>
    <row r="34" spans="1:7">
      <c r="A34" s="52" t="s">
        <v>174</v>
      </c>
      <c r="B34" s="96">
        <v>16138</v>
      </c>
      <c r="C34" s="96">
        <v>10657</v>
      </c>
      <c r="D34" s="97">
        <v>6357</v>
      </c>
      <c r="E34" s="96">
        <v>194963</v>
      </c>
      <c r="F34" s="96">
        <v>176217</v>
      </c>
      <c r="G34" s="100">
        <v>10.638020168315194</v>
      </c>
    </row>
    <row r="35" spans="1:7">
      <c r="A35" s="52"/>
      <c r="B35" s="83"/>
      <c r="C35" s="83"/>
      <c r="D35" s="76"/>
      <c r="E35" s="51"/>
      <c r="F35" s="51"/>
      <c r="G35" s="51"/>
    </row>
    <row r="36" spans="1:7" ht="24.75" customHeight="1">
      <c r="A36" s="75" t="s">
        <v>177</v>
      </c>
      <c r="B36" s="104">
        <v>1731130.1</v>
      </c>
      <c r="C36" s="104">
        <v>1674688.5</v>
      </c>
      <c r="D36" s="105">
        <v>1686146.3</v>
      </c>
      <c r="E36" s="106">
        <v>14395349.699999999</v>
      </c>
      <c r="F36" s="106">
        <v>13370898.9</v>
      </c>
      <c r="G36" s="107">
        <v>7.6617945260209837</v>
      </c>
    </row>
    <row r="37" spans="1:7" ht="28.35" customHeight="1">
      <c r="A37" s="135" t="s">
        <v>233</v>
      </c>
      <c r="B37" s="133"/>
      <c r="C37" s="133"/>
      <c r="D37" s="133"/>
      <c r="E37" s="133"/>
      <c r="F37" s="134"/>
      <c r="G37" s="134"/>
    </row>
    <row r="38" spans="1:7" ht="24" customHeight="1">
      <c r="A38" s="53" t="s">
        <v>178</v>
      </c>
      <c r="B38" s="97">
        <v>1489747</v>
      </c>
      <c r="C38" s="97">
        <v>1570263</v>
      </c>
      <c r="D38" s="97">
        <v>1171287</v>
      </c>
      <c r="E38" s="96">
        <v>6346125</v>
      </c>
      <c r="F38" s="96">
        <v>5892706</v>
      </c>
      <c r="G38" s="100">
        <v>7.6945803846314504</v>
      </c>
    </row>
    <row r="39" spans="1:7" ht="12" customHeight="1">
      <c r="A39" s="52" t="s">
        <v>227</v>
      </c>
      <c r="B39" s="83"/>
      <c r="C39" s="83"/>
      <c r="D39" s="76"/>
      <c r="E39" s="51"/>
      <c r="F39" s="51"/>
      <c r="G39" s="51"/>
    </row>
    <row r="40" spans="1:7">
      <c r="A40" s="52" t="s">
        <v>241</v>
      </c>
      <c r="B40" s="96">
        <v>496133</v>
      </c>
      <c r="C40" s="96">
        <v>474902</v>
      </c>
      <c r="D40" s="97">
        <v>294293</v>
      </c>
      <c r="E40" s="96">
        <v>1891864</v>
      </c>
      <c r="F40" s="96">
        <v>1935707</v>
      </c>
      <c r="G40" s="100">
        <v>-2.2649605544640821</v>
      </c>
    </row>
    <row r="41" spans="1:7">
      <c r="A41" s="52" t="s">
        <v>179</v>
      </c>
      <c r="B41" s="96">
        <v>208808</v>
      </c>
      <c r="C41" s="96">
        <v>203772</v>
      </c>
      <c r="D41" s="97">
        <v>179136</v>
      </c>
      <c r="E41" s="96">
        <v>1028124</v>
      </c>
      <c r="F41" s="96">
        <v>1020086</v>
      </c>
      <c r="G41" s="100">
        <v>0.78797277876570604</v>
      </c>
    </row>
    <row r="42" spans="1:7">
      <c r="A42" s="52" t="s">
        <v>234</v>
      </c>
      <c r="B42" s="96">
        <v>169729</v>
      </c>
      <c r="C42" s="96">
        <v>141683</v>
      </c>
      <c r="D42" s="97">
        <v>140044</v>
      </c>
      <c r="E42" s="96">
        <v>776562</v>
      </c>
      <c r="F42" s="96">
        <v>718881</v>
      </c>
      <c r="G42" s="100">
        <v>8.0237201984751181</v>
      </c>
    </row>
    <row r="43" spans="1:7">
      <c r="A43" s="52" t="s">
        <v>173</v>
      </c>
      <c r="B43" s="96">
        <v>109715</v>
      </c>
      <c r="C43" s="96">
        <v>193488</v>
      </c>
      <c r="D43" s="97">
        <v>142590</v>
      </c>
      <c r="E43" s="96">
        <v>555569</v>
      </c>
      <c r="F43" s="96">
        <v>467839</v>
      </c>
      <c r="G43" s="100">
        <v>18.75217756535902</v>
      </c>
    </row>
    <row r="44" spans="1:7">
      <c r="A44" s="52" t="s">
        <v>191</v>
      </c>
      <c r="B44" s="96">
        <v>93896</v>
      </c>
      <c r="C44" s="96">
        <v>121778</v>
      </c>
      <c r="D44" s="97">
        <v>93419</v>
      </c>
      <c r="E44" s="96">
        <v>387598</v>
      </c>
      <c r="F44" s="96">
        <v>363632</v>
      </c>
      <c r="G44" s="100">
        <v>6.5907290887490575</v>
      </c>
    </row>
    <row r="45" spans="1:7">
      <c r="A45" s="52" t="s">
        <v>182</v>
      </c>
      <c r="B45" s="96">
        <v>89908</v>
      </c>
      <c r="C45" s="96">
        <v>90258</v>
      </c>
      <c r="D45" s="97">
        <v>81599</v>
      </c>
      <c r="E45" s="96">
        <v>417861</v>
      </c>
      <c r="F45" s="96">
        <v>395401</v>
      </c>
      <c r="G45" s="100">
        <v>5.6803093568301506</v>
      </c>
    </row>
    <row r="46" spans="1:7">
      <c r="A46" s="52" t="s">
        <v>171</v>
      </c>
      <c r="B46" s="96">
        <v>80422</v>
      </c>
      <c r="C46" s="96">
        <v>85799</v>
      </c>
      <c r="D46" s="97">
        <v>34662</v>
      </c>
      <c r="E46" s="96">
        <v>271076</v>
      </c>
      <c r="F46" s="96">
        <v>70570</v>
      </c>
      <c r="G46" s="100">
        <v>284.12356525435735</v>
      </c>
    </row>
    <row r="47" spans="1:7">
      <c r="A47" s="52" t="s">
        <v>242</v>
      </c>
      <c r="B47" s="96">
        <v>70356</v>
      </c>
      <c r="C47" s="96">
        <v>74228</v>
      </c>
      <c r="D47" s="97">
        <v>66603</v>
      </c>
      <c r="E47" s="96">
        <v>276629</v>
      </c>
      <c r="F47" s="96">
        <v>305114</v>
      </c>
      <c r="G47" s="100">
        <v>-9.33585479525685</v>
      </c>
    </row>
    <row r="48" spans="1:7">
      <c r="A48" s="52" t="s">
        <v>189</v>
      </c>
      <c r="B48" s="96">
        <v>58582</v>
      </c>
      <c r="C48" s="96">
        <v>62910</v>
      </c>
      <c r="D48" s="97">
        <v>44735</v>
      </c>
      <c r="E48" s="96">
        <v>219507</v>
      </c>
      <c r="F48" s="96">
        <v>174732</v>
      </c>
      <c r="G48" s="100">
        <v>25.624957077123824</v>
      </c>
    </row>
    <row r="49" spans="1:7">
      <c r="A49" s="54" t="s">
        <v>245</v>
      </c>
      <c r="B49" s="98">
        <v>37383</v>
      </c>
      <c r="C49" s="98">
        <v>40772</v>
      </c>
      <c r="D49" s="98">
        <v>32223</v>
      </c>
      <c r="E49" s="98">
        <v>164580</v>
      </c>
      <c r="F49" s="98">
        <v>129853</v>
      </c>
      <c r="G49" s="108">
        <v>26.743317443570817</v>
      </c>
    </row>
    <row r="50" spans="1:7">
      <c r="A50" s="91" t="s">
        <v>230</v>
      </c>
    </row>
  </sheetData>
  <mergeCells count="7">
    <mergeCell ref="A20:G20"/>
    <mergeCell ref="A37:G37"/>
    <mergeCell ref="A3:A4"/>
    <mergeCell ref="E3:G3"/>
    <mergeCell ref="A1:G1"/>
    <mergeCell ref="B4:D4"/>
    <mergeCell ref="A5:G5"/>
  </mergeCells>
  <conditionalFormatting sqref="A6:G19 A38:G49 A21:G36">
    <cfRule type="expression" dxfId="22" priority="5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3/21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1"/>
  <sheetViews>
    <sheetView view="pageLayout" zoomScaleNormal="100" zoomScaleSheetLayoutView="100" workbookViewId="0">
      <selection sqref="A1:H1"/>
    </sheetView>
  </sheetViews>
  <sheetFormatPr baseColWidth="10" defaultColWidth="11.42578125" defaultRowHeight="15"/>
  <cols>
    <col min="1" max="1" width="8.7109375" customWidth="1"/>
    <col min="2" max="2" width="29" customWidth="1"/>
    <col min="3" max="8" width="8.7109375" customWidth="1"/>
    <col min="9" max="26" width="11.7109375" customWidth="1"/>
  </cols>
  <sheetData>
    <row r="1" spans="1:26" ht="14.1" customHeight="1">
      <c r="A1" s="145" t="s">
        <v>246</v>
      </c>
      <c r="B1" s="146"/>
      <c r="C1" s="146"/>
      <c r="D1" s="146"/>
      <c r="E1" s="146"/>
      <c r="F1" s="146"/>
      <c r="G1" s="146"/>
      <c r="H1" s="14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36" t="s">
        <v>146</v>
      </c>
      <c r="B3" s="193" t="s">
        <v>219</v>
      </c>
      <c r="C3" s="154" t="s">
        <v>247</v>
      </c>
      <c r="D3" s="159"/>
      <c r="E3" s="159"/>
      <c r="F3" s="157"/>
      <c r="G3" s="157"/>
      <c r="H3" s="15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>
      <c r="A4" s="147"/>
      <c r="B4" s="194"/>
      <c r="C4" s="156" t="s">
        <v>5</v>
      </c>
      <c r="D4" s="157"/>
      <c r="E4" s="158"/>
      <c r="F4" s="156" t="s">
        <v>6</v>
      </c>
      <c r="G4" s="157"/>
      <c r="H4" s="15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48"/>
      <c r="B5" s="161"/>
      <c r="C5" s="86">
        <v>2021</v>
      </c>
      <c r="D5" s="86">
        <v>2020</v>
      </c>
      <c r="E5" s="150" t="s">
        <v>220</v>
      </c>
      <c r="F5" s="87">
        <v>2021</v>
      </c>
      <c r="G5" s="88">
        <v>2020</v>
      </c>
      <c r="H5" s="152" t="s">
        <v>220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>
      <c r="A6" s="149"/>
      <c r="B6" s="151"/>
      <c r="C6" s="154" t="s">
        <v>9</v>
      </c>
      <c r="D6" s="155"/>
      <c r="E6" s="151"/>
      <c r="F6" s="154" t="s">
        <v>9</v>
      </c>
      <c r="G6" s="155"/>
      <c r="H6" s="15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23"/>
      <c r="B7" s="27"/>
      <c r="C7" s="29"/>
      <c r="D7" s="30"/>
      <c r="E7" s="30"/>
      <c r="F7" s="30"/>
      <c r="G7" s="30"/>
      <c r="H7" s="3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2.5">
      <c r="A8" s="70">
        <v>1</v>
      </c>
      <c r="B8" s="46" t="s">
        <v>149</v>
      </c>
      <c r="C8" s="109">
        <v>560.61517400000002</v>
      </c>
      <c r="D8" s="109">
        <v>376.61905999999999</v>
      </c>
      <c r="E8" s="109">
        <v>48.854700556047277</v>
      </c>
      <c r="F8" s="109">
        <v>522.10423400000002</v>
      </c>
      <c r="G8" s="109">
        <v>594.228701</v>
      </c>
      <c r="H8" s="109">
        <v>-12.137493002041992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34">
        <v>11</v>
      </c>
      <c r="B9" s="45" t="s">
        <v>10</v>
      </c>
      <c r="C9" s="110">
        <v>281.49474400000003</v>
      </c>
      <c r="D9" s="110">
        <v>302.39095800000001</v>
      </c>
      <c r="E9" s="110">
        <v>-6.9103303016090791</v>
      </c>
      <c r="F9" s="110">
        <v>322.90274900000003</v>
      </c>
      <c r="G9" s="110">
        <v>390.60170099999999</v>
      </c>
      <c r="H9" s="110">
        <v>-17.331965484707382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34">
        <v>12</v>
      </c>
      <c r="B10" s="45" t="s">
        <v>94</v>
      </c>
      <c r="C10" s="110">
        <v>0</v>
      </c>
      <c r="D10" s="110">
        <v>0</v>
      </c>
      <c r="E10" s="110" t="s">
        <v>248</v>
      </c>
      <c r="F10" s="110">
        <v>0</v>
      </c>
      <c r="G10" s="110">
        <v>0</v>
      </c>
      <c r="H10" s="110" t="s">
        <v>248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34">
        <v>13</v>
      </c>
      <c r="B11" s="45" t="s">
        <v>93</v>
      </c>
      <c r="C11" s="110">
        <v>0</v>
      </c>
      <c r="D11" s="110">
        <v>0</v>
      </c>
      <c r="E11" s="110" t="s">
        <v>248</v>
      </c>
      <c r="F11" s="110">
        <v>0</v>
      </c>
      <c r="G11" s="110">
        <v>0</v>
      </c>
      <c r="H11" s="110" t="s">
        <v>248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34">
        <v>14</v>
      </c>
      <c r="B12" s="45" t="s">
        <v>92</v>
      </c>
      <c r="C12" s="110">
        <v>0</v>
      </c>
      <c r="D12" s="110">
        <v>0</v>
      </c>
      <c r="E12" s="110" t="s">
        <v>248</v>
      </c>
      <c r="F12" s="110">
        <v>0</v>
      </c>
      <c r="G12" s="110">
        <v>0</v>
      </c>
      <c r="H12" s="110" t="s">
        <v>248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34">
        <v>15</v>
      </c>
      <c r="B13" s="45" t="s">
        <v>91</v>
      </c>
      <c r="C13" s="110">
        <v>274.24572999999998</v>
      </c>
      <c r="D13" s="110">
        <v>36.222999999999999</v>
      </c>
      <c r="E13" s="110">
        <v>657.10385666565435</v>
      </c>
      <c r="F13" s="110">
        <v>188.91077100000001</v>
      </c>
      <c r="G13" s="110">
        <v>197.02799999999999</v>
      </c>
      <c r="H13" s="110">
        <v>-4.1198352518423604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34">
        <v>16</v>
      </c>
      <c r="B14" s="45" t="s">
        <v>90</v>
      </c>
      <c r="C14" s="110">
        <v>0</v>
      </c>
      <c r="D14" s="110">
        <v>0</v>
      </c>
      <c r="E14" s="110" t="s">
        <v>248</v>
      </c>
      <c r="F14" s="110">
        <v>0</v>
      </c>
      <c r="G14" s="110">
        <v>0</v>
      </c>
      <c r="H14" s="110" t="s">
        <v>248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2.5">
      <c r="A15" s="34">
        <v>17</v>
      </c>
      <c r="B15" s="45" t="s">
        <v>147</v>
      </c>
      <c r="C15" s="110">
        <v>4.7480000000000002</v>
      </c>
      <c r="D15" s="110">
        <v>37.871102</v>
      </c>
      <c r="E15" s="110">
        <v>-87.462736098886168</v>
      </c>
      <c r="F15" s="110">
        <v>10.164014</v>
      </c>
      <c r="G15" s="110">
        <v>6.4649999999999999</v>
      </c>
      <c r="H15" s="110">
        <v>57.215993812838349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34">
        <v>18</v>
      </c>
      <c r="B16" s="45" t="s">
        <v>89</v>
      </c>
      <c r="C16" s="110">
        <v>0.12670000000000001</v>
      </c>
      <c r="D16" s="110">
        <v>0.13400000000000001</v>
      </c>
      <c r="E16" s="110">
        <v>-5.4477611940298516</v>
      </c>
      <c r="F16" s="110">
        <v>0.12670000000000001</v>
      </c>
      <c r="G16" s="110">
        <v>0.13400000000000001</v>
      </c>
      <c r="H16" s="110">
        <v>-5.4477611940298516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34">
        <v>19</v>
      </c>
      <c r="B17" s="45" t="s">
        <v>88</v>
      </c>
      <c r="C17" s="110">
        <v>0</v>
      </c>
      <c r="D17" s="110">
        <v>0</v>
      </c>
      <c r="E17" s="110" t="s">
        <v>248</v>
      </c>
      <c r="F17" s="110">
        <v>0</v>
      </c>
      <c r="G17" s="110">
        <v>0</v>
      </c>
      <c r="H17" s="110" t="s">
        <v>248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2.5">
      <c r="A18" s="34" t="s">
        <v>163</v>
      </c>
      <c r="B18" s="45" t="s">
        <v>148</v>
      </c>
      <c r="C18" s="110">
        <v>0</v>
      </c>
      <c r="D18" s="110">
        <v>0</v>
      </c>
      <c r="E18" s="110" t="s">
        <v>248</v>
      </c>
      <c r="F18" s="110">
        <v>0</v>
      </c>
      <c r="G18" s="110">
        <v>0</v>
      </c>
      <c r="H18" s="110" t="s">
        <v>248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34" t="s">
        <v>164</v>
      </c>
      <c r="B19" s="45" t="s">
        <v>87</v>
      </c>
      <c r="C19" s="110">
        <v>0</v>
      </c>
      <c r="D19" s="110">
        <v>0</v>
      </c>
      <c r="E19" s="110" t="s">
        <v>248</v>
      </c>
      <c r="F19" s="110">
        <v>0</v>
      </c>
      <c r="G19" s="110">
        <v>0</v>
      </c>
      <c r="H19" s="110" t="s">
        <v>248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70">
        <v>2</v>
      </c>
      <c r="B20" s="46" t="s">
        <v>11</v>
      </c>
      <c r="C20" s="109">
        <v>2349.3362999999999</v>
      </c>
      <c r="D20" s="109">
        <v>2616.7249999999999</v>
      </c>
      <c r="E20" s="109">
        <v>-10.218448633310729</v>
      </c>
      <c r="F20" s="109">
        <v>48.936999999999998</v>
      </c>
      <c r="G20" s="109">
        <v>79.700999999999993</v>
      </c>
      <c r="H20" s="109">
        <v>-38.599264752010633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34">
        <v>21</v>
      </c>
      <c r="B21" s="45" t="s">
        <v>12</v>
      </c>
      <c r="C21" s="110">
        <v>155.69129999999998</v>
      </c>
      <c r="D21" s="110">
        <v>233.30600000000001</v>
      </c>
      <c r="E21" s="110">
        <v>-33.267339888386942</v>
      </c>
      <c r="F21" s="110">
        <v>0</v>
      </c>
      <c r="G21" s="110">
        <v>0</v>
      </c>
      <c r="H21" s="110" t="s">
        <v>248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34">
        <v>22</v>
      </c>
      <c r="B22" s="45" t="s">
        <v>13</v>
      </c>
      <c r="C22" s="110">
        <v>2096.808</v>
      </c>
      <c r="D22" s="110">
        <v>2383.4189999999999</v>
      </c>
      <c r="E22" s="110">
        <v>-12.025204129026406</v>
      </c>
      <c r="F22" s="110">
        <v>48.936999999999998</v>
      </c>
      <c r="G22" s="110">
        <v>79.700999999999993</v>
      </c>
      <c r="H22" s="110">
        <v>-38.599264752010633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34">
        <v>23</v>
      </c>
      <c r="B23" s="45" t="s">
        <v>86</v>
      </c>
      <c r="C23" s="110">
        <v>96.837000000000003</v>
      </c>
      <c r="D23" s="110">
        <v>0</v>
      </c>
      <c r="E23" s="110" t="s">
        <v>248</v>
      </c>
      <c r="F23" s="110">
        <v>0</v>
      </c>
      <c r="G23" s="110">
        <v>0</v>
      </c>
      <c r="H23" s="110" t="s">
        <v>248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2.5">
      <c r="A24" s="70">
        <v>3</v>
      </c>
      <c r="B24" s="46" t="s">
        <v>135</v>
      </c>
      <c r="C24" s="109">
        <v>2511.5270860000001</v>
      </c>
      <c r="D24" s="109">
        <v>2483.8375759999999</v>
      </c>
      <c r="E24" s="109">
        <v>1.1147874670851792</v>
      </c>
      <c r="F24" s="109">
        <v>320.23271299999999</v>
      </c>
      <c r="G24" s="109">
        <v>202.27301800000001</v>
      </c>
      <c r="H24" s="109">
        <v>58.317068764950164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34">
        <v>31</v>
      </c>
      <c r="B25" s="45" t="s">
        <v>14</v>
      </c>
      <c r="C25" s="110">
        <v>0</v>
      </c>
      <c r="D25" s="110">
        <v>0</v>
      </c>
      <c r="E25" s="110" t="s">
        <v>248</v>
      </c>
      <c r="F25" s="110">
        <v>0</v>
      </c>
      <c r="G25" s="110">
        <v>0</v>
      </c>
      <c r="H25" s="110" t="s">
        <v>248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2.5">
      <c r="A26" s="34">
        <v>32</v>
      </c>
      <c r="B26" s="45" t="s">
        <v>138</v>
      </c>
      <c r="C26" s="110">
        <v>993.04100000000005</v>
      </c>
      <c r="D26" s="110">
        <v>1039.8040000000001</v>
      </c>
      <c r="E26" s="110">
        <v>-4.4972898738608507</v>
      </c>
      <c r="F26" s="110">
        <v>183.82</v>
      </c>
      <c r="G26" s="110">
        <v>130.18</v>
      </c>
      <c r="H26" s="110">
        <v>41.20448609617452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2.5">
      <c r="A27" s="34">
        <v>33</v>
      </c>
      <c r="B27" s="45" t="s">
        <v>137</v>
      </c>
      <c r="C27" s="110">
        <v>88.964169999999996</v>
      </c>
      <c r="D27" s="110">
        <v>58.609970000000004</v>
      </c>
      <c r="E27" s="110">
        <v>51.790164710884511</v>
      </c>
      <c r="F27" s="110">
        <v>1.1952199999999999</v>
      </c>
      <c r="G27" s="110">
        <v>0.52</v>
      </c>
      <c r="H27" s="110">
        <v>129.85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34">
        <v>34</v>
      </c>
      <c r="B28" s="45" t="s">
        <v>85</v>
      </c>
      <c r="C28" s="110">
        <v>3.3159999999999998</v>
      </c>
      <c r="D28" s="110">
        <v>0</v>
      </c>
      <c r="E28" s="110" t="s">
        <v>248</v>
      </c>
      <c r="F28" s="110">
        <v>13.438000000000001</v>
      </c>
      <c r="G28" s="110">
        <v>5.4880000000000004</v>
      </c>
      <c r="H28" s="110">
        <v>144.86151603498541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2.5">
      <c r="A29" s="34">
        <v>35</v>
      </c>
      <c r="B29" s="45" t="s">
        <v>136</v>
      </c>
      <c r="C29" s="110">
        <v>1426.2059159999999</v>
      </c>
      <c r="D29" s="110">
        <v>1385.4236059999998</v>
      </c>
      <c r="E29" s="110">
        <v>2.9436707894523977</v>
      </c>
      <c r="F29" s="110">
        <v>121.779493</v>
      </c>
      <c r="G29" s="110">
        <v>66.085017999999991</v>
      </c>
      <c r="H29" s="110">
        <v>84.277006628037867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34">
        <v>36</v>
      </c>
      <c r="B30" s="45" t="s">
        <v>84</v>
      </c>
      <c r="C30" s="110">
        <v>0</v>
      </c>
      <c r="D30" s="110">
        <v>0</v>
      </c>
      <c r="E30" s="110" t="s">
        <v>248</v>
      </c>
      <c r="F30" s="110">
        <v>0</v>
      </c>
      <c r="G30" s="110">
        <v>0</v>
      </c>
      <c r="H30" s="110" t="s">
        <v>248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70">
        <v>4</v>
      </c>
      <c r="B31" s="46" t="s">
        <v>15</v>
      </c>
      <c r="C31" s="109">
        <v>349.26335399999999</v>
      </c>
      <c r="D31" s="109">
        <v>311.80859299999997</v>
      </c>
      <c r="E31" s="109">
        <v>12.01210032078879</v>
      </c>
      <c r="F31" s="109">
        <v>16.705544000000003</v>
      </c>
      <c r="G31" s="109">
        <v>16.462554000000001</v>
      </c>
      <c r="H31" s="109">
        <v>1.476016418837574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34">
        <v>41</v>
      </c>
      <c r="B32" s="45" t="s">
        <v>16</v>
      </c>
      <c r="C32" s="110">
        <v>0</v>
      </c>
      <c r="D32" s="110">
        <v>0</v>
      </c>
      <c r="E32" s="110" t="s">
        <v>248</v>
      </c>
      <c r="F32" s="110">
        <v>0</v>
      </c>
      <c r="G32" s="110">
        <v>0</v>
      </c>
      <c r="H32" s="110" t="s">
        <v>248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22.5">
      <c r="A33" s="34">
        <v>42</v>
      </c>
      <c r="B33" s="45" t="s">
        <v>133</v>
      </c>
      <c r="C33" s="110">
        <v>0</v>
      </c>
      <c r="D33" s="110">
        <v>0</v>
      </c>
      <c r="E33" s="110" t="s">
        <v>248</v>
      </c>
      <c r="F33" s="110">
        <v>0</v>
      </c>
      <c r="G33" s="110">
        <v>0</v>
      </c>
      <c r="H33" s="110" t="s">
        <v>248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2.5">
      <c r="A34" s="34">
        <v>43</v>
      </c>
      <c r="B34" s="45" t="s">
        <v>134</v>
      </c>
      <c r="C34" s="110">
        <v>0</v>
      </c>
      <c r="D34" s="110">
        <v>0</v>
      </c>
      <c r="E34" s="110" t="s">
        <v>248</v>
      </c>
      <c r="F34" s="110">
        <v>0</v>
      </c>
      <c r="G34" s="110">
        <v>0</v>
      </c>
      <c r="H34" s="110" t="s">
        <v>248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2.5">
      <c r="A35" s="34">
        <v>44</v>
      </c>
      <c r="B35" s="45" t="s">
        <v>257</v>
      </c>
      <c r="C35" s="110">
        <v>62.743084000000003</v>
      </c>
      <c r="D35" s="110">
        <v>52.742413999999997</v>
      </c>
      <c r="E35" s="110">
        <v>18.961342952561878</v>
      </c>
      <c r="F35" s="110">
        <v>0</v>
      </c>
      <c r="G35" s="110">
        <v>0</v>
      </c>
      <c r="H35" s="110" t="s">
        <v>248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2.5">
      <c r="A36" s="34">
        <v>45</v>
      </c>
      <c r="B36" s="45" t="s">
        <v>258</v>
      </c>
      <c r="C36" s="110">
        <v>0</v>
      </c>
      <c r="D36" s="110">
        <v>0</v>
      </c>
      <c r="E36" s="110" t="s">
        <v>248</v>
      </c>
      <c r="F36" s="110">
        <v>0</v>
      </c>
      <c r="G36" s="110">
        <v>0</v>
      </c>
      <c r="H36" s="110" t="s">
        <v>248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2.5">
      <c r="A37" s="34">
        <v>46</v>
      </c>
      <c r="B37" s="45" t="s">
        <v>132</v>
      </c>
      <c r="C37" s="110">
        <v>283.38650799999999</v>
      </c>
      <c r="D37" s="110">
        <v>255.96452199999999</v>
      </c>
      <c r="E37" s="110">
        <v>10.71319797983567</v>
      </c>
      <c r="F37" s="110">
        <v>16.574000000000002</v>
      </c>
      <c r="G37" s="110">
        <v>13.851000000000001</v>
      </c>
      <c r="H37" s="110">
        <v>19.659230380477936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34">
        <v>47</v>
      </c>
      <c r="B38" s="45" t="s">
        <v>83</v>
      </c>
      <c r="C38" s="110">
        <v>1.478394</v>
      </c>
      <c r="D38" s="110">
        <v>1.3554790000000001</v>
      </c>
      <c r="E38" s="110">
        <v>9.0680121197008532</v>
      </c>
      <c r="F38" s="110">
        <v>0.120657</v>
      </c>
      <c r="G38" s="110">
        <v>9.8924000000000012E-2</v>
      </c>
      <c r="H38" s="110">
        <v>21.969390643322129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2.5">
      <c r="A39" s="34">
        <v>48</v>
      </c>
      <c r="B39" s="45" t="s">
        <v>150</v>
      </c>
      <c r="C39" s="110">
        <v>1.8221000000000001E-2</v>
      </c>
      <c r="D39" s="110">
        <v>1.4398999999999999E-2</v>
      </c>
      <c r="E39" s="110">
        <v>26.543509965969889</v>
      </c>
      <c r="F39" s="110">
        <v>1.0880000000000001E-2</v>
      </c>
      <c r="G39" s="110">
        <v>2.5110390000000002</v>
      </c>
      <c r="H39" s="110">
        <v>-99.566713221100912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2.5">
      <c r="A40" s="34">
        <v>49</v>
      </c>
      <c r="B40" s="45" t="s">
        <v>151</v>
      </c>
      <c r="C40" s="110">
        <v>1.6371469999999999</v>
      </c>
      <c r="D40" s="110">
        <v>1.731779</v>
      </c>
      <c r="E40" s="110">
        <v>-5.4644385917602705</v>
      </c>
      <c r="F40" s="110">
        <v>6.9999999999999999E-6</v>
      </c>
      <c r="G40" s="110">
        <v>1.591E-3</v>
      </c>
      <c r="H40" s="110">
        <v>-99.560025141420496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22.5">
      <c r="A41" s="70">
        <v>5</v>
      </c>
      <c r="B41" s="46" t="s">
        <v>139</v>
      </c>
      <c r="C41" s="109">
        <v>0</v>
      </c>
      <c r="D41" s="109">
        <v>0</v>
      </c>
      <c r="E41" s="109" t="s">
        <v>248</v>
      </c>
      <c r="F41" s="109">
        <v>0</v>
      </c>
      <c r="G41" s="109">
        <v>0</v>
      </c>
      <c r="H41" s="109" t="s">
        <v>248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>
      <c r="A42" s="34">
        <v>51</v>
      </c>
      <c r="B42" s="45" t="s">
        <v>17</v>
      </c>
      <c r="C42" s="110">
        <v>0</v>
      </c>
      <c r="D42" s="110">
        <v>0</v>
      </c>
      <c r="E42" s="110" t="s">
        <v>248</v>
      </c>
      <c r="F42" s="110">
        <v>0</v>
      </c>
      <c r="G42" s="110">
        <v>0</v>
      </c>
      <c r="H42" s="110" t="s">
        <v>248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34">
        <v>52</v>
      </c>
      <c r="B43" s="45" t="s">
        <v>82</v>
      </c>
      <c r="C43" s="110">
        <v>0</v>
      </c>
      <c r="D43" s="110">
        <v>0</v>
      </c>
      <c r="E43" s="110" t="s">
        <v>248</v>
      </c>
      <c r="F43" s="110">
        <v>0</v>
      </c>
      <c r="G43" s="110">
        <v>0</v>
      </c>
      <c r="H43" s="110" t="s">
        <v>248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34">
        <v>53</v>
      </c>
      <c r="B44" s="45" t="s">
        <v>81</v>
      </c>
      <c r="C44" s="110">
        <v>0</v>
      </c>
      <c r="D44" s="110">
        <v>0</v>
      </c>
      <c r="E44" s="110" t="s">
        <v>248</v>
      </c>
      <c r="F44" s="110">
        <v>0</v>
      </c>
      <c r="G44" s="110">
        <v>0</v>
      </c>
      <c r="H44" s="110" t="s">
        <v>248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2.5">
      <c r="A45" s="70">
        <v>6</v>
      </c>
      <c r="B45" s="46" t="s">
        <v>165</v>
      </c>
      <c r="C45" s="109">
        <v>1485.8825830000001</v>
      </c>
      <c r="D45" s="109">
        <v>1895.4243549999999</v>
      </c>
      <c r="E45" s="109">
        <v>-21.606864495523467</v>
      </c>
      <c r="F45" s="109">
        <v>109.150372</v>
      </c>
      <c r="G45" s="109">
        <v>137.661</v>
      </c>
      <c r="H45" s="109">
        <v>-20.710751774286109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2.5">
      <c r="A46" s="34">
        <v>61</v>
      </c>
      <c r="B46" s="45" t="s">
        <v>152</v>
      </c>
      <c r="C46" s="110">
        <v>2.169</v>
      </c>
      <c r="D46" s="110">
        <v>77.656741999999994</v>
      </c>
      <c r="E46" s="110">
        <v>-97.206939224929116</v>
      </c>
      <c r="F46" s="110">
        <v>3.1230000000000002</v>
      </c>
      <c r="G46" s="110">
        <v>72.135999999999996</v>
      </c>
      <c r="H46" s="110">
        <v>-95.670677608960858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34">
        <v>62</v>
      </c>
      <c r="B47" s="45" t="s">
        <v>18</v>
      </c>
      <c r="C47" s="110">
        <v>1483.7135830000002</v>
      </c>
      <c r="D47" s="110">
        <v>1817.767613</v>
      </c>
      <c r="E47" s="110">
        <v>-18.377158202785054</v>
      </c>
      <c r="F47" s="110">
        <v>106.027372</v>
      </c>
      <c r="G47" s="110">
        <v>65.525000000000006</v>
      </c>
      <c r="H47" s="110">
        <v>61.812090041968673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2.5">
      <c r="A48" s="34">
        <v>63</v>
      </c>
      <c r="B48" s="45" t="s">
        <v>140</v>
      </c>
      <c r="C48" s="110">
        <v>0</v>
      </c>
      <c r="D48" s="110">
        <v>0</v>
      </c>
      <c r="E48" s="110" t="s">
        <v>248</v>
      </c>
      <c r="F48" s="110">
        <v>0</v>
      </c>
      <c r="G48" s="110">
        <v>0</v>
      </c>
      <c r="H48" s="110" t="s">
        <v>248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2.5">
      <c r="A49" s="70">
        <v>7</v>
      </c>
      <c r="B49" s="46" t="s">
        <v>266</v>
      </c>
      <c r="C49" s="109">
        <v>217.55435999999997</v>
      </c>
      <c r="D49" s="109">
        <v>217.09307000000001</v>
      </c>
      <c r="E49" s="109">
        <v>0.21248490336424197</v>
      </c>
      <c r="F49" s="109">
        <v>840.23199999999997</v>
      </c>
      <c r="G49" s="109">
        <v>763.85609999999997</v>
      </c>
      <c r="H49" s="109">
        <v>9.9987288181635279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2.5">
      <c r="A50" s="34">
        <v>71</v>
      </c>
      <c r="B50" s="45" t="s">
        <v>141</v>
      </c>
      <c r="C50" s="110">
        <v>0</v>
      </c>
      <c r="D50" s="110">
        <v>0</v>
      </c>
      <c r="E50" s="110" t="s">
        <v>248</v>
      </c>
      <c r="F50" s="110">
        <v>0</v>
      </c>
      <c r="G50" s="110">
        <v>0</v>
      </c>
      <c r="H50" s="110" t="s">
        <v>248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34">
        <v>72</v>
      </c>
      <c r="B51" s="45" t="s">
        <v>80</v>
      </c>
      <c r="C51" s="110">
        <v>146.69290100000001</v>
      </c>
      <c r="D51" s="110">
        <v>62.303963000000003</v>
      </c>
      <c r="E51" s="110">
        <v>135.44714322586509</v>
      </c>
      <c r="F51" s="110">
        <v>579.00900000000001</v>
      </c>
      <c r="G51" s="110">
        <v>656.62</v>
      </c>
      <c r="H51" s="110">
        <v>-11.819773994090951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3.75">
      <c r="A52" s="34">
        <v>73</v>
      </c>
      <c r="B52" s="45" t="s">
        <v>256</v>
      </c>
      <c r="C52" s="110">
        <v>70.861458999999996</v>
      </c>
      <c r="D52" s="110">
        <v>154.789107</v>
      </c>
      <c r="E52" s="110">
        <v>-54.220642283310028</v>
      </c>
      <c r="F52" s="110">
        <v>261.22300000000001</v>
      </c>
      <c r="G52" s="110">
        <v>103.0331</v>
      </c>
      <c r="H52" s="110">
        <v>153.53308791058407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2.5">
      <c r="A53" s="34">
        <v>74</v>
      </c>
      <c r="B53" s="45" t="s">
        <v>153</v>
      </c>
      <c r="C53" s="110">
        <v>0</v>
      </c>
      <c r="D53" s="110">
        <v>0</v>
      </c>
      <c r="E53" s="110" t="s">
        <v>248</v>
      </c>
      <c r="F53" s="110">
        <v>0</v>
      </c>
      <c r="G53" s="110">
        <v>4.2030000000000003</v>
      </c>
      <c r="H53" s="110" t="s">
        <v>248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>
      <c r="A54" s="70">
        <v>8</v>
      </c>
      <c r="B54" s="46" t="s">
        <v>19</v>
      </c>
      <c r="C54" s="109">
        <v>450.55934000000002</v>
      </c>
      <c r="D54" s="109">
        <v>529.28449000000001</v>
      </c>
      <c r="E54" s="109">
        <v>-14.873881908007547</v>
      </c>
      <c r="F54" s="109">
        <v>634.79999999999995</v>
      </c>
      <c r="G54" s="109">
        <v>828.09299999999996</v>
      </c>
      <c r="H54" s="109">
        <v>-23.341943477363046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34">
        <v>81</v>
      </c>
      <c r="B55" s="45" t="s">
        <v>79</v>
      </c>
      <c r="C55" s="110">
        <v>132.58099999999999</v>
      </c>
      <c r="D55" s="110">
        <v>132.40974</v>
      </c>
      <c r="E55" s="110">
        <v>0.12934093821192505</v>
      </c>
      <c r="F55" s="110">
        <v>60.802999999999997</v>
      </c>
      <c r="G55" s="110">
        <v>93.62</v>
      </c>
      <c r="H55" s="110">
        <v>-35.053407391582994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34">
        <v>82</v>
      </c>
      <c r="B56" s="45" t="s">
        <v>78</v>
      </c>
      <c r="C56" s="110">
        <v>45.945999999999998</v>
      </c>
      <c r="D56" s="110">
        <v>49.734000000000002</v>
      </c>
      <c r="E56" s="110">
        <v>-7.6165198857924139</v>
      </c>
      <c r="F56" s="110">
        <v>94.396000000000001</v>
      </c>
      <c r="G56" s="110">
        <v>105.64100000000001</v>
      </c>
      <c r="H56" s="110">
        <v>-10.644541418578015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2.5">
      <c r="A57" s="34">
        <v>83</v>
      </c>
      <c r="B57" s="45" t="s">
        <v>267</v>
      </c>
      <c r="C57" s="110">
        <v>232.84933999999998</v>
      </c>
      <c r="D57" s="110">
        <v>334.49874999999997</v>
      </c>
      <c r="E57" s="110">
        <v>-30.388576937880927</v>
      </c>
      <c r="F57" s="110">
        <v>479.601</v>
      </c>
      <c r="G57" s="110">
        <v>622.46799999999996</v>
      </c>
      <c r="H57" s="110">
        <v>-22.951701934878571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22.5">
      <c r="A58" s="34">
        <v>84</v>
      </c>
      <c r="B58" s="45" t="s">
        <v>154</v>
      </c>
      <c r="C58" s="110">
        <v>0</v>
      </c>
      <c r="D58" s="110">
        <v>0</v>
      </c>
      <c r="E58" s="110" t="s">
        <v>248</v>
      </c>
      <c r="F58" s="110">
        <v>0</v>
      </c>
      <c r="G58" s="110">
        <v>0</v>
      </c>
      <c r="H58" s="110" t="s">
        <v>248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2.5">
      <c r="A59" s="34">
        <v>85</v>
      </c>
      <c r="B59" s="45" t="s">
        <v>77</v>
      </c>
      <c r="C59" s="110">
        <v>36.933</v>
      </c>
      <c r="D59" s="110">
        <v>12.641999999999999</v>
      </c>
      <c r="E59" s="110">
        <v>192.14523018509726</v>
      </c>
      <c r="F59" s="110">
        <v>0</v>
      </c>
      <c r="G59" s="110">
        <v>6.3639999999999999</v>
      </c>
      <c r="H59" s="110" t="s">
        <v>248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34">
        <v>86</v>
      </c>
      <c r="B60" s="45" t="s">
        <v>20</v>
      </c>
      <c r="C60" s="110">
        <v>2.25</v>
      </c>
      <c r="D60" s="110">
        <v>0</v>
      </c>
      <c r="E60" s="110" t="s">
        <v>248</v>
      </c>
      <c r="F60" s="110">
        <v>0</v>
      </c>
      <c r="G60" s="110">
        <v>0</v>
      </c>
      <c r="H60" s="110" t="s">
        <v>248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34">
        <v>87</v>
      </c>
      <c r="B61" s="45" t="s">
        <v>76</v>
      </c>
      <c r="C61" s="110">
        <v>0</v>
      </c>
      <c r="D61" s="110">
        <v>0</v>
      </c>
      <c r="E61" s="110" t="s">
        <v>248</v>
      </c>
      <c r="F61" s="110">
        <v>0</v>
      </c>
      <c r="G61" s="110">
        <v>0</v>
      </c>
      <c r="H61" s="110" t="s">
        <v>248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70">
        <v>9</v>
      </c>
      <c r="B62" s="46" t="s">
        <v>21</v>
      </c>
      <c r="C62" s="109">
        <v>28.742388999999999</v>
      </c>
      <c r="D62" s="109">
        <v>78.80593300000001</v>
      </c>
      <c r="E62" s="109">
        <v>-63.527633128840698</v>
      </c>
      <c r="F62" s="109">
        <v>287.54968099999996</v>
      </c>
      <c r="G62" s="109">
        <v>232.65579600000001</v>
      </c>
      <c r="H62" s="109">
        <v>23.594462697159685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2.5">
      <c r="A63" s="34">
        <v>91</v>
      </c>
      <c r="B63" s="45" t="s">
        <v>75</v>
      </c>
      <c r="C63" s="110">
        <v>0</v>
      </c>
      <c r="D63" s="110">
        <v>3.0059099999999996</v>
      </c>
      <c r="E63" s="110" t="s">
        <v>248</v>
      </c>
      <c r="F63" s="110">
        <v>0</v>
      </c>
      <c r="G63" s="110">
        <v>0</v>
      </c>
      <c r="H63" s="110" t="s">
        <v>248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>
      <c r="A64" s="34">
        <v>92</v>
      </c>
      <c r="B64" s="45" t="s">
        <v>74</v>
      </c>
      <c r="C64" s="110">
        <v>27.376000000000001</v>
      </c>
      <c r="D64" s="110">
        <v>53.925872000000005</v>
      </c>
      <c r="E64" s="110">
        <v>-49.234015168081108</v>
      </c>
      <c r="F64" s="110">
        <v>282.64709999999997</v>
      </c>
      <c r="G64" s="110">
        <v>229.07400000000001</v>
      </c>
      <c r="H64" s="110">
        <v>23.386809502606127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2.5">
      <c r="A65" s="34">
        <v>93</v>
      </c>
      <c r="B65" s="45" t="s">
        <v>155</v>
      </c>
      <c r="C65" s="110">
        <v>1.3663889999999999</v>
      </c>
      <c r="D65" s="110">
        <v>21.874151000000001</v>
      </c>
      <c r="E65" s="110">
        <v>-93.753407846549109</v>
      </c>
      <c r="F65" s="110">
        <v>4.9025810000000005</v>
      </c>
      <c r="G65" s="110">
        <v>3.5817959999999998</v>
      </c>
      <c r="H65" s="110">
        <v>36.874936484378253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70">
        <v>10</v>
      </c>
      <c r="B66" s="46" t="s">
        <v>22</v>
      </c>
      <c r="C66" s="109">
        <v>46.689012999999996</v>
      </c>
      <c r="D66" s="109">
        <v>47.064999999999998</v>
      </c>
      <c r="E66" s="109">
        <v>-0.79886752363752578</v>
      </c>
      <c r="F66" s="109">
        <v>35.553858999999996</v>
      </c>
      <c r="G66" s="109">
        <v>5.3058800000000002</v>
      </c>
      <c r="H66" s="109" t="s">
        <v>248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22.5">
      <c r="A67" s="34">
        <v>101</v>
      </c>
      <c r="B67" s="45" t="s">
        <v>156</v>
      </c>
      <c r="C67" s="110">
        <v>1.746435</v>
      </c>
      <c r="D67" s="110">
        <v>47.042999999999999</v>
      </c>
      <c r="E67" s="110">
        <v>-96.28757732287481</v>
      </c>
      <c r="F67" s="110">
        <v>0.30399999999999999</v>
      </c>
      <c r="G67" s="110">
        <v>5.22</v>
      </c>
      <c r="H67" s="110">
        <v>-94.17624521072797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34">
        <v>102</v>
      </c>
      <c r="B68" s="45" t="s">
        <v>23</v>
      </c>
      <c r="C68" s="110">
        <v>6.6340000000000003</v>
      </c>
      <c r="D68" s="110">
        <v>0</v>
      </c>
      <c r="E68" s="110" t="s">
        <v>248</v>
      </c>
      <c r="F68" s="110">
        <v>0.34599999999999997</v>
      </c>
      <c r="G68" s="110">
        <v>0</v>
      </c>
      <c r="H68" s="110" t="s">
        <v>248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2.5">
      <c r="A69" s="34">
        <v>103</v>
      </c>
      <c r="B69" s="45" t="s">
        <v>157</v>
      </c>
      <c r="C69" s="110">
        <v>0</v>
      </c>
      <c r="D69" s="110">
        <v>0</v>
      </c>
      <c r="E69" s="110" t="s">
        <v>248</v>
      </c>
      <c r="F69" s="110">
        <v>0</v>
      </c>
      <c r="G69" s="110">
        <v>0</v>
      </c>
      <c r="H69" s="110" t="s">
        <v>248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2.5">
      <c r="A70" s="34">
        <v>104</v>
      </c>
      <c r="B70" s="45" t="s">
        <v>255</v>
      </c>
      <c r="C70" s="110">
        <v>38.307577999999999</v>
      </c>
      <c r="D70" s="110">
        <v>2.1999999999999999E-2</v>
      </c>
      <c r="E70" s="110" t="s">
        <v>248</v>
      </c>
      <c r="F70" s="110">
        <v>34.903858999999997</v>
      </c>
      <c r="G70" s="110">
        <v>0</v>
      </c>
      <c r="H70" s="110" t="s">
        <v>248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2.5">
      <c r="A71" s="34">
        <v>105</v>
      </c>
      <c r="B71" s="45" t="s">
        <v>73</v>
      </c>
      <c r="C71" s="110">
        <v>1E-3</v>
      </c>
      <c r="D71" s="110">
        <v>0</v>
      </c>
      <c r="E71" s="110" t="s">
        <v>248</v>
      </c>
      <c r="F71" s="110">
        <v>0</v>
      </c>
      <c r="G71" s="110">
        <v>8.5879999999999998E-2</v>
      </c>
      <c r="H71" s="110" t="s">
        <v>248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2.5">
      <c r="A72" s="70">
        <v>11</v>
      </c>
      <c r="B72" s="46" t="s">
        <v>161</v>
      </c>
      <c r="C72" s="109">
        <v>3.4915700000000003</v>
      </c>
      <c r="D72" s="109">
        <v>0.51077700000000004</v>
      </c>
      <c r="E72" s="109" t="s">
        <v>248</v>
      </c>
      <c r="F72" s="109">
        <v>4.8394939999999993</v>
      </c>
      <c r="G72" s="109">
        <v>0.26345100000000005</v>
      </c>
      <c r="H72" s="109" t="s">
        <v>248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" customHeight="1">
      <c r="A73" s="34">
        <v>111</v>
      </c>
      <c r="B73" s="45" t="s">
        <v>72</v>
      </c>
      <c r="C73" s="110">
        <v>0</v>
      </c>
      <c r="D73" s="110">
        <v>0</v>
      </c>
      <c r="E73" s="110" t="s">
        <v>248</v>
      </c>
      <c r="F73" s="110">
        <v>0</v>
      </c>
      <c r="G73" s="110">
        <v>0</v>
      </c>
      <c r="H73" s="110" t="s">
        <v>248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34">
        <v>112</v>
      </c>
      <c r="B74" s="45" t="s">
        <v>71</v>
      </c>
      <c r="C74" s="110">
        <v>0</v>
      </c>
      <c r="D74" s="110">
        <v>0</v>
      </c>
      <c r="E74" s="110" t="s">
        <v>248</v>
      </c>
      <c r="F74" s="110">
        <v>0</v>
      </c>
      <c r="G74" s="110">
        <v>0</v>
      </c>
      <c r="H74" s="110" t="s">
        <v>248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2.5">
      <c r="A75" s="34">
        <v>113</v>
      </c>
      <c r="B75" s="45" t="s">
        <v>158</v>
      </c>
      <c r="C75" s="110">
        <v>0</v>
      </c>
      <c r="D75" s="110">
        <v>0</v>
      </c>
      <c r="E75" s="110" t="s">
        <v>248</v>
      </c>
      <c r="F75" s="110">
        <v>0</v>
      </c>
      <c r="G75" s="110">
        <v>0</v>
      </c>
      <c r="H75" s="110" t="s">
        <v>248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33.75">
      <c r="A76" s="34">
        <v>114</v>
      </c>
      <c r="B76" s="45" t="s">
        <v>268</v>
      </c>
      <c r="C76" s="110">
        <v>0.56999999999999995</v>
      </c>
      <c r="D76" s="110">
        <v>0</v>
      </c>
      <c r="E76" s="110" t="s">
        <v>248</v>
      </c>
      <c r="F76" s="110">
        <v>0</v>
      </c>
      <c r="G76" s="110">
        <v>0</v>
      </c>
      <c r="H76" s="110" t="s">
        <v>248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2.5">
      <c r="A77" s="34">
        <v>115</v>
      </c>
      <c r="B77" s="45" t="s">
        <v>159</v>
      </c>
      <c r="C77" s="110">
        <v>0</v>
      </c>
      <c r="D77" s="110">
        <v>0</v>
      </c>
      <c r="E77" s="110" t="s">
        <v>248</v>
      </c>
      <c r="F77" s="110">
        <v>0</v>
      </c>
      <c r="G77" s="110">
        <v>0</v>
      </c>
      <c r="H77" s="110" t="s">
        <v>248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3.75">
      <c r="A78" s="34">
        <v>116</v>
      </c>
      <c r="B78" s="45" t="s">
        <v>259</v>
      </c>
      <c r="C78" s="110">
        <v>0</v>
      </c>
      <c r="D78" s="110">
        <v>0</v>
      </c>
      <c r="E78" s="110" t="s">
        <v>248</v>
      </c>
      <c r="F78" s="110">
        <v>0</v>
      </c>
      <c r="G78" s="110">
        <v>0</v>
      </c>
      <c r="H78" s="110" t="s">
        <v>248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33.75">
      <c r="A79" s="34">
        <v>117</v>
      </c>
      <c r="B79" s="45" t="s">
        <v>260</v>
      </c>
      <c r="C79" s="110">
        <v>0</v>
      </c>
      <c r="D79" s="110">
        <v>0</v>
      </c>
      <c r="E79" s="110" t="s">
        <v>248</v>
      </c>
      <c r="F79" s="110">
        <v>0</v>
      </c>
      <c r="G79" s="110">
        <v>0</v>
      </c>
      <c r="H79" s="110" t="s">
        <v>248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2.5">
      <c r="A80" s="34">
        <v>118</v>
      </c>
      <c r="B80" s="45" t="s">
        <v>160</v>
      </c>
      <c r="C80" s="110">
        <v>2.92157</v>
      </c>
      <c r="D80" s="110">
        <v>0.51077700000000004</v>
      </c>
      <c r="E80" s="110" t="s">
        <v>248</v>
      </c>
      <c r="F80" s="110">
        <v>4.8394939999999993</v>
      </c>
      <c r="G80" s="110">
        <v>0.26345100000000005</v>
      </c>
      <c r="H80" s="110" t="s">
        <v>248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70">
        <v>12</v>
      </c>
      <c r="B81" s="46" t="s">
        <v>24</v>
      </c>
      <c r="C81" s="109">
        <v>82.919871999999998</v>
      </c>
      <c r="D81" s="109">
        <v>54.923631</v>
      </c>
      <c r="E81" s="109">
        <v>50.973033811256954</v>
      </c>
      <c r="F81" s="109">
        <v>280.34516600000001</v>
      </c>
      <c r="G81" s="109">
        <v>161.76112000000001</v>
      </c>
      <c r="H81" s="109">
        <v>73.308126204863072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>
      <c r="A82" s="34">
        <v>121</v>
      </c>
      <c r="B82" s="45" t="s">
        <v>25</v>
      </c>
      <c r="C82" s="110">
        <v>82.661229999999989</v>
      </c>
      <c r="D82" s="110">
        <v>36.527999999999999</v>
      </c>
      <c r="E82" s="110">
        <v>126.29552671922906</v>
      </c>
      <c r="F82" s="110">
        <v>280.14541600000001</v>
      </c>
      <c r="G82" s="110">
        <v>130.792</v>
      </c>
      <c r="H82" s="110">
        <v>114.19155300018352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34">
        <v>122</v>
      </c>
      <c r="B83" s="45" t="s">
        <v>70</v>
      </c>
      <c r="C83" s="110">
        <v>0.25864199999999998</v>
      </c>
      <c r="D83" s="110">
        <v>18.395631000000002</v>
      </c>
      <c r="E83" s="110">
        <v>-98.594003108672922</v>
      </c>
      <c r="F83" s="110">
        <v>0.19975000000000001</v>
      </c>
      <c r="G83" s="110">
        <v>30.96912</v>
      </c>
      <c r="H83" s="110">
        <v>-99.355002660714931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2.5">
      <c r="A84" s="70">
        <v>13</v>
      </c>
      <c r="B84" s="46" t="s">
        <v>261</v>
      </c>
      <c r="C84" s="109">
        <v>0.114648</v>
      </c>
      <c r="D84" s="109">
        <v>8.3126999999999993E-2</v>
      </c>
      <c r="E84" s="109">
        <v>37.919087661048763</v>
      </c>
      <c r="F84" s="109">
        <v>1.6819999999999999E-3</v>
      </c>
      <c r="G84" s="109">
        <v>1.9970000000000001E-3</v>
      </c>
      <c r="H84" s="109">
        <v>-15.773660490736106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34">
        <v>131</v>
      </c>
      <c r="B85" s="45" t="s">
        <v>26</v>
      </c>
      <c r="C85" s="110">
        <v>0.114648</v>
      </c>
      <c r="D85" s="110">
        <v>8.3126999999999993E-2</v>
      </c>
      <c r="E85" s="110">
        <v>37.919087661048763</v>
      </c>
      <c r="F85" s="110">
        <v>1.6819999999999999E-3</v>
      </c>
      <c r="G85" s="110">
        <v>1.9970000000000001E-3</v>
      </c>
      <c r="H85" s="110">
        <v>-15.773660490736106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>
      <c r="A86" s="34">
        <v>132</v>
      </c>
      <c r="B86" s="45" t="s">
        <v>69</v>
      </c>
      <c r="C86" s="110">
        <v>0</v>
      </c>
      <c r="D86" s="110">
        <v>0</v>
      </c>
      <c r="E86" s="110" t="s">
        <v>248</v>
      </c>
      <c r="F86" s="110">
        <v>0</v>
      </c>
      <c r="G86" s="110">
        <v>0</v>
      </c>
      <c r="H86" s="110" t="s">
        <v>248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70">
        <v>14</v>
      </c>
      <c r="B87" s="46" t="s">
        <v>27</v>
      </c>
      <c r="C87" s="109">
        <v>0.10199999999999999</v>
      </c>
      <c r="D87" s="109">
        <v>40.484999999999999</v>
      </c>
      <c r="E87" s="109">
        <v>-99.748054835124123</v>
      </c>
      <c r="F87" s="109">
        <v>20.174132</v>
      </c>
      <c r="G87" s="109">
        <v>24.686825000000002</v>
      </c>
      <c r="H87" s="109">
        <v>-18.279762585913744</v>
      </c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>
      <c r="A88" s="34">
        <v>141</v>
      </c>
      <c r="B88" s="45" t="s">
        <v>68</v>
      </c>
      <c r="C88" s="110">
        <v>0</v>
      </c>
      <c r="D88" s="110">
        <v>0</v>
      </c>
      <c r="E88" s="110" t="s">
        <v>248</v>
      </c>
      <c r="F88" s="110">
        <v>2.1261320000000001</v>
      </c>
      <c r="G88" s="110">
        <v>2.0888249999999999</v>
      </c>
      <c r="H88" s="110">
        <v>1.7860280301126323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2.5">
      <c r="A89" s="34">
        <v>142</v>
      </c>
      <c r="B89" s="45" t="s">
        <v>262</v>
      </c>
      <c r="C89" s="110">
        <v>0.10199999999999999</v>
      </c>
      <c r="D89" s="110">
        <v>40.484999999999999</v>
      </c>
      <c r="E89" s="110">
        <v>-99.748054835124123</v>
      </c>
      <c r="F89" s="110">
        <v>18.047999999999998</v>
      </c>
      <c r="G89" s="110">
        <v>22.597999999999999</v>
      </c>
      <c r="H89" s="110">
        <v>-20.134525179219409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70">
        <v>15</v>
      </c>
      <c r="B90" s="46" t="s">
        <v>28</v>
      </c>
      <c r="C90" s="109">
        <v>0</v>
      </c>
      <c r="D90" s="109">
        <v>0</v>
      </c>
      <c r="E90" s="109" t="s">
        <v>248</v>
      </c>
      <c r="F90" s="109">
        <v>0</v>
      </c>
      <c r="G90" s="109">
        <v>0</v>
      </c>
      <c r="H90" s="109" t="s">
        <v>248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34">
        <v>151</v>
      </c>
      <c r="B91" s="45" t="s">
        <v>67</v>
      </c>
      <c r="C91" s="110">
        <v>0</v>
      </c>
      <c r="D91" s="110">
        <v>0</v>
      </c>
      <c r="E91" s="110" t="s">
        <v>248</v>
      </c>
      <c r="F91" s="110">
        <v>0</v>
      </c>
      <c r="G91" s="110">
        <v>0</v>
      </c>
      <c r="H91" s="110" t="s">
        <v>248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>
      <c r="A92" s="34">
        <v>152</v>
      </c>
      <c r="B92" s="45" t="s">
        <v>66</v>
      </c>
      <c r="C92" s="110">
        <v>0</v>
      </c>
      <c r="D92" s="110">
        <v>0</v>
      </c>
      <c r="E92" s="110" t="s">
        <v>248</v>
      </c>
      <c r="F92" s="110">
        <v>0</v>
      </c>
      <c r="G92" s="110">
        <v>0</v>
      </c>
      <c r="H92" s="110" t="s">
        <v>248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3.75">
      <c r="A93" s="70">
        <v>16</v>
      </c>
      <c r="B93" s="46" t="s">
        <v>263</v>
      </c>
      <c r="C93" s="109">
        <v>0</v>
      </c>
      <c r="D93" s="109">
        <v>0</v>
      </c>
      <c r="E93" s="109" t="s">
        <v>248</v>
      </c>
      <c r="F93" s="109">
        <v>0</v>
      </c>
      <c r="G93" s="109">
        <v>0</v>
      </c>
      <c r="H93" s="109" t="s">
        <v>248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22.5">
      <c r="A94" s="70">
        <v>17</v>
      </c>
      <c r="B94" s="36" t="s">
        <v>62</v>
      </c>
      <c r="C94" s="109">
        <v>7.3000000000000001E-3</v>
      </c>
      <c r="D94" s="109">
        <v>2.53E-2</v>
      </c>
      <c r="E94" s="109">
        <v>-71.146245059288532</v>
      </c>
      <c r="F94" s="109">
        <v>3.8850000000000003E-2</v>
      </c>
      <c r="G94" s="109">
        <v>2.3199999999999998E-2</v>
      </c>
      <c r="H94" s="109">
        <v>67.456896551724157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34">
        <v>171</v>
      </c>
      <c r="B95" s="35" t="s">
        <v>65</v>
      </c>
      <c r="C95" s="110">
        <v>7.3000000000000001E-3</v>
      </c>
      <c r="D95" s="110">
        <v>2.53E-2</v>
      </c>
      <c r="E95" s="110">
        <v>-71.146245059288532</v>
      </c>
      <c r="F95" s="110">
        <v>3.8850000000000003E-2</v>
      </c>
      <c r="G95" s="110">
        <v>2.3199999999999998E-2</v>
      </c>
      <c r="H95" s="110">
        <v>67.456896551724157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22.5">
      <c r="A96" s="34">
        <v>172</v>
      </c>
      <c r="B96" s="35" t="s">
        <v>264</v>
      </c>
      <c r="C96" s="110">
        <v>0</v>
      </c>
      <c r="D96" s="110">
        <v>0</v>
      </c>
      <c r="E96" s="110" t="s">
        <v>248</v>
      </c>
      <c r="F96" s="110">
        <v>0</v>
      </c>
      <c r="G96" s="110">
        <v>0</v>
      </c>
      <c r="H96" s="110" t="s">
        <v>248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>
      <c r="A97" s="34">
        <v>174</v>
      </c>
      <c r="B97" s="35" t="s">
        <v>64</v>
      </c>
      <c r="C97" s="110">
        <v>0</v>
      </c>
      <c r="D97" s="110">
        <v>0</v>
      </c>
      <c r="E97" s="110" t="s">
        <v>248</v>
      </c>
      <c r="F97" s="110">
        <v>0</v>
      </c>
      <c r="G97" s="110">
        <v>0</v>
      </c>
      <c r="H97" s="110" t="s">
        <v>248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>
      <c r="A98" s="34">
        <v>175</v>
      </c>
      <c r="B98" s="35" t="s">
        <v>63</v>
      </c>
      <c r="C98" s="110">
        <v>0</v>
      </c>
      <c r="D98" s="110">
        <v>0</v>
      </c>
      <c r="E98" s="110" t="s">
        <v>248</v>
      </c>
      <c r="F98" s="110">
        <v>0</v>
      </c>
      <c r="G98" s="110">
        <v>0</v>
      </c>
      <c r="H98" s="110" t="s">
        <v>248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>
      <c r="A99" s="70">
        <v>18</v>
      </c>
      <c r="B99" s="36" t="s">
        <v>29</v>
      </c>
      <c r="C99" s="109">
        <v>6.557582</v>
      </c>
      <c r="D99" s="109">
        <v>7.1982610000000005</v>
      </c>
      <c r="E99" s="109">
        <v>-8.9004691549806267</v>
      </c>
      <c r="F99" s="109">
        <v>7.6748999999999998E-2</v>
      </c>
      <c r="G99" s="109">
        <v>0.412634</v>
      </c>
      <c r="H99" s="109">
        <v>-81.400223927257571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70">
        <v>19</v>
      </c>
      <c r="B100" s="36" t="s">
        <v>30</v>
      </c>
      <c r="C100" s="109">
        <v>8495.9984509999995</v>
      </c>
      <c r="D100" s="109">
        <v>7047.5215719999997</v>
      </c>
      <c r="E100" s="109">
        <v>20.552996740795223</v>
      </c>
      <c r="F100" s="109">
        <v>9274.8216089999987</v>
      </c>
      <c r="G100" s="109">
        <v>8200.1021739999996</v>
      </c>
      <c r="H100" s="109">
        <v>13.1061712670801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2.5">
      <c r="A101" s="34">
        <v>191</v>
      </c>
      <c r="B101" s="35" t="s">
        <v>162</v>
      </c>
      <c r="C101" s="110">
        <v>532.33846600000004</v>
      </c>
      <c r="D101" s="110">
        <v>352.82888000000003</v>
      </c>
      <c r="E101" s="110">
        <v>50.877237146800439</v>
      </c>
      <c r="F101" s="110">
        <v>799.91976899999997</v>
      </c>
      <c r="G101" s="110">
        <v>788.82690400000001</v>
      </c>
      <c r="H101" s="110">
        <v>1.4062483091981335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34">
        <v>192</v>
      </c>
      <c r="B102" s="35" t="s">
        <v>61</v>
      </c>
      <c r="C102" s="110">
        <v>7963.5031579999995</v>
      </c>
      <c r="D102" s="110">
        <v>6693.4747189999998</v>
      </c>
      <c r="E102" s="110">
        <v>18.974127673851015</v>
      </c>
      <c r="F102" s="110">
        <v>8474.8348399999995</v>
      </c>
      <c r="G102" s="110">
        <v>7410.9592520000006</v>
      </c>
      <c r="H102" s="110">
        <v>14.35543702001722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25"/>
      <c r="B103" s="24"/>
      <c r="C103" s="28"/>
      <c r="D103" s="28"/>
      <c r="E103" s="28"/>
      <c r="F103" s="28"/>
      <c r="G103" s="28"/>
      <c r="H103" s="28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26"/>
      <c r="B104" s="47" t="s">
        <v>7</v>
      </c>
      <c r="C104" s="111">
        <v>16589.361022000001</v>
      </c>
      <c r="D104" s="111">
        <v>15707.410744999999</v>
      </c>
      <c r="E104" s="111">
        <v>5.6148673471262356</v>
      </c>
      <c r="F104" s="111">
        <v>12395.563085000002</v>
      </c>
      <c r="G104" s="111">
        <v>11247.488449999999</v>
      </c>
      <c r="H104" s="111">
        <v>10.207386654395748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21"/>
      <c r="C105" s="1"/>
      <c r="D105" s="1"/>
      <c r="E105" s="1"/>
      <c r="F105" s="1"/>
      <c r="G105" s="1"/>
      <c r="H105" s="4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78"/>
      <c r="B106" s="77"/>
      <c r="C106" s="77"/>
      <c r="D106" s="77"/>
      <c r="E106" s="77"/>
      <c r="F106" s="77"/>
      <c r="G106" s="77"/>
      <c r="H106" s="77"/>
      <c r="I106" s="77"/>
    </row>
    <row r="107" spans="1:26">
      <c r="B107" s="14"/>
    </row>
    <row r="108" spans="1:26">
      <c r="B108" s="14"/>
    </row>
    <row r="109" spans="1:26">
      <c r="B109" s="14"/>
    </row>
    <row r="110" spans="1:26">
      <c r="B110" s="14"/>
    </row>
    <row r="111" spans="1:26">
      <c r="B111" s="14"/>
    </row>
  </sheetData>
  <mergeCells count="10">
    <mergeCell ref="A1:H1"/>
    <mergeCell ref="A3:A6"/>
    <mergeCell ref="B3:B6"/>
    <mergeCell ref="E5:E6"/>
    <mergeCell ref="H5:H6"/>
    <mergeCell ref="C6:D6"/>
    <mergeCell ref="F6:G6"/>
    <mergeCell ref="C4:E4"/>
    <mergeCell ref="F4:H4"/>
    <mergeCell ref="C3:H3"/>
  </mergeCells>
  <conditionalFormatting sqref="A7:H31 A53:H76 A52 C52:H52 A41:H51 A32:A40 C32:H40 A100:H104 A77:A99 C77:H99">
    <cfRule type="expression" dxfId="21" priority="5">
      <formula>MOD(ROW(),2)=0</formula>
    </cfRule>
  </conditionalFormatting>
  <conditionalFormatting sqref="B52">
    <cfRule type="expression" dxfId="20" priority="3">
      <formula>MOD(ROW(),2)=0</formula>
    </cfRule>
  </conditionalFormatting>
  <conditionalFormatting sqref="B32:B40">
    <cfRule type="expression" dxfId="19" priority="2">
      <formula>MOD(ROW(),2)=0</formula>
    </cfRule>
  </conditionalFormatting>
  <conditionalFormatting sqref="B77:B99">
    <cfRule type="expression" dxfId="1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3/21 SH</oddFooter>
  </headerFooter>
  <rowBreaks count="1" manualBreakCount="1">
    <brk id="7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.42578125" customWidth="1"/>
    <col min="2" max="7" width="9.85546875" customWidth="1"/>
  </cols>
  <sheetData>
    <row r="1" spans="1:7" ht="14.1" customHeight="1">
      <c r="A1" s="160" t="s">
        <v>249</v>
      </c>
      <c r="B1" s="160"/>
      <c r="C1" s="160"/>
      <c r="D1" s="160"/>
      <c r="E1" s="160"/>
      <c r="F1" s="160"/>
      <c r="G1" s="160"/>
    </row>
    <row r="2" spans="1:7" s="118" customFormat="1" ht="8.1" customHeight="1">
      <c r="A2" s="117"/>
      <c r="B2" s="117"/>
      <c r="C2" s="117"/>
      <c r="D2" s="117"/>
      <c r="E2" s="117"/>
      <c r="F2" s="117"/>
      <c r="G2" s="117"/>
    </row>
    <row r="3" spans="1:7">
      <c r="A3" s="189" t="s">
        <v>31</v>
      </c>
      <c r="B3" s="167" t="s">
        <v>247</v>
      </c>
      <c r="C3" s="157"/>
      <c r="D3" s="157"/>
      <c r="E3" s="157"/>
      <c r="F3" s="157"/>
      <c r="G3" s="157"/>
    </row>
    <row r="4" spans="1:7">
      <c r="A4" s="148"/>
      <c r="B4" s="156" t="s">
        <v>5</v>
      </c>
      <c r="C4" s="157"/>
      <c r="D4" s="158"/>
      <c r="E4" s="156" t="s">
        <v>6</v>
      </c>
      <c r="F4" s="157"/>
      <c r="G4" s="157"/>
    </row>
    <row r="5" spans="1:7">
      <c r="A5" s="148"/>
      <c r="B5" s="86">
        <v>2021</v>
      </c>
      <c r="C5" s="86">
        <v>2020</v>
      </c>
      <c r="D5" s="150" t="s">
        <v>220</v>
      </c>
      <c r="E5" s="86">
        <v>2021</v>
      </c>
      <c r="F5" s="86">
        <v>2020</v>
      </c>
      <c r="G5" s="152" t="s">
        <v>220</v>
      </c>
    </row>
    <row r="6" spans="1:7">
      <c r="A6" s="148"/>
      <c r="B6" s="163" t="s">
        <v>9</v>
      </c>
      <c r="C6" s="164"/>
      <c r="D6" s="161"/>
      <c r="E6" s="163" t="s">
        <v>9</v>
      </c>
      <c r="F6" s="164"/>
      <c r="G6" s="162"/>
    </row>
    <row r="7" spans="1:7">
      <c r="A7" s="149"/>
      <c r="B7" s="165"/>
      <c r="C7" s="166"/>
      <c r="D7" s="151"/>
      <c r="E7" s="165"/>
      <c r="F7" s="166"/>
      <c r="G7" s="153"/>
    </row>
    <row r="8" spans="1:7" ht="11.25" customHeight="1">
      <c r="A8" s="22"/>
      <c r="B8" s="28"/>
      <c r="C8" s="28"/>
      <c r="D8" s="28"/>
      <c r="E8" s="28"/>
      <c r="F8" s="28"/>
      <c r="G8" s="28"/>
    </row>
    <row r="9" spans="1:7">
      <c r="A9" s="37" t="s">
        <v>32</v>
      </c>
      <c r="B9" s="110">
        <v>349.98023799999999</v>
      </c>
      <c r="C9" s="110">
        <v>343.53251699999998</v>
      </c>
      <c r="D9" s="110">
        <v>1.8768881200261944</v>
      </c>
      <c r="E9" s="110">
        <v>481.08959899999996</v>
      </c>
      <c r="F9" s="110">
        <v>554.59145999999998</v>
      </c>
      <c r="G9" s="110">
        <v>-13.25333444550337</v>
      </c>
    </row>
    <row r="10" spans="1:7" ht="12" customHeight="1">
      <c r="A10" s="38"/>
      <c r="B10" s="28"/>
      <c r="C10" s="28"/>
      <c r="D10" s="28"/>
      <c r="E10" s="28"/>
      <c r="F10" s="28"/>
      <c r="G10" s="28"/>
    </row>
    <row r="11" spans="1:7">
      <c r="A11" s="38" t="s">
        <v>33</v>
      </c>
      <c r="B11" s="110">
        <v>15143.976784</v>
      </c>
      <c r="C11" s="110">
        <v>14149.145227999999</v>
      </c>
      <c r="D11" s="110">
        <v>7.031036433432817</v>
      </c>
      <c r="E11" s="110">
        <v>11616.747486</v>
      </c>
      <c r="F11" s="110">
        <v>10275.003989999999</v>
      </c>
      <c r="G11" s="110">
        <v>13.058325790489562</v>
      </c>
    </row>
    <row r="12" spans="1:7">
      <c r="A12" s="42" t="s">
        <v>8</v>
      </c>
      <c r="B12" s="28"/>
      <c r="C12" s="28"/>
      <c r="D12" s="28"/>
      <c r="E12" s="28"/>
      <c r="F12" s="28"/>
      <c r="G12" s="28"/>
    </row>
    <row r="13" spans="1:7">
      <c r="A13" s="42" t="s">
        <v>38</v>
      </c>
      <c r="B13" s="110">
        <v>11308.191629000001</v>
      </c>
      <c r="C13" s="110">
        <v>9825.0099719999998</v>
      </c>
      <c r="D13" s="110">
        <v>15.095981187061142</v>
      </c>
      <c r="E13" s="110">
        <v>9979.2152320000005</v>
      </c>
      <c r="F13" s="110">
        <v>8623.3279899999998</v>
      </c>
      <c r="G13" s="110">
        <v>15.723479885867135</v>
      </c>
    </row>
    <row r="14" spans="1:7">
      <c r="A14" s="42" t="s">
        <v>39</v>
      </c>
      <c r="B14" s="110">
        <v>2075.3429999999998</v>
      </c>
      <c r="C14" s="110">
        <v>2024.81935</v>
      </c>
      <c r="D14" s="110">
        <v>2.4952176597877695</v>
      </c>
      <c r="E14" s="110">
        <v>286.40878999999995</v>
      </c>
      <c r="F14" s="110">
        <v>300.14299999999997</v>
      </c>
      <c r="G14" s="110">
        <v>-4.5758888263261213</v>
      </c>
    </row>
    <row r="15" spans="1:7">
      <c r="A15" s="42" t="s">
        <v>40</v>
      </c>
      <c r="B15" s="110">
        <v>896.56019400000002</v>
      </c>
      <c r="C15" s="110">
        <v>1535.8829900000001</v>
      </c>
      <c r="D15" s="110">
        <v>-41.625748846922249</v>
      </c>
      <c r="E15" s="110">
        <v>451.78463199999999</v>
      </c>
      <c r="F15" s="110">
        <v>441.238</v>
      </c>
      <c r="G15" s="110">
        <v>2.3902365616742003</v>
      </c>
    </row>
    <row r="16" spans="1:7">
      <c r="A16" s="42" t="s">
        <v>41</v>
      </c>
      <c r="B16" s="110">
        <v>723.79786100000001</v>
      </c>
      <c r="C16" s="110">
        <v>480.15333600000002</v>
      </c>
      <c r="D16" s="110">
        <v>50.743066169178917</v>
      </c>
      <c r="E16" s="110">
        <v>818.41783200000009</v>
      </c>
      <c r="F16" s="110">
        <v>768.495</v>
      </c>
      <c r="G16" s="110">
        <v>6.4961817578514029</v>
      </c>
    </row>
    <row r="17" spans="1:7">
      <c r="A17" s="42" t="s">
        <v>42</v>
      </c>
      <c r="B17" s="110">
        <v>52.015099999999997</v>
      </c>
      <c r="C17" s="110">
        <v>187.02457999999999</v>
      </c>
      <c r="D17" s="110">
        <v>-72.18809420665454</v>
      </c>
      <c r="E17" s="110">
        <v>60.27</v>
      </c>
      <c r="F17" s="110">
        <v>83.063999999999993</v>
      </c>
      <c r="G17" s="110">
        <v>-27.44149089858422</v>
      </c>
    </row>
    <row r="18" spans="1:7">
      <c r="A18" s="42" t="s">
        <v>43</v>
      </c>
      <c r="B18" s="110">
        <v>62.353000000000002</v>
      </c>
      <c r="C18" s="110">
        <v>59.79</v>
      </c>
      <c r="D18" s="110">
        <v>4.2866700117076419</v>
      </c>
      <c r="E18" s="110">
        <v>20.651</v>
      </c>
      <c r="F18" s="110">
        <v>58.735999999999997</v>
      </c>
      <c r="G18" s="110">
        <v>-64.840983383274306</v>
      </c>
    </row>
    <row r="19" spans="1:7" ht="22.5">
      <c r="A19" s="43" t="s">
        <v>144</v>
      </c>
      <c r="B19" s="110">
        <v>25.716000000000001</v>
      </c>
      <c r="C19" s="110">
        <v>36.465000000000003</v>
      </c>
      <c r="D19" s="110">
        <v>-29.47758124228713</v>
      </c>
      <c r="E19" s="110">
        <v>0</v>
      </c>
      <c r="F19" s="110">
        <v>0</v>
      </c>
      <c r="G19" s="110" t="s">
        <v>248</v>
      </c>
    </row>
    <row r="20" spans="1:7">
      <c r="A20" s="42" t="s">
        <v>44</v>
      </c>
      <c r="B20" s="110">
        <v>0</v>
      </c>
      <c r="C20" s="110">
        <v>0</v>
      </c>
      <c r="D20" s="110" t="s">
        <v>248</v>
      </c>
      <c r="E20" s="110">
        <v>0</v>
      </c>
      <c r="F20" s="110">
        <v>0</v>
      </c>
      <c r="G20" s="110" t="s">
        <v>248</v>
      </c>
    </row>
    <row r="21" spans="1:7">
      <c r="A21" s="37" t="s">
        <v>34</v>
      </c>
      <c r="B21" s="110">
        <v>15493.957022000001</v>
      </c>
      <c r="C21" s="110">
        <v>14492.677744999999</v>
      </c>
      <c r="D21" s="110">
        <v>6.9088631833095349</v>
      </c>
      <c r="E21" s="110">
        <v>12097.837085000001</v>
      </c>
      <c r="F21" s="110">
        <v>10829.595449999999</v>
      </c>
      <c r="G21" s="110">
        <v>11.710886531777163</v>
      </c>
    </row>
    <row r="22" spans="1:7" ht="12" customHeight="1">
      <c r="A22" s="38"/>
      <c r="B22" s="28"/>
      <c r="C22" s="28"/>
      <c r="D22" s="28"/>
      <c r="E22" s="28"/>
      <c r="F22" s="28"/>
      <c r="G22" s="28"/>
    </row>
    <row r="23" spans="1:7">
      <c r="A23" s="42" t="s">
        <v>45</v>
      </c>
      <c r="B23" s="110">
        <v>0</v>
      </c>
      <c r="C23" s="110">
        <v>82.578000000000003</v>
      </c>
      <c r="D23" s="110" t="s">
        <v>248</v>
      </c>
      <c r="E23" s="110">
        <v>54.631</v>
      </c>
      <c r="F23" s="110">
        <v>0</v>
      </c>
      <c r="G23" s="110" t="s">
        <v>248</v>
      </c>
    </row>
    <row r="24" spans="1:7">
      <c r="A24" s="42" t="s">
        <v>46</v>
      </c>
      <c r="B24" s="110">
        <v>21.245000000000001</v>
      </c>
      <c r="C24" s="110">
        <v>47.747999999999998</v>
      </c>
      <c r="D24" s="110">
        <v>-55.505989779676632</v>
      </c>
      <c r="E24" s="110">
        <v>0</v>
      </c>
      <c r="F24" s="110">
        <v>52.6</v>
      </c>
      <c r="G24" s="110" t="s">
        <v>248</v>
      </c>
    </row>
    <row r="25" spans="1:7">
      <c r="A25" s="42" t="s">
        <v>47</v>
      </c>
      <c r="B25" s="110">
        <v>0</v>
      </c>
      <c r="C25" s="110">
        <v>5.2679999999999998</v>
      </c>
      <c r="D25" s="110" t="s">
        <v>248</v>
      </c>
      <c r="E25" s="110">
        <v>22.92</v>
      </c>
      <c r="F25" s="110">
        <v>0</v>
      </c>
      <c r="G25" s="110" t="s">
        <v>248</v>
      </c>
    </row>
    <row r="26" spans="1:7">
      <c r="A26" s="42" t="s">
        <v>48</v>
      </c>
      <c r="B26" s="110">
        <v>11.013</v>
      </c>
      <c r="C26" s="110">
        <v>21.8</v>
      </c>
      <c r="D26" s="110">
        <v>-49.481651376146786</v>
      </c>
      <c r="E26" s="110">
        <v>0</v>
      </c>
      <c r="F26" s="110">
        <v>0</v>
      </c>
      <c r="G26" s="110" t="s">
        <v>248</v>
      </c>
    </row>
    <row r="27" spans="1:7">
      <c r="A27" s="42" t="s">
        <v>49</v>
      </c>
      <c r="B27" s="110">
        <v>0</v>
      </c>
      <c r="C27" s="110">
        <v>0</v>
      </c>
      <c r="D27" s="110" t="s">
        <v>248</v>
      </c>
      <c r="E27" s="110">
        <v>0</v>
      </c>
      <c r="F27" s="110">
        <v>0</v>
      </c>
      <c r="G27" s="110" t="s">
        <v>248</v>
      </c>
    </row>
    <row r="28" spans="1:7">
      <c r="A28" s="42" t="s">
        <v>166</v>
      </c>
      <c r="B28" s="110">
        <v>0</v>
      </c>
      <c r="C28" s="110">
        <v>0</v>
      </c>
      <c r="D28" s="110" t="s">
        <v>248</v>
      </c>
      <c r="E28" s="110">
        <v>0</v>
      </c>
      <c r="F28" s="110">
        <v>0</v>
      </c>
      <c r="G28" s="110" t="s">
        <v>248</v>
      </c>
    </row>
    <row r="29" spans="1:7">
      <c r="A29" s="37" t="s">
        <v>35</v>
      </c>
      <c r="B29" s="110">
        <v>32.258000000000003</v>
      </c>
      <c r="C29" s="110">
        <v>157.39400000000001</v>
      </c>
      <c r="D29" s="110">
        <v>-79.504936655781037</v>
      </c>
      <c r="E29" s="110">
        <v>77.551000000000002</v>
      </c>
      <c r="F29" s="110">
        <v>52.6</v>
      </c>
      <c r="G29" s="110">
        <v>47.43536121673003</v>
      </c>
    </row>
    <row r="30" spans="1:7" ht="12" customHeight="1">
      <c r="A30" s="38"/>
      <c r="B30" s="28"/>
      <c r="C30" s="28"/>
      <c r="D30" s="28"/>
      <c r="E30" s="28"/>
      <c r="F30" s="28"/>
      <c r="G30" s="28"/>
    </row>
    <row r="31" spans="1:7">
      <c r="A31" s="42" t="s">
        <v>50</v>
      </c>
      <c r="B31" s="110">
        <v>77.352000000000004</v>
      </c>
      <c r="C31" s="110">
        <v>49.526000000000003</v>
      </c>
      <c r="D31" s="110">
        <v>56.184630295198474</v>
      </c>
      <c r="E31" s="110">
        <v>47.424999999999997</v>
      </c>
      <c r="F31" s="110">
        <v>85.191999999999993</v>
      </c>
      <c r="G31" s="110">
        <v>-44.331627382852844</v>
      </c>
    </row>
    <row r="32" spans="1:7">
      <c r="A32" s="42" t="s">
        <v>51</v>
      </c>
      <c r="B32" s="110">
        <v>188.08</v>
      </c>
      <c r="C32" s="110">
        <v>198.31100000000001</v>
      </c>
      <c r="D32" s="110">
        <v>-5.1590683320642796</v>
      </c>
      <c r="E32" s="110">
        <v>0</v>
      </c>
      <c r="F32" s="110">
        <v>0</v>
      </c>
      <c r="G32" s="110" t="s">
        <v>248</v>
      </c>
    </row>
    <row r="33" spans="1:7">
      <c r="A33" s="42" t="s">
        <v>52</v>
      </c>
      <c r="B33" s="110">
        <v>244.822</v>
      </c>
      <c r="C33" s="110">
        <v>318.11</v>
      </c>
      <c r="D33" s="110">
        <v>-23.038571563295719</v>
      </c>
      <c r="E33" s="110">
        <v>68.978999999999999</v>
      </c>
      <c r="F33" s="110">
        <v>93.900999999999996</v>
      </c>
      <c r="G33" s="110">
        <v>-26.5407184162043</v>
      </c>
    </row>
    <row r="34" spans="1:7">
      <c r="A34" s="42" t="s">
        <v>53</v>
      </c>
      <c r="B34" s="110">
        <v>5.0289999999999999</v>
      </c>
      <c r="C34" s="110">
        <v>0</v>
      </c>
      <c r="D34" s="110" t="s">
        <v>248</v>
      </c>
      <c r="E34" s="110">
        <v>0</v>
      </c>
      <c r="F34" s="110">
        <v>0</v>
      </c>
      <c r="G34" s="110" t="s">
        <v>248</v>
      </c>
    </row>
    <row r="35" spans="1:7">
      <c r="A35" s="42" t="s">
        <v>54</v>
      </c>
      <c r="B35" s="110">
        <v>23.367999999999999</v>
      </c>
      <c r="C35" s="110">
        <v>41.253999999999998</v>
      </c>
      <c r="D35" s="110">
        <v>-43.355795801619237</v>
      </c>
      <c r="E35" s="110">
        <v>0</v>
      </c>
      <c r="F35" s="110">
        <v>0</v>
      </c>
      <c r="G35" s="110" t="s">
        <v>248</v>
      </c>
    </row>
    <row r="36" spans="1:7">
      <c r="A36" s="42" t="s">
        <v>55</v>
      </c>
      <c r="B36" s="110">
        <v>417.18900000000002</v>
      </c>
      <c r="C36" s="110">
        <v>397.22500000000002</v>
      </c>
      <c r="D36" s="110">
        <v>5.0258669519793528</v>
      </c>
      <c r="E36" s="110">
        <v>0</v>
      </c>
      <c r="F36" s="110">
        <v>0</v>
      </c>
      <c r="G36" s="110" t="s">
        <v>248</v>
      </c>
    </row>
    <row r="37" spans="1:7">
      <c r="A37" s="42" t="s">
        <v>56</v>
      </c>
      <c r="B37" s="110">
        <v>0</v>
      </c>
      <c r="C37" s="110">
        <v>0</v>
      </c>
      <c r="D37" s="110" t="s">
        <v>248</v>
      </c>
      <c r="E37" s="110">
        <v>0</v>
      </c>
      <c r="F37" s="110">
        <v>0</v>
      </c>
      <c r="G37" s="110" t="s">
        <v>248</v>
      </c>
    </row>
    <row r="38" spans="1:7">
      <c r="A38" s="37" t="s">
        <v>36</v>
      </c>
      <c r="B38" s="110">
        <v>955.84</v>
      </c>
      <c r="C38" s="110">
        <v>1004.426</v>
      </c>
      <c r="D38" s="110">
        <v>-4.8371905944290603</v>
      </c>
      <c r="E38" s="110">
        <v>116.404</v>
      </c>
      <c r="F38" s="110">
        <v>179.09299999999999</v>
      </c>
      <c r="G38" s="110">
        <v>-35.003601480794899</v>
      </c>
    </row>
    <row r="39" spans="1:7" ht="12" customHeight="1">
      <c r="A39" s="38"/>
      <c r="B39" s="28"/>
      <c r="C39" s="28"/>
      <c r="D39" s="28"/>
      <c r="E39" s="28"/>
      <c r="F39" s="28"/>
      <c r="G39" s="28"/>
    </row>
    <row r="40" spans="1:7">
      <c r="A40" s="42" t="s">
        <v>57</v>
      </c>
      <c r="B40" s="110">
        <v>0</v>
      </c>
      <c r="C40" s="110">
        <v>0</v>
      </c>
      <c r="D40" s="110" t="s">
        <v>248</v>
      </c>
      <c r="E40" s="110">
        <v>0</v>
      </c>
      <c r="F40" s="110">
        <v>0</v>
      </c>
      <c r="G40" s="110" t="s">
        <v>248</v>
      </c>
    </row>
    <row r="41" spans="1:7">
      <c r="A41" s="42" t="s">
        <v>58</v>
      </c>
      <c r="B41" s="110">
        <v>0</v>
      </c>
      <c r="C41" s="110">
        <v>0</v>
      </c>
      <c r="D41" s="110" t="s">
        <v>248</v>
      </c>
      <c r="E41" s="110">
        <v>103.771</v>
      </c>
      <c r="F41" s="110">
        <v>186.2</v>
      </c>
      <c r="G41" s="110">
        <v>-44.269065520945219</v>
      </c>
    </row>
    <row r="42" spans="1:7">
      <c r="A42" s="42" t="s">
        <v>59</v>
      </c>
      <c r="B42" s="110">
        <v>0</v>
      </c>
      <c r="C42" s="110">
        <v>0</v>
      </c>
      <c r="D42" s="110" t="s">
        <v>248</v>
      </c>
      <c r="E42" s="110">
        <v>0</v>
      </c>
      <c r="F42" s="110">
        <v>0</v>
      </c>
      <c r="G42" s="110" t="s">
        <v>248</v>
      </c>
    </row>
    <row r="43" spans="1:7">
      <c r="A43" s="42" t="s">
        <v>60</v>
      </c>
      <c r="B43" s="110">
        <v>21.805</v>
      </c>
      <c r="C43" s="110">
        <v>0</v>
      </c>
      <c r="D43" s="110" t="s">
        <v>248</v>
      </c>
      <c r="E43" s="110">
        <v>0</v>
      </c>
      <c r="F43" s="110">
        <v>0</v>
      </c>
      <c r="G43" s="110" t="s">
        <v>248</v>
      </c>
    </row>
    <row r="44" spans="1:7">
      <c r="A44" s="37" t="s">
        <v>37</v>
      </c>
      <c r="B44" s="110">
        <v>21.805</v>
      </c>
      <c r="C44" s="110">
        <v>0</v>
      </c>
      <c r="D44" s="110" t="s">
        <v>248</v>
      </c>
      <c r="E44" s="110">
        <v>103.771</v>
      </c>
      <c r="F44" s="110">
        <v>186.2</v>
      </c>
      <c r="G44" s="110">
        <v>-44.269065520945219</v>
      </c>
    </row>
    <row r="45" spans="1:7" ht="12" customHeight="1">
      <c r="A45" s="38"/>
      <c r="B45" s="28"/>
      <c r="C45" s="28"/>
      <c r="D45" s="28"/>
      <c r="E45" s="28"/>
      <c r="F45" s="28"/>
      <c r="G45" s="28"/>
    </row>
    <row r="46" spans="1:7">
      <c r="A46" s="37" t="s">
        <v>142</v>
      </c>
      <c r="B46" s="110">
        <v>85.501000000000005</v>
      </c>
      <c r="C46" s="110">
        <v>52.912999999999997</v>
      </c>
      <c r="D46" s="110">
        <v>61.587889554551822</v>
      </c>
      <c r="E46" s="110">
        <v>0</v>
      </c>
      <c r="F46" s="110">
        <v>0</v>
      </c>
      <c r="G46" s="110" t="s">
        <v>248</v>
      </c>
    </row>
    <row r="47" spans="1:7" ht="12" customHeight="1">
      <c r="A47" s="38"/>
      <c r="B47" s="28"/>
      <c r="C47" s="28"/>
      <c r="D47" s="28"/>
      <c r="E47" s="28"/>
      <c r="F47" s="28"/>
      <c r="G47" s="28"/>
    </row>
    <row r="48" spans="1:7">
      <c r="A48" s="38" t="s">
        <v>143</v>
      </c>
      <c r="B48" s="110">
        <v>0</v>
      </c>
      <c r="C48" s="110">
        <v>0</v>
      </c>
      <c r="D48" s="110" t="s">
        <v>248</v>
      </c>
      <c r="E48" s="110">
        <v>0</v>
      </c>
      <c r="F48" s="110">
        <v>0</v>
      </c>
      <c r="G48" s="110" t="s">
        <v>248</v>
      </c>
    </row>
    <row r="49" spans="1:7" ht="12" customHeight="1">
      <c r="A49" s="39"/>
      <c r="B49" s="28"/>
      <c r="C49" s="28"/>
      <c r="D49" s="28"/>
      <c r="E49" s="28"/>
      <c r="F49" s="28"/>
      <c r="G49" s="28"/>
    </row>
    <row r="50" spans="1:7" s="44" customFormat="1">
      <c r="A50" s="40" t="s">
        <v>7</v>
      </c>
      <c r="B50" s="112">
        <v>16589.361022000001</v>
      </c>
      <c r="C50" s="112">
        <v>15707.410744999999</v>
      </c>
      <c r="D50" s="112">
        <v>5.6148673471262356</v>
      </c>
      <c r="E50" s="112">
        <v>12395.563085000002</v>
      </c>
      <c r="F50" s="112">
        <v>11247.488449999999</v>
      </c>
      <c r="G50" s="112">
        <v>10.207386654395748</v>
      </c>
    </row>
    <row r="51" spans="1:7" ht="12" customHeight="1">
      <c r="A51" s="2"/>
      <c r="B51" s="1"/>
      <c r="C51" s="1"/>
      <c r="D51" s="1"/>
      <c r="E51" s="1"/>
      <c r="F51" s="1"/>
      <c r="G51" s="4"/>
    </row>
    <row r="52" spans="1:7">
      <c r="A52" s="78"/>
      <c r="B52" s="77"/>
      <c r="C52" s="77"/>
      <c r="D52" s="77"/>
      <c r="E52" s="77"/>
      <c r="F52" s="77"/>
      <c r="G52" s="77"/>
    </row>
    <row r="53" spans="1:7">
      <c r="A53" s="2"/>
      <c r="B53" s="3"/>
      <c r="C53" s="3"/>
      <c r="D53" s="3"/>
      <c r="E53" s="3"/>
      <c r="F53" s="3"/>
      <c r="G53" s="4"/>
    </row>
  </sheetData>
  <mergeCells count="9">
    <mergeCell ref="A1:G1"/>
    <mergeCell ref="A3:A7"/>
    <mergeCell ref="D5:D7"/>
    <mergeCell ref="G5:G7"/>
    <mergeCell ref="B6:C7"/>
    <mergeCell ref="E6:F7"/>
    <mergeCell ref="B4:D4"/>
    <mergeCell ref="E4:G4"/>
    <mergeCell ref="B3:G3"/>
  </mergeCells>
  <conditionalFormatting sqref="A8:G50">
    <cfRule type="expression" dxfId="17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3/21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</cols>
  <sheetData>
    <row r="1" spans="1:7" ht="14.1" customHeight="1">
      <c r="A1" s="145" t="s">
        <v>250</v>
      </c>
      <c r="B1" s="145"/>
      <c r="C1" s="145"/>
      <c r="D1" s="145"/>
      <c r="E1" s="145"/>
      <c r="F1" s="145"/>
      <c r="G1" s="145"/>
    </row>
    <row r="2" spans="1:7" ht="8.4499999999999993" customHeight="1">
      <c r="A2" s="65"/>
      <c r="B2" s="65"/>
      <c r="C2" s="65"/>
      <c r="D2" s="65"/>
      <c r="E2" s="65"/>
      <c r="F2" s="65"/>
      <c r="G2" s="65"/>
    </row>
    <row r="3" spans="1:7" ht="15" customHeight="1">
      <c r="A3" s="136" t="s">
        <v>180</v>
      </c>
      <c r="B3" s="154" t="s">
        <v>247</v>
      </c>
      <c r="C3" s="169"/>
      <c r="D3" s="169"/>
      <c r="E3" s="157"/>
      <c r="F3" s="157"/>
      <c r="G3" s="157"/>
    </row>
    <row r="4" spans="1:7">
      <c r="A4" s="148"/>
      <c r="B4" s="156" t="s">
        <v>5</v>
      </c>
      <c r="C4" s="157"/>
      <c r="D4" s="158"/>
      <c r="E4" s="156" t="s">
        <v>6</v>
      </c>
      <c r="F4" s="168"/>
      <c r="G4" s="168"/>
    </row>
    <row r="5" spans="1:7">
      <c r="A5" s="148"/>
      <c r="B5" s="86">
        <v>2021</v>
      </c>
      <c r="C5" s="86">
        <v>2020</v>
      </c>
      <c r="D5" s="150" t="s">
        <v>220</v>
      </c>
      <c r="E5" s="87">
        <v>2021</v>
      </c>
      <c r="F5" s="88">
        <v>2020</v>
      </c>
      <c r="G5" s="152" t="s">
        <v>220</v>
      </c>
    </row>
    <row r="6" spans="1:7">
      <c r="A6" s="148"/>
      <c r="B6" s="163" t="s">
        <v>9</v>
      </c>
      <c r="C6" s="164"/>
      <c r="D6" s="161"/>
      <c r="E6" s="163" t="s">
        <v>9</v>
      </c>
      <c r="F6" s="164"/>
      <c r="G6" s="162"/>
    </row>
    <row r="7" spans="1:7">
      <c r="A7" s="149"/>
      <c r="B7" s="165"/>
      <c r="C7" s="166"/>
      <c r="D7" s="151"/>
      <c r="E7" s="165"/>
      <c r="F7" s="166"/>
      <c r="G7" s="153"/>
    </row>
    <row r="8" spans="1:7" ht="11.25" customHeight="1">
      <c r="A8" s="22"/>
      <c r="B8" s="28"/>
      <c r="C8" s="28"/>
      <c r="D8" s="28"/>
      <c r="E8" s="28"/>
      <c r="F8" s="28"/>
      <c r="G8" s="28"/>
    </row>
    <row r="9" spans="1:7">
      <c r="A9" s="56" t="s">
        <v>174</v>
      </c>
      <c r="B9" s="113">
        <v>194.96299999999999</v>
      </c>
      <c r="C9" s="113">
        <v>174.285</v>
      </c>
      <c r="D9" s="113">
        <v>11.864474854405131</v>
      </c>
      <c r="E9" s="113">
        <v>0</v>
      </c>
      <c r="F9" s="113">
        <v>1.9319999999999999</v>
      </c>
      <c r="G9" s="113" t="s">
        <v>248</v>
      </c>
    </row>
    <row r="10" spans="1:7">
      <c r="A10" s="56" t="s">
        <v>182</v>
      </c>
      <c r="B10" s="113">
        <v>17.510000000000002</v>
      </c>
      <c r="C10" s="113">
        <v>16.145</v>
      </c>
      <c r="D10" s="113">
        <v>8.4546299163827996</v>
      </c>
      <c r="E10" s="113">
        <v>5.3259999999999996</v>
      </c>
      <c r="F10" s="113">
        <v>4.3879999999999999</v>
      </c>
      <c r="G10" s="113">
        <v>21.376481312670904</v>
      </c>
    </row>
    <row r="11" spans="1:7">
      <c r="A11" s="56" t="s">
        <v>179</v>
      </c>
      <c r="B11" s="113">
        <v>36.024999999999999</v>
      </c>
      <c r="C11" s="113">
        <v>35.530999999999999</v>
      </c>
      <c r="D11" s="113">
        <v>1.3903352002476623</v>
      </c>
      <c r="E11" s="113">
        <v>101.58</v>
      </c>
      <c r="F11" s="113">
        <v>99.953000000000003</v>
      </c>
      <c r="G11" s="113">
        <v>1.6277650495732985</v>
      </c>
    </row>
    <row r="12" spans="1:7">
      <c r="A12" s="56" t="s">
        <v>234</v>
      </c>
      <c r="B12" s="113">
        <v>87.673000000000002</v>
      </c>
      <c r="C12" s="113">
        <v>82.915000000000006</v>
      </c>
      <c r="D12" s="113">
        <v>5.7384068021467698</v>
      </c>
      <c r="E12" s="113">
        <v>32.368000000000002</v>
      </c>
      <c r="F12" s="113">
        <v>30.414000000000001</v>
      </c>
      <c r="G12" s="113">
        <v>6.4246728480305109</v>
      </c>
    </row>
    <row r="13" spans="1:7">
      <c r="A13" s="56" t="s">
        <v>176</v>
      </c>
      <c r="B13" s="113">
        <v>121.24704799999999</v>
      </c>
      <c r="C13" s="113">
        <v>181.37047899999999</v>
      </c>
      <c r="D13" s="113">
        <v>-33.149513267812452</v>
      </c>
      <c r="E13" s="113">
        <v>25.252654999999997</v>
      </c>
      <c r="F13" s="113">
        <v>21.152245999999998</v>
      </c>
      <c r="G13" s="113">
        <v>19.385218004745226</v>
      </c>
    </row>
    <row r="14" spans="1:7">
      <c r="A14" s="56" t="s">
        <v>184</v>
      </c>
      <c r="B14" s="113">
        <v>68.954309999999992</v>
      </c>
      <c r="C14" s="113">
        <v>64.182322999999997</v>
      </c>
      <c r="D14" s="113">
        <v>7.4350487438729687</v>
      </c>
      <c r="E14" s="113">
        <v>24.678000000000001</v>
      </c>
      <c r="F14" s="113">
        <v>35.602989999999998</v>
      </c>
      <c r="G14" s="113">
        <v>-30.685596911944756</v>
      </c>
    </row>
    <row r="15" spans="1:7">
      <c r="A15" s="56" t="s">
        <v>185</v>
      </c>
      <c r="B15" s="113">
        <v>7.6867000000000001</v>
      </c>
      <c r="C15" s="113">
        <v>6.0839999999999996</v>
      </c>
      <c r="D15" s="113">
        <v>26.342866535174238</v>
      </c>
      <c r="E15" s="113">
        <v>9.3520000000000003</v>
      </c>
      <c r="F15" s="113">
        <v>18.922999999999998</v>
      </c>
      <c r="G15" s="113">
        <v>-50.578660888865393</v>
      </c>
    </row>
    <row r="16" spans="1:7">
      <c r="A16" s="56" t="s">
        <v>186</v>
      </c>
      <c r="B16" s="113">
        <v>9.9309999999999992</v>
      </c>
      <c r="C16" s="113">
        <v>26.087</v>
      </c>
      <c r="D16" s="113">
        <v>-61.931230114616476</v>
      </c>
      <c r="E16" s="113">
        <v>7.7016999999999998</v>
      </c>
      <c r="F16" s="113">
        <v>8.032</v>
      </c>
      <c r="G16" s="113">
        <v>-4.112300796812761</v>
      </c>
    </row>
    <row r="17" spans="1:7">
      <c r="A17" s="56" t="s">
        <v>187</v>
      </c>
      <c r="B17" s="113">
        <v>1.0880000000000001</v>
      </c>
      <c r="C17" s="113">
        <v>3.6219999999999999</v>
      </c>
      <c r="D17" s="113">
        <v>-69.961347321921593</v>
      </c>
      <c r="E17" s="113">
        <v>0.92300000000000004</v>
      </c>
      <c r="F17" s="113">
        <v>0.14799999999999999</v>
      </c>
      <c r="G17" s="113" t="s">
        <v>248</v>
      </c>
    </row>
    <row r="18" spans="1:7">
      <c r="A18" s="56" t="s">
        <v>235</v>
      </c>
      <c r="B18" s="113">
        <v>0.13500000000000001</v>
      </c>
      <c r="C18" s="113">
        <v>0.14799999999999999</v>
      </c>
      <c r="D18" s="113">
        <v>-8.7837837837837753</v>
      </c>
      <c r="E18" s="113">
        <v>1.071</v>
      </c>
      <c r="F18" s="113">
        <v>1.169</v>
      </c>
      <c r="G18" s="113">
        <v>-8.3832335329341419</v>
      </c>
    </row>
    <row r="19" spans="1:7">
      <c r="A19" s="56" t="s">
        <v>188</v>
      </c>
      <c r="B19" s="113">
        <v>1.001541</v>
      </c>
      <c r="C19" s="113">
        <v>0</v>
      </c>
      <c r="D19" s="113" t="s">
        <v>248</v>
      </c>
      <c r="E19" s="113">
        <v>0</v>
      </c>
      <c r="F19" s="113">
        <v>0</v>
      </c>
      <c r="G19" s="113" t="s">
        <v>248</v>
      </c>
    </row>
    <row r="20" spans="1:7">
      <c r="A20" s="56" t="s">
        <v>172</v>
      </c>
      <c r="B20" s="113">
        <v>4202.5690000000004</v>
      </c>
      <c r="C20" s="113">
        <v>4587.5259999999998</v>
      </c>
      <c r="D20" s="113">
        <v>-8.391385683699653</v>
      </c>
      <c r="E20" s="113">
        <v>1998.721</v>
      </c>
      <c r="F20" s="113">
        <v>2031.5</v>
      </c>
      <c r="G20" s="113">
        <v>-1.6135367954713331</v>
      </c>
    </row>
    <row r="21" spans="1:7">
      <c r="A21" s="56" t="s">
        <v>189</v>
      </c>
      <c r="B21" s="113">
        <v>97.432179000000005</v>
      </c>
      <c r="C21" s="113">
        <v>75.580403000000004</v>
      </c>
      <c r="D21" s="113">
        <v>28.911960154539003</v>
      </c>
      <c r="E21" s="113">
        <v>28.469720000000002</v>
      </c>
      <c r="F21" s="113">
        <v>19.839334999999998</v>
      </c>
      <c r="G21" s="113">
        <v>43.501382480814016</v>
      </c>
    </row>
    <row r="22" spans="1:7">
      <c r="A22" s="56" t="s">
        <v>190</v>
      </c>
      <c r="B22" s="113">
        <v>9.5586699999999993</v>
      </c>
      <c r="C22" s="113">
        <v>35.024946000000007</v>
      </c>
      <c r="D22" s="113">
        <v>-72.708965775421902</v>
      </c>
      <c r="E22" s="113">
        <v>18.924130000000002</v>
      </c>
      <c r="F22" s="113">
        <v>3.698</v>
      </c>
      <c r="G22" s="113" t="s">
        <v>248</v>
      </c>
    </row>
    <row r="23" spans="1:7">
      <c r="A23" s="56" t="s">
        <v>191</v>
      </c>
      <c r="B23" s="113">
        <v>14.935959</v>
      </c>
      <c r="C23" s="113">
        <v>14.689261</v>
      </c>
      <c r="D23" s="113">
        <v>1.6794445956130772</v>
      </c>
      <c r="E23" s="113">
        <v>17.348122</v>
      </c>
      <c r="F23" s="113">
        <v>4.1098790000000003</v>
      </c>
      <c r="G23" s="113" t="s">
        <v>248</v>
      </c>
    </row>
    <row r="24" spans="1:7">
      <c r="A24" s="56" t="s">
        <v>173</v>
      </c>
      <c r="B24" s="113">
        <v>2543.0450000000001</v>
      </c>
      <c r="C24" s="113">
        <v>2339.87</v>
      </c>
      <c r="D24" s="113">
        <v>8.6831747062871187</v>
      </c>
      <c r="E24" s="113">
        <v>1479.8430000000001</v>
      </c>
      <c r="F24" s="113">
        <v>1213.164</v>
      </c>
      <c r="G24" s="113">
        <v>21.982106293955326</v>
      </c>
    </row>
    <row r="25" spans="1:7">
      <c r="A25" s="56" t="s">
        <v>192</v>
      </c>
      <c r="B25" s="113">
        <v>0.84799999999999998</v>
      </c>
      <c r="C25" s="113">
        <v>0.245</v>
      </c>
      <c r="D25" s="113">
        <v>246.12244897959187</v>
      </c>
      <c r="E25" s="113">
        <v>0</v>
      </c>
      <c r="F25" s="113">
        <v>0</v>
      </c>
      <c r="G25" s="113" t="s">
        <v>248</v>
      </c>
    </row>
    <row r="26" spans="1:7">
      <c r="A26" s="56" t="s">
        <v>175</v>
      </c>
      <c r="B26" s="113">
        <v>268.40600000000001</v>
      </c>
      <c r="C26" s="113">
        <v>249.61199999999999</v>
      </c>
      <c r="D26" s="113">
        <v>7.5292854510199874</v>
      </c>
      <c r="E26" s="113">
        <v>28.956</v>
      </c>
      <c r="F26" s="113">
        <v>14.189</v>
      </c>
      <c r="G26" s="113">
        <v>104.07357812389881</v>
      </c>
    </row>
    <row r="27" spans="1:7">
      <c r="A27" s="56" t="s">
        <v>193</v>
      </c>
      <c r="B27" s="113">
        <v>7.2439999999999998</v>
      </c>
      <c r="C27" s="113">
        <v>4.2530000000000001</v>
      </c>
      <c r="D27" s="113">
        <v>70.326828121326116</v>
      </c>
      <c r="E27" s="113">
        <v>47.741999999999997</v>
      </c>
      <c r="F27" s="113">
        <v>44.765999999999998</v>
      </c>
      <c r="G27" s="113">
        <v>6.64790242594826</v>
      </c>
    </row>
    <row r="28" spans="1:7">
      <c r="A28" s="56" t="s">
        <v>194</v>
      </c>
      <c r="B28" s="113">
        <v>18.504000000000001</v>
      </c>
      <c r="C28" s="113">
        <v>14.852</v>
      </c>
      <c r="D28" s="113">
        <v>24.589280904928629</v>
      </c>
      <c r="E28" s="113">
        <v>26.696387999999999</v>
      </c>
      <c r="F28" s="113">
        <v>42.277999999999999</v>
      </c>
      <c r="G28" s="113">
        <v>-36.855130327830075</v>
      </c>
    </row>
    <row r="29" spans="1:7">
      <c r="A29" s="56" t="s">
        <v>195</v>
      </c>
      <c r="B29" s="113">
        <v>5.6841899999999992</v>
      </c>
      <c r="C29" s="113">
        <v>26.323509999999999</v>
      </c>
      <c r="D29" s="113">
        <v>-78.406413126516952</v>
      </c>
      <c r="E29" s="113">
        <v>0</v>
      </c>
      <c r="F29" s="113">
        <v>0</v>
      </c>
      <c r="G29" s="113" t="s">
        <v>248</v>
      </c>
    </row>
    <row r="30" spans="1:7">
      <c r="A30" s="56" t="s">
        <v>196</v>
      </c>
      <c r="B30" s="113">
        <v>1670.5170000000001</v>
      </c>
      <c r="C30" s="113">
        <v>1502.6579999999999</v>
      </c>
      <c r="D30" s="113">
        <v>11.170805332950025</v>
      </c>
      <c r="E30" s="113">
        <v>2467.4589999999998</v>
      </c>
      <c r="F30" s="113">
        <v>2216.319</v>
      </c>
      <c r="G30" s="113">
        <v>11.331401300986002</v>
      </c>
    </row>
    <row r="31" spans="1:7">
      <c r="A31" s="56" t="s">
        <v>171</v>
      </c>
      <c r="B31" s="113">
        <v>7204.4024250000002</v>
      </c>
      <c r="C31" s="113">
        <v>6266.4068230000003</v>
      </c>
      <c r="D31" s="113">
        <v>14.968635591248457</v>
      </c>
      <c r="E31" s="113">
        <v>6073.1513700000005</v>
      </c>
      <c r="F31" s="113">
        <v>5435.9110000000001</v>
      </c>
      <c r="G31" s="113">
        <v>11.722788875682483</v>
      </c>
    </row>
    <row r="32" spans="1:7">
      <c r="A32" s="55" t="s">
        <v>7</v>
      </c>
      <c r="B32" s="114">
        <v>16589.361022000001</v>
      </c>
      <c r="C32" s="114">
        <v>15707.410744999999</v>
      </c>
      <c r="D32" s="114">
        <v>5.6148673471262356</v>
      </c>
      <c r="E32" s="114">
        <v>12395.563085000002</v>
      </c>
      <c r="F32" s="114">
        <v>11247.488449999999</v>
      </c>
      <c r="G32" s="114">
        <v>10.207386654395748</v>
      </c>
    </row>
    <row r="33" spans="1:7">
      <c r="A33" s="21"/>
      <c r="B33" s="1"/>
      <c r="C33" s="1"/>
      <c r="D33" s="1"/>
      <c r="E33" s="1"/>
      <c r="F33" s="1"/>
      <c r="G33" s="4"/>
    </row>
    <row r="34" spans="1:7">
      <c r="A34" s="21"/>
      <c r="B34" s="3"/>
      <c r="C34" s="3"/>
      <c r="D34" s="3"/>
      <c r="E34" s="3"/>
      <c r="F34" s="3"/>
      <c r="G34" s="4"/>
    </row>
    <row r="35" spans="1:7">
      <c r="A35" s="21"/>
      <c r="B35" s="3"/>
      <c r="C35" s="3"/>
      <c r="D35" s="3"/>
      <c r="E35" s="3"/>
      <c r="F35" s="3"/>
      <c r="G35" s="4"/>
    </row>
    <row r="36" spans="1:7">
      <c r="A36" s="14"/>
    </row>
    <row r="37" spans="1:7">
      <c r="A37" s="14"/>
    </row>
    <row r="38" spans="1:7">
      <c r="A38" s="14"/>
    </row>
    <row r="39" spans="1:7">
      <c r="A39" s="14"/>
    </row>
    <row r="40" spans="1:7">
      <c r="A40" s="14"/>
    </row>
    <row r="41" spans="1:7">
      <c r="A41" s="14"/>
    </row>
    <row r="42" spans="1:7">
      <c r="A42" s="14"/>
    </row>
    <row r="43" spans="1:7">
      <c r="A43" s="14"/>
    </row>
    <row r="44" spans="1:7">
      <c r="A44" s="14"/>
    </row>
  </sheetData>
  <mergeCells count="9">
    <mergeCell ref="B6:C7"/>
    <mergeCell ref="E6:F7"/>
    <mergeCell ref="A1:G1"/>
    <mergeCell ref="A3:A7"/>
    <mergeCell ref="D5:D7"/>
    <mergeCell ref="G5:G7"/>
    <mergeCell ref="B4:D4"/>
    <mergeCell ref="E4:G4"/>
    <mergeCell ref="B3:G3"/>
  </mergeCells>
  <conditionalFormatting sqref="A9:G32">
    <cfRule type="expression" dxfId="16" priority="3">
      <formula>MOD(ROW(),2)=1</formula>
    </cfRule>
  </conditionalFormatting>
  <conditionalFormatting sqref="A8:G8">
    <cfRule type="expression" dxfId="1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3/21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</cols>
  <sheetData>
    <row r="1" spans="1:7" ht="14.1" customHeight="1">
      <c r="A1" s="145" t="s">
        <v>251</v>
      </c>
      <c r="B1" s="145"/>
      <c r="C1" s="145"/>
      <c r="D1" s="145"/>
      <c r="E1" s="145"/>
      <c r="F1" s="145"/>
      <c r="G1" s="145"/>
    </row>
    <row r="2" spans="1:7" ht="8.4499999999999993" customHeight="1">
      <c r="A2" s="65"/>
      <c r="B2" s="65"/>
      <c r="C2" s="65"/>
      <c r="D2" s="65"/>
      <c r="E2" s="65"/>
      <c r="F2" s="65"/>
      <c r="G2" s="65"/>
    </row>
    <row r="3" spans="1:7" s="66" customFormat="1" ht="15" customHeight="1">
      <c r="A3" s="136" t="s">
        <v>180</v>
      </c>
      <c r="B3" s="154" t="s">
        <v>247</v>
      </c>
      <c r="C3" s="169"/>
      <c r="D3" s="169"/>
      <c r="E3" s="157"/>
      <c r="F3" s="157"/>
      <c r="G3" s="157"/>
    </row>
    <row r="4" spans="1:7">
      <c r="A4" s="148"/>
      <c r="B4" s="156" t="s">
        <v>225</v>
      </c>
      <c r="C4" s="157"/>
      <c r="D4" s="158"/>
      <c r="E4" s="156" t="s">
        <v>226</v>
      </c>
      <c r="F4" s="168"/>
      <c r="G4" s="168"/>
    </row>
    <row r="5" spans="1:7">
      <c r="A5" s="148"/>
      <c r="B5" s="86">
        <v>2021</v>
      </c>
      <c r="C5" s="86">
        <v>2020</v>
      </c>
      <c r="D5" s="150" t="s">
        <v>220</v>
      </c>
      <c r="E5" s="87">
        <v>2021</v>
      </c>
      <c r="F5" s="88">
        <v>2020</v>
      </c>
      <c r="G5" s="152" t="s">
        <v>220</v>
      </c>
    </row>
    <row r="6" spans="1:7">
      <c r="A6" s="148"/>
      <c r="B6" s="163" t="s">
        <v>218</v>
      </c>
      <c r="C6" s="164"/>
      <c r="D6" s="161"/>
      <c r="E6" s="163" t="s">
        <v>218</v>
      </c>
      <c r="F6" s="164"/>
      <c r="G6" s="162"/>
    </row>
    <row r="7" spans="1:7">
      <c r="A7" s="149"/>
      <c r="B7" s="165"/>
      <c r="C7" s="166"/>
      <c r="D7" s="151"/>
      <c r="E7" s="165"/>
      <c r="F7" s="166"/>
      <c r="G7" s="153"/>
    </row>
    <row r="8" spans="1:7" ht="11.25" customHeight="1">
      <c r="A8" s="22"/>
      <c r="B8" s="28"/>
      <c r="C8" s="28"/>
      <c r="D8" s="28"/>
      <c r="E8" s="28"/>
      <c r="F8" s="28"/>
      <c r="G8" s="28"/>
    </row>
    <row r="9" spans="1:7">
      <c r="A9" s="56" t="s">
        <v>174</v>
      </c>
      <c r="B9" s="113">
        <v>0.25900000000000001</v>
      </c>
      <c r="C9" s="113">
        <v>0</v>
      </c>
      <c r="D9" s="113" t="s">
        <v>248</v>
      </c>
      <c r="E9" s="113">
        <v>0.25900000000000001</v>
      </c>
      <c r="F9" s="113">
        <v>0</v>
      </c>
      <c r="G9" s="113" t="s">
        <v>248</v>
      </c>
    </row>
    <row r="10" spans="1:7">
      <c r="A10" s="56" t="s">
        <v>181</v>
      </c>
      <c r="B10" s="113">
        <v>0.98099999999999998</v>
      </c>
      <c r="C10" s="113">
        <v>0</v>
      </c>
      <c r="D10" s="113" t="s">
        <v>248</v>
      </c>
      <c r="E10" s="113">
        <v>0.98099999999999998</v>
      </c>
      <c r="F10" s="113">
        <v>0</v>
      </c>
      <c r="G10" s="113" t="s">
        <v>248</v>
      </c>
    </row>
    <row r="11" spans="1:7">
      <c r="A11" s="56" t="s">
        <v>182</v>
      </c>
      <c r="B11" s="113">
        <v>212.52699999999999</v>
      </c>
      <c r="C11" s="113">
        <v>199.42599999999999</v>
      </c>
      <c r="D11" s="113">
        <v>6.5693540461123376</v>
      </c>
      <c r="E11" s="113">
        <v>205.334</v>
      </c>
      <c r="F11" s="113">
        <v>195.97499999999999</v>
      </c>
      <c r="G11" s="113">
        <v>4.7756091338180937</v>
      </c>
    </row>
    <row r="12" spans="1:7">
      <c r="A12" s="56" t="s">
        <v>179</v>
      </c>
      <c r="B12" s="113">
        <v>500.93599999999998</v>
      </c>
      <c r="C12" s="113">
        <v>507.16800000000001</v>
      </c>
      <c r="D12" s="113">
        <v>-1.2287841504195853</v>
      </c>
      <c r="E12" s="113">
        <v>527.18799999999999</v>
      </c>
      <c r="F12" s="113">
        <v>512.91800000000001</v>
      </c>
      <c r="G12" s="113">
        <v>2.7821211187753221</v>
      </c>
    </row>
    <row r="13" spans="1:7">
      <c r="A13" s="56" t="s">
        <v>234</v>
      </c>
      <c r="B13" s="113">
        <v>406.846</v>
      </c>
      <c r="C13" s="113">
        <v>360.08</v>
      </c>
      <c r="D13" s="113">
        <v>12.987669406798489</v>
      </c>
      <c r="E13" s="113">
        <v>369.71600000000001</v>
      </c>
      <c r="F13" s="113">
        <v>358.80099999999999</v>
      </c>
      <c r="G13" s="113">
        <v>3.0420762483939683</v>
      </c>
    </row>
    <row r="14" spans="1:7">
      <c r="A14" s="56" t="s">
        <v>183</v>
      </c>
      <c r="B14" s="113">
        <v>82.350999999999999</v>
      </c>
      <c r="C14" s="113">
        <v>64.614000000000004</v>
      </c>
      <c r="D14" s="113">
        <v>27.450707277060687</v>
      </c>
      <c r="E14" s="113">
        <v>82.228999999999999</v>
      </c>
      <c r="F14" s="113">
        <v>65.239000000000004</v>
      </c>
      <c r="G14" s="113">
        <v>26.042704517236615</v>
      </c>
    </row>
    <row r="15" spans="1:7">
      <c r="A15" s="56" t="s">
        <v>184</v>
      </c>
      <c r="B15" s="113">
        <v>149.03299999999999</v>
      </c>
      <c r="C15" s="113">
        <v>157.29599999999999</v>
      </c>
      <c r="D15" s="113">
        <v>-5.253153290611337</v>
      </c>
      <c r="E15" s="113">
        <v>127.596</v>
      </c>
      <c r="F15" s="113">
        <v>147.81800000000001</v>
      </c>
      <c r="G15" s="113">
        <v>-13.680336630180363</v>
      </c>
    </row>
    <row r="16" spans="1:7">
      <c r="A16" s="56" t="s">
        <v>185</v>
      </c>
      <c r="B16" s="113">
        <v>63.795000000000002</v>
      </c>
      <c r="C16" s="113">
        <v>54.039000000000001</v>
      </c>
      <c r="D16" s="113">
        <v>18.053627935379993</v>
      </c>
      <c r="E16" s="113">
        <v>63.795000000000002</v>
      </c>
      <c r="F16" s="113">
        <v>54.039000000000001</v>
      </c>
      <c r="G16" s="113">
        <v>18.053627935379993</v>
      </c>
    </row>
    <row r="17" spans="1:7">
      <c r="A17" s="56" t="s">
        <v>186</v>
      </c>
      <c r="B17" s="113">
        <v>63.795000000000002</v>
      </c>
      <c r="C17" s="113">
        <v>59.436</v>
      </c>
      <c r="D17" s="113">
        <v>7.3339390268524198</v>
      </c>
      <c r="E17" s="113">
        <v>63.795000000000002</v>
      </c>
      <c r="F17" s="113">
        <v>59.436</v>
      </c>
      <c r="G17" s="113">
        <v>7.3339390268524198</v>
      </c>
    </row>
    <row r="18" spans="1:7">
      <c r="A18" s="56" t="s">
        <v>187</v>
      </c>
      <c r="B18" s="113">
        <v>27.951000000000001</v>
      </c>
      <c r="C18" s="113">
        <v>23.780999999999999</v>
      </c>
      <c r="D18" s="113">
        <v>17.535006938312108</v>
      </c>
      <c r="E18" s="113">
        <v>29.452999999999999</v>
      </c>
      <c r="F18" s="113">
        <v>24.033999999999999</v>
      </c>
      <c r="G18" s="113">
        <v>22.547224764916365</v>
      </c>
    </row>
    <row r="19" spans="1:7">
      <c r="A19" s="56" t="s">
        <v>235</v>
      </c>
      <c r="B19" s="113">
        <v>21.106999999999999</v>
      </c>
      <c r="C19" s="113">
        <v>18.442</v>
      </c>
      <c r="D19" s="113">
        <v>14.450710335104645</v>
      </c>
      <c r="E19" s="113">
        <v>20.584</v>
      </c>
      <c r="F19" s="113">
        <v>17.684000000000001</v>
      </c>
      <c r="G19" s="113">
        <v>16.399004750056548</v>
      </c>
    </row>
    <row r="20" spans="1:7">
      <c r="A20" s="56" t="s">
        <v>189</v>
      </c>
      <c r="B20" s="113">
        <v>109.855</v>
      </c>
      <c r="C20" s="113">
        <v>87.272999999999996</v>
      </c>
      <c r="D20" s="113">
        <v>25.875127473559985</v>
      </c>
      <c r="E20" s="113">
        <v>109.652</v>
      </c>
      <c r="F20" s="113">
        <v>87.459000000000003</v>
      </c>
      <c r="G20" s="113">
        <v>25.375318720772029</v>
      </c>
    </row>
    <row r="21" spans="1:7">
      <c r="A21" s="56" t="s">
        <v>191</v>
      </c>
      <c r="B21" s="113">
        <v>194.203</v>
      </c>
      <c r="C21" s="113">
        <v>183.036</v>
      </c>
      <c r="D21" s="113">
        <v>6.1009855984615058</v>
      </c>
      <c r="E21" s="113">
        <v>193.39500000000001</v>
      </c>
      <c r="F21" s="113">
        <v>180.596</v>
      </c>
      <c r="G21" s="113">
        <v>7.0870894150479558</v>
      </c>
    </row>
    <row r="22" spans="1:7">
      <c r="A22" s="56" t="s">
        <v>173</v>
      </c>
      <c r="B22" s="113">
        <v>283.98399999999998</v>
      </c>
      <c r="C22" s="113">
        <v>234.06800000000001</v>
      </c>
      <c r="D22" s="113">
        <v>21.325426799049822</v>
      </c>
      <c r="E22" s="113">
        <v>271.58499999999998</v>
      </c>
      <c r="F22" s="113">
        <v>233.77099999999999</v>
      </c>
      <c r="G22" s="113">
        <v>16.175659085173095</v>
      </c>
    </row>
    <row r="23" spans="1:7">
      <c r="A23" s="56" t="s">
        <v>196</v>
      </c>
      <c r="B23" s="113">
        <v>935.60400000000004</v>
      </c>
      <c r="C23" s="113">
        <v>951.822</v>
      </c>
      <c r="D23" s="113">
        <v>-1.7038900130486496</v>
      </c>
      <c r="E23" s="113">
        <v>956.26</v>
      </c>
      <c r="F23" s="113">
        <v>983.88499999999999</v>
      </c>
      <c r="G23" s="113">
        <v>-2.8077468403319585</v>
      </c>
    </row>
    <row r="24" spans="1:7">
      <c r="A24" s="56" t="s">
        <v>171</v>
      </c>
      <c r="B24" s="113">
        <v>134.755</v>
      </c>
      <c r="C24" s="113">
        <v>33.624000000000002</v>
      </c>
      <c r="D24" s="113">
        <v>300.77028313109679</v>
      </c>
      <c r="E24" s="113">
        <v>136.321</v>
      </c>
      <c r="F24" s="113">
        <v>36.945999999999998</v>
      </c>
      <c r="G24" s="113">
        <v>268.97363720023822</v>
      </c>
    </row>
    <row r="25" spans="1:7">
      <c r="A25" s="55" t="s">
        <v>7</v>
      </c>
      <c r="B25" s="114">
        <v>3187.982</v>
      </c>
      <c r="C25" s="114">
        <v>2934.105</v>
      </c>
      <c r="D25" s="114">
        <v>8.6526214978673295</v>
      </c>
      <c r="E25" s="114">
        <v>3158.143</v>
      </c>
      <c r="F25" s="114">
        <v>2958.6010000000001</v>
      </c>
      <c r="G25" s="114">
        <v>6.7444714579627316</v>
      </c>
    </row>
    <row r="26" spans="1:7">
      <c r="A26" s="21"/>
      <c r="B26" s="1"/>
      <c r="C26" s="1"/>
      <c r="D26" s="1"/>
      <c r="E26" s="1"/>
      <c r="F26" s="1"/>
      <c r="G26" s="4"/>
    </row>
    <row r="27" spans="1:7">
      <c r="A27" s="21"/>
      <c r="B27" s="3"/>
      <c r="C27" s="3"/>
      <c r="D27" s="3"/>
      <c r="E27" s="3"/>
      <c r="F27" s="3"/>
      <c r="G27" s="4"/>
    </row>
    <row r="28" spans="1:7">
      <c r="A28" s="21"/>
      <c r="B28" s="3"/>
      <c r="C28" s="3"/>
      <c r="D28" s="3"/>
      <c r="E28" s="3"/>
      <c r="F28" s="3"/>
      <c r="G28" s="4"/>
    </row>
    <row r="29" spans="1:7">
      <c r="A29" s="14"/>
    </row>
    <row r="30" spans="1:7">
      <c r="A30" s="14"/>
    </row>
    <row r="31" spans="1:7">
      <c r="A31" s="14"/>
    </row>
    <row r="32" spans="1:7">
      <c r="A32" s="14"/>
    </row>
    <row r="33" spans="1:1">
      <c r="A33" s="14"/>
    </row>
    <row r="34" spans="1:1">
      <c r="A34" s="14"/>
    </row>
    <row r="35" spans="1:1">
      <c r="A35" s="14"/>
    </row>
    <row r="36" spans="1:1">
      <c r="A36" s="14"/>
    </row>
    <row r="37" spans="1:1">
      <c r="A37" s="14"/>
    </row>
  </sheetData>
  <mergeCells count="9">
    <mergeCell ref="A1:G1"/>
    <mergeCell ref="A3:A7"/>
    <mergeCell ref="B4:D4"/>
    <mergeCell ref="E4:G4"/>
    <mergeCell ref="D5:D7"/>
    <mergeCell ref="G5:G7"/>
    <mergeCell ref="B6:C7"/>
    <mergeCell ref="E6:F7"/>
    <mergeCell ref="B3:G3"/>
  </mergeCells>
  <conditionalFormatting sqref="A9:G25">
    <cfRule type="expression" dxfId="14" priority="2">
      <formula>MOD(ROW(),2)=1</formula>
    </cfRule>
  </conditionalFormatting>
  <conditionalFormatting sqref="A8:G8">
    <cfRule type="expression" dxfId="1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3/21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view="pageLayout" zoomScaleNormal="100" workbookViewId="0">
      <selection sqref="A1:J1"/>
    </sheetView>
  </sheetViews>
  <sheetFormatPr baseColWidth="10" defaultColWidth="11.42578125" defaultRowHeight="15"/>
  <cols>
    <col min="1" max="1" width="7.42578125" style="58" customWidth="1"/>
    <col min="2" max="10" width="9.140625" customWidth="1"/>
    <col min="11" max="11" width="11.7109375" customWidth="1"/>
    <col min="12" max="24" width="11.7109375" hidden="1" customWidth="1"/>
    <col min="25" max="25" width="11.7109375" customWidth="1"/>
  </cols>
  <sheetData>
    <row r="1" spans="1:10">
      <c r="A1" s="145" t="s">
        <v>224</v>
      </c>
      <c r="B1" s="145"/>
      <c r="C1" s="145"/>
      <c r="D1" s="145"/>
      <c r="E1" s="145"/>
      <c r="F1" s="145"/>
      <c r="G1" s="145"/>
      <c r="H1" s="170"/>
      <c r="I1" s="170"/>
      <c r="J1" s="170"/>
    </row>
    <row r="2" spans="1:10">
      <c r="A2" s="145" t="s">
        <v>197</v>
      </c>
      <c r="B2" s="145"/>
      <c r="C2" s="145"/>
      <c r="D2" s="145"/>
      <c r="E2" s="145"/>
      <c r="F2" s="145"/>
      <c r="G2" s="145"/>
      <c r="H2" s="170"/>
      <c r="I2" s="170"/>
      <c r="J2" s="170"/>
    </row>
    <row r="3" spans="1:10" ht="8.4499999999999993" customHeight="1"/>
    <row r="4" spans="1:10">
      <c r="A4" s="171" t="s">
        <v>198</v>
      </c>
      <c r="B4" s="173" t="s">
        <v>199</v>
      </c>
      <c r="C4" s="174"/>
      <c r="D4" s="174"/>
      <c r="E4" s="173" t="s">
        <v>265</v>
      </c>
      <c r="F4" s="173"/>
      <c r="G4" s="173"/>
      <c r="H4" s="173"/>
      <c r="I4" s="173"/>
      <c r="J4" s="175"/>
    </row>
    <row r="5" spans="1:10" ht="15" customHeight="1">
      <c r="A5" s="172"/>
      <c r="B5" s="174"/>
      <c r="C5" s="174"/>
      <c r="D5" s="174"/>
      <c r="E5" s="173" t="s">
        <v>202</v>
      </c>
      <c r="F5" s="174"/>
      <c r="G5" s="174"/>
      <c r="H5" s="173" t="s">
        <v>200</v>
      </c>
      <c r="I5" s="174"/>
      <c r="J5" s="176"/>
    </row>
    <row r="6" spans="1:10">
      <c r="A6" s="172"/>
      <c r="B6" s="89" t="s">
        <v>201</v>
      </c>
      <c r="C6" s="89" t="s">
        <v>5</v>
      </c>
      <c r="D6" s="89" t="s">
        <v>6</v>
      </c>
      <c r="E6" s="89" t="s">
        <v>201</v>
      </c>
      <c r="F6" s="89" t="s">
        <v>5</v>
      </c>
      <c r="G6" s="89" t="s">
        <v>6</v>
      </c>
      <c r="H6" s="89" t="s">
        <v>201</v>
      </c>
      <c r="I6" s="89" t="s">
        <v>5</v>
      </c>
      <c r="J6" s="116" t="s">
        <v>6</v>
      </c>
    </row>
    <row r="7" spans="1:10">
      <c r="A7" s="59"/>
      <c r="B7" s="51"/>
      <c r="C7" s="51"/>
      <c r="D7" s="51"/>
      <c r="E7" s="51"/>
      <c r="F7" s="51"/>
      <c r="G7" s="51"/>
      <c r="H7" s="57"/>
      <c r="I7" s="51"/>
      <c r="J7" s="51"/>
    </row>
    <row r="8" spans="1:10">
      <c r="A8" s="190">
        <v>1980</v>
      </c>
      <c r="B8" s="79">
        <v>20173</v>
      </c>
      <c r="C8" s="79">
        <v>14324</v>
      </c>
      <c r="D8" s="79">
        <v>5849</v>
      </c>
      <c r="E8" s="79">
        <v>1443</v>
      </c>
      <c r="F8" s="79">
        <v>869</v>
      </c>
      <c r="G8" s="79">
        <v>574</v>
      </c>
      <c r="H8" s="79">
        <v>18730</v>
      </c>
      <c r="I8" s="79">
        <v>13455</v>
      </c>
      <c r="J8" s="79">
        <v>5275</v>
      </c>
    </row>
    <row r="9" spans="1:10">
      <c r="A9" s="190">
        <v>1981</v>
      </c>
      <c r="B9" s="79">
        <v>20685</v>
      </c>
      <c r="C9" s="79">
        <v>13979</v>
      </c>
      <c r="D9" s="79">
        <v>6706</v>
      </c>
      <c r="E9" s="79">
        <v>1535</v>
      </c>
      <c r="F9" s="79">
        <v>1083</v>
      </c>
      <c r="G9" s="79">
        <v>452</v>
      </c>
      <c r="H9" s="79">
        <v>19150</v>
      </c>
      <c r="I9" s="79">
        <v>12896</v>
      </c>
      <c r="J9" s="79">
        <v>6254</v>
      </c>
    </row>
    <row r="10" spans="1:10">
      <c r="A10" s="190">
        <v>1982</v>
      </c>
      <c r="B10" s="79">
        <v>20049</v>
      </c>
      <c r="C10" s="79">
        <v>13606</v>
      </c>
      <c r="D10" s="79">
        <v>6443</v>
      </c>
      <c r="E10" s="79">
        <v>1800</v>
      </c>
      <c r="F10" s="79">
        <v>1082</v>
      </c>
      <c r="G10" s="79">
        <v>718</v>
      </c>
      <c r="H10" s="79">
        <v>18249</v>
      </c>
      <c r="I10" s="79">
        <v>12524</v>
      </c>
      <c r="J10" s="79">
        <v>5725</v>
      </c>
    </row>
    <row r="11" spans="1:10">
      <c r="A11" s="190">
        <v>1983</v>
      </c>
      <c r="B11" s="79">
        <v>21138</v>
      </c>
      <c r="C11" s="79">
        <v>13980</v>
      </c>
      <c r="D11" s="79">
        <v>7158</v>
      </c>
      <c r="E11" s="79">
        <v>1518</v>
      </c>
      <c r="F11" s="79">
        <v>835</v>
      </c>
      <c r="G11" s="79">
        <v>683</v>
      </c>
      <c r="H11" s="79">
        <v>19620</v>
      </c>
      <c r="I11" s="79">
        <v>13145</v>
      </c>
      <c r="J11" s="79">
        <v>6475</v>
      </c>
    </row>
    <row r="12" spans="1:10">
      <c r="A12" s="190">
        <v>1984</v>
      </c>
      <c r="B12" s="79">
        <v>22216</v>
      </c>
      <c r="C12" s="79">
        <v>14329</v>
      </c>
      <c r="D12" s="79">
        <v>7887</v>
      </c>
      <c r="E12" s="79">
        <v>1507</v>
      </c>
      <c r="F12" s="79">
        <v>895</v>
      </c>
      <c r="G12" s="79">
        <v>612</v>
      </c>
      <c r="H12" s="79">
        <v>20709</v>
      </c>
      <c r="I12" s="79">
        <v>13434</v>
      </c>
      <c r="J12" s="79">
        <v>7275</v>
      </c>
    </row>
    <row r="13" spans="1:10">
      <c r="A13" s="190">
        <v>1985</v>
      </c>
      <c r="B13" s="79">
        <v>23795</v>
      </c>
      <c r="C13" s="79">
        <v>15024</v>
      </c>
      <c r="D13" s="79">
        <v>8771</v>
      </c>
      <c r="E13" s="79">
        <v>1348</v>
      </c>
      <c r="F13" s="79">
        <v>808</v>
      </c>
      <c r="G13" s="79">
        <v>540</v>
      </c>
      <c r="H13" s="79">
        <v>22447</v>
      </c>
      <c r="I13" s="79">
        <v>14216</v>
      </c>
      <c r="J13" s="79">
        <v>8231</v>
      </c>
    </row>
    <row r="14" spans="1:10">
      <c r="A14" s="190">
        <v>1986</v>
      </c>
      <c r="B14" s="79">
        <v>24575</v>
      </c>
      <c r="C14" s="79">
        <v>15761</v>
      </c>
      <c r="D14" s="79">
        <v>8814</v>
      </c>
      <c r="E14" s="79">
        <v>1557</v>
      </c>
      <c r="F14" s="79">
        <v>918</v>
      </c>
      <c r="G14" s="79">
        <v>639</v>
      </c>
      <c r="H14" s="79">
        <v>23018</v>
      </c>
      <c r="I14" s="79">
        <v>14843</v>
      </c>
      <c r="J14" s="79">
        <v>8175</v>
      </c>
    </row>
    <row r="15" spans="1:10">
      <c r="A15" s="190">
        <v>1987</v>
      </c>
      <c r="B15" s="79">
        <v>25589</v>
      </c>
      <c r="C15" s="79">
        <v>15847</v>
      </c>
      <c r="D15" s="79">
        <v>9742</v>
      </c>
      <c r="E15" s="79">
        <v>1359</v>
      </c>
      <c r="F15" s="79">
        <v>881</v>
      </c>
      <c r="G15" s="79">
        <v>478</v>
      </c>
      <c r="H15" s="79">
        <v>24230</v>
      </c>
      <c r="I15" s="79">
        <v>14966</v>
      </c>
      <c r="J15" s="79">
        <v>9264</v>
      </c>
    </row>
    <row r="16" spans="1:10" ht="15" customHeight="1">
      <c r="A16" s="190">
        <v>1988</v>
      </c>
      <c r="B16" s="79">
        <v>27703</v>
      </c>
      <c r="C16" s="79">
        <v>17282</v>
      </c>
      <c r="D16" s="79">
        <v>10421</v>
      </c>
      <c r="E16" s="79">
        <v>1825</v>
      </c>
      <c r="F16" s="79">
        <v>1272</v>
      </c>
      <c r="G16" s="79">
        <v>553</v>
      </c>
      <c r="H16" s="79">
        <v>25878</v>
      </c>
      <c r="I16" s="79">
        <v>16010</v>
      </c>
      <c r="J16" s="79">
        <v>9868</v>
      </c>
    </row>
    <row r="17" spans="1:10">
      <c r="A17" s="190">
        <v>1989</v>
      </c>
      <c r="B17" s="79">
        <v>28722</v>
      </c>
      <c r="C17" s="79">
        <v>17782</v>
      </c>
      <c r="D17" s="79">
        <v>10940</v>
      </c>
      <c r="E17" s="79">
        <v>1400</v>
      </c>
      <c r="F17" s="79">
        <v>1026</v>
      </c>
      <c r="G17" s="79">
        <v>374</v>
      </c>
      <c r="H17" s="79">
        <v>27322</v>
      </c>
      <c r="I17" s="79">
        <v>16756</v>
      </c>
      <c r="J17" s="79">
        <v>10566</v>
      </c>
    </row>
    <row r="18" spans="1:10">
      <c r="A18" s="190"/>
      <c r="B18" s="79"/>
      <c r="C18" s="79"/>
      <c r="D18" s="79"/>
      <c r="E18" s="79"/>
      <c r="F18" s="79"/>
      <c r="G18" s="79"/>
      <c r="H18" s="79"/>
      <c r="I18" s="79"/>
      <c r="J18" s="79"/>
    </row>
    <row r="19" spans="1:10">
      <c r="A19" s="190">
        <v>1990</v>
      </c>
      <c r="B19" s="79">
        <v>30558</v>
      </c>
      <c r="C19" s="79">
        <v>19659</v>
      </c>
      <c r="D19" s="79">
        <v>10899</v>
      </c>
      <c r="E19" s="79">
        <v>1715</v>
      </c>
      <c r="F19" s="79">
        <v>936</v>
      </c>
      <c r="G19" s="79">
        <v>779</v>
      </c>
      <c r="H19" s="79">
        <v>28843</v>
      </c>
      <c r="I19" s="79">
        <v>18723</v>
      </c>
      <c r="J19" s="79">
        <v>10120</v>
      </c>
    </row>
    <row r="20" spans="1:10">
      <c r="A20" s="190">
        <v>1991</v>
      </c>
      <c r="B20" s="79">
        <v>30385</v>
      </c>
      <c r="C20" s="79">
        <v>20115</v>
      </c>
      <c r="D20" s="79">
        <v>10270</v>
      </c>
      <c r="E20" s="79">
        <v>1839</v>
      </c>
      <c r="F20" s="79">
        <v>1037</v>
      </c>
      <c r="G20" s="79">
        <v>802</v>
      </c>
      <c r="H20" s="79">
        <v>28546</v>
      </c>
      <c r="I20" s="79">
        <v>19078</v>
      </c>
      <c r="J20" s="79">
        <v>9468</v>
      </c>
    </row>
    <row r="21" spans="1:10">
      <c r="A21" s="190">
        <v>1992</v>
      </c>
      <c r="B21" s="79">
        <v>30980</v>
      </c>
      <c r="C21" s="79">
        <v>20050</v>
      </c>
      <c r="D21" s="79">
        <v>10930</v>
      </c>
      <c r="E21" s="79">
        <v>1802</v>
      </c>
      <c r="F21" s="79">
        <v>1066</v>
      </c>
      <c r="G21" s="79">
        <v>736</v>
      </c>
      <c r="H21" s="79">
        <v>29178</v>
      </c>
      <c r="I21" s="79">
        <v>18984</v>
      </c>
      <c r="J21" s="79">
        <v>10194</v>
      </c>
    </row>
    <row r="22" spans="1:10">
      <c r="A22" s="190">
        <v>1993</v>
      </c>
      <c r="B22" s="79">
        <v>32368</v>
      </c>
      <c r="C22" s="79">
        <v>21158</v>
      </c>
      <c r="D22" s="79">
        <v>11210</v>
      </c>
      <c r="E22" s="79">
        <v>1616</v>
      </c>
      <c r="F22" s="79">
        <v>857</v>
      </c>
      <c r="G22" s="79">
        <v>759</v>
      </c>
      <c r="H22" s="79">
        <v>30752</v>
      </c>
      <c r="I22" s="79">
        <v>20301</v>
      </c>
      <c r="J22" s="79">
        <v>10451</v>
      </c>
    </row>
    <row r="23" spans="1:10">
      <c r="A23" s="190">
        <v>1994</v>
      </c>
      <c r="B23" s="79">
        <v>34109</v>
      </c>
      <c r="C23" s="79">
        <v>22195</v>
      </c>
      <c r="D23" s="79">
        <v>11914</v>
      </c>
      <c r="E23" s="79">
        <v>1338</v>
      </c>
      <c r="F23" s="79">
        <v>812</v>
      </c>
      <c r="G23" s="79">
        <v>526</v>
      </c>
      <c r="H23" s="79">
        <v>32771</v>
      </c>
      <c r="I23" s="79">
        <v>21383</v>
      </c>
      <c r="J23" s="79">
        <v>11388</v>
      </c>
    </row>
    <row r="24" spans="1:10">
      <c r="A24" s="190">
        <v>1995</v>
      </c>
      <c r="B24" s="79">
        <v>35626</v>
      </c>
      <c r="C24" s="79">
        <v>22719</v>
      </c>
      <c r="D24" s="79">
        <v>12907</v>
      </c>
      <c r="E24" s="79">
        <v>1709</v>
      </c>
      <c r="F24" s="79">
        <v>1033</v>
      </c>
      <c r="G24" s="79">
        <v>676</v>
      </c>
      <c r="H24" s="79">
        <v>33917</v>
      </c>
      <c r="I24" s="79">
        <v>21686</v>
      </c>
      <c r="J24" s="79">
        <v>12231</v>
      </c>
    </row>
    <row r="25" spans="1:10">
      <c r="A25" s="190">
        <v>1996</v>
      </c>
      <c r="B25" s="79">
        <v>38297</v>
      </c>
      <c r="C25" s="79">
        <v>23759</v>
      </c>
      <c r="D25" s="79">
        <v>14538</v>
      </c>
      <c r="E25" s="79">
        <v>1679</v>
      </c>
      <c r="F25" s="79">
        <v>1066</v>
      </c>
      <c r="G25" s="79">
        <v>613</v>
      </c>
      <c r="H25" s="79">
        <v>36618</v>
      </c>
      <c r="I25" s="79">
        <v>22693</v>
      </c>
      <c r="J25" s="79">
        <v>13925</v>
      </c>
    </row>
    <row r="26" spans="1:10">
      <c r="A26" s="190">
        <v>1997</v>
      </c>
      <c r="B26" s="79">
        <v>36501</v>
      </c>
      <c r="C26" s="79">
        <v>22803</v>
      </c>
      <c r="D26" s="79">
        <v>13698</v>
      </c>
      <c r="E26" s="79">
        <v>1726</v>
      </c>
      <c r="F26" s="79">
        <v>1019</v>
      </c>
      <c r="G26" s="79">
        <v>707</v>
      </c>
      <c r="H26" s="79">
        <v>34775</v>
      </c>
      <c r="I26" s="79">
        <v>21784</v>
      </c>
      <c r="J26" s="79">
        <v>12991</v>
      </c>
    </row>
    <row r="27" spans="1:10" ht="15" customHeight="1">
      <c r="A27" s="190">
        <v>1998</v>
      </c>
      <c r="B27" s="79">
        <v>34783</v>
      </c>
      <c r="C27" s="79">
        <v>21722</v>
      </c>
      <c r="D27" s="79">
        <v>13061</v>
      </c>
      <c r="E27" s="79">
        <v>2202</v>
      </c>
      <c r="F27" s="79">
        <v>1388</v>
      </c>
      <c r="G27" s="79">
        <v>814</v>
      </c>
      <c r="H27" s="79">
        <v>32581</v>
      </c>
      <c r="I27" s="79">
        <v>20334</v>
      </c>
      <c r="J27" s="79">
        <v>12247</v>
      </c>
    </row>
    <row r="28" spans="1:10">
      <c r="A28" s="190">
        <v>1999</v>
      </c>
      <c r="B28" s="79">
        <v>34170</v>
      </c>
      <c r="C28" s="79">
        <v>21811</v>
      </c>
      <c r="D28" s="79">
        <v>12359</v>
      </c>
      <c r="E28" s="79">
        <v>2109</v>
      </c>
      <c r="F28" s="79">
        <v>1350</v>
      </c>
      <c r="G28" s="79">
        <v>759</v>
      </c>
      <c r="H28" s="79">
        <v>32061</v>
      </c>
      <c r="I28" s="79">
        <v>20461</v>
      </c>
      <c r="J28" s="79">
        <v>11600</v>
      </c>
    </row>
    <row r="29" spans="1:10">
      <c r="A29" s="190"/>
      <c r="B29" s="79"/>
      <c r="C29" s="79"/>
      <c r="D29" s="79"/>
      <c r="E29" s="79"/>
      <c r="F29" s="79"/>
      <c r="G29" s="79"/>
      <c r="H29" s="79"/>
      <c r="I29" s="79"/>
      <c r="J29" s="79"/>
    </row>
    <row r="30" spans="1:10">
      <c r="A30" s="190">
        <v>2000</v>
      </c>
      <c r="B30" s="79">
        <v>35474</v>
      </c>
      <c r="C30" s="79">
        <v>22257</v>
      </c>
      <c r="D30" s="79">
        <v>13217</v>
      </c>
      <c r="E30" s="79">
        <v>2327</v>
      </c>
      <c r="F30" s="79">
        <v>1349</v>
      </c>
      <c r="G30" s="79">
        <v>978</v>
      </c>
      <c r="H30" s="79">
        <v>33147</v>
      </c>
      <c r="I30" s="79">
        <v>20908</v>
      </c>
      <c r="J30" s="79">
        <v>12239</v>
      </c>
    </row>
    <row r="31" spans="1:10">
      <c r="A31" s="190">
        <v>2001</v>
      </c>
      <c r="B31" s="79">
        <v>34823</v>
      </c>
      <c r="C31" s="79">
        <v>21640</v>
      </c>
      <c r="D31" s="79">
        <v>13183</v>
      </c>
      <c r="E31" s="79">
        <v>2515</v>
      </c>
      <c r="F31" s="79">
        <v>1537</v>
      </c>
      <c r="G31" s="79">
        <v>978</v>
      </c>
      <c r="H31" s="79">
        <v>32308</v>
      </c>
      <c r="I31" s="79">
        <v>20103</v>
      </c>
      <c r="J31" s="79">
        <v>12205</v>
      </c>
    </row>
    <row r="32" spans="1:10">
      <c r="A32" s="190">
        <v>2002</v>
      </c>
      <c r="B32" s="79">
        <v>34465</v>
      </c>
      <c r="C32" s="79">
        <v>21278</v>
      </c>
      <c r="D32" s="79">
        <v>13187</v>
      </c>
      <c r="E32" s="79">
        <v>2638</v>
      </c>
      <c r="F32" s="79">
        <v>1578</v>
      </c>
      <c r="G32" s="79">
        <v>1060</v>
      </c>
      <c r="H32" s="79">
        <v>31827</v>
      </c>
      <c r="I32" s="79">
        <v>19700</v>
      </c>
      <c r="J32" s="79">
        <v>12127</v>
      </c>
    </row>
    <row r="33" spans="1:10">
      <c r="A33" s="190">
        <v>2003</v>
      </c>
      <c r="B33" s="79">
        <v>34391</v>
      </c>
      <c r="C33" s="79">
        <v>21114</v>
      </c>
      <c r="D33" s="79">
        <v>13277</v>
      </c>
      <c r="E33" s="79">
        <v>2876</v>
      </c>
      <c r="F33" s="79">
        <v>1969</v>
      </c>
      <c r="G33" s="79">
        <v>907</v>
      </c>
      <c r="H33" s="79">
        <v>31515</v>
      </c>
      <c r="I33" s="79">
        <v>19145</v>
      </c>
      <c r="J33" s="79">
        <v>12370</v>
      </c>
    </row>
    <row r="34" spans="1:10">
      <c r="A34" s="190">
        <v>2004</v>
      </c>
      <c r="B34" s="79">
        <v>35580</v>
      </c>
      <c r="C34" s="79">
        <v>21995</v>
      </c>
      <c r="D34" s="79">
        <v>13585</v>
      </c>
      <c r="E34" s="79">
        <v>2610</v>
      </c>
      <c r="F34" s="79">
        <v>1785</v>
      </c>
      <c r="G34" s="79">
        <v>825</v>
      </c>
      <c r="H34" s="79">
        <v>32970</v>
      </c>
      <c r="I34" s="79">
        <v>20210</v>
      </c>
      <c r="J34" s="79">
        <v>12760</v>
      </c>
    </row>
    <row r="35" spans="1:10">
      <c r="A35" s="190">
        <v>2005</v>
      </c>
      <c r="B35" s="79">
        <v>35021</v>
      </c>
      <c r="C35" s="79">
        <v>20478</v>
      </c>
      <c r="D35" s="79">
        <v>14543</v>
      </c>
      <c r="E35" s="79">
        <v>2296</v>
      </c>
      <c r="F35" s="79">
        <v>1375</v>
      </c>
      <c r="G35" s="79">
        <v>921</v>
      </c>
      <c r="H35" s="79">
        <v>32725</v>
      </c>
      <c r="I35" s="79">
        <v>19103</v>
      </c>
      <c r="J35" s="79">
        <v>13622</v>
      </c>
    </row>
    <row r="36" spans="1:10">
      <c r="A36" s="190">
        <v>2006</v>
      </c>
      <c r="B36" s="79">
        <v>37196.5</v>
      </c>
      <c r="C36" s="79">
        <v>21535.4</v>
      </c>
      <c r="D36" s="79">
        <v>15661.1</v>
      </c>
      <c r="E36" s="79">
        <v>1445.9</v>
      </c>
      <c r="F36" s="79">
        <v>691.7</v>
      </c>
      <c r="G36" s="79">
        <v>754.2</v>
      </c>
      <c r="H36" s="79">
        <v>35750.6</v>
      </c>
      <c r="I36" s="79">
        <v>20843.7</v>
      </c>
      <c r="J36" s="79">
        <v>14906.9</v>
      </c>
    </row>
    <row r="37" spans="1:10">
      <c r="A37" s="190">
        <v>2007</v>
      </c>
      <c r="B37" s="79">
        <v>41718</v>
      </c>
      <c r="C37" s="79">
        <v>25022</v>
      </c>
      <c r="D37" s="79">
        <v>16695</v>
      </c>
      <c r="E37" s="79">
        <v>1459.9</v>
      </c>
      <c r="F37" s="79">
        <v>696.6</v>
      </c>
      <c r="G37" s="79">
        <v>763.3</v>
      </c>
      <c r="H37" s="79">
        <v>40257.100000000006</v>
      </c>
      <c r="I37" s="79">
        <v>24325.4</v>
      </c>
      <c r="J37" s="79">
        <v>15931.7</v>
      </c>
    </row>
    <row r="38" spans="1:10" ht="15" customHeight="1">
      <c r="A38" s="190">
        <v>2008</v>
      </c>
      <c r="B38" s="79">
        <v>40064</v>
      </c>
      <c r="C38" s="79">
        <v>24252</v>
      </c>
      <c r="D38" s="79">
        <v>15812</v>
      </c>
      <c r="E38" s="79">
        <v>1455</v>
      </c>
      <c r="F38" s="79">
        <v>778</v>
      </c>
      <c r="G38" s="79">
        <v>676</v>
      </c>
      <c r="H38" s="79">
        <v>38609</v>
      </c>
      <c r="I38" s="79">
        <v>23473</v>
      </c>
      <c r="J38" s="79">
        <v>15136</v>
      </c>
    </row>
    <row r="39" spans="1:10">
      <c r="A39" s="190">
        <v>2009</v>
      </c>
      <c r="B39" s="79">
        <v>33928.481</v>
      </c>
      <c r="C39" s="79">
        <v>20674.262999999999</v>
      </c>
      <c r="D39" s="79">
        <v>13254.218000000001</v>
      </c>
      <c r="E39" s="79">
        <v>1245</v>
      </c>
      <c r="F39" s="79">
        <v>693.36799999999994</v>
      </c>
      <c r="G39" s="79">
        <v>551</v>
      </c>
      <c r="H39" s="79">
        <v>32683.614000000001</v>
      </c>
      <c r="I39" s="79">
        <v>19980.932000000001</v>
      </c>
      <c r="J39" s="79">
        <v>12702.682000000001</v>
      </c>
    </row>
    <row r="40" spans="1:10" ht="15" customHeight="1">
      <c r="A40" s="190"/>
      <c r="B40" s="79"/>
      <c r="C40" s="79"/>
      <c r="D40" s="79"/>
      <c r="E40" s="79"/>
      <c r="F40" s="79"/>
      <c r="G40" s="79"/>
      <c r="H40" s="79"/>
      <c r="I40" s="79"/>
      <c r="J40" s="79"/>
    </row>
    <row r="41" spans="1:10" ht="15" customHeight="1">
      <c r="A41" s="190">
        <v>2010</v>
      </c>
      <c r="B41" s="79">
        <v>35786</v>
      </c>
      <c r="C41" s="79">
        <v>21667</v>
      </c>
      <c r="D41" s="79">
        <v>14120</v>
      </c>
      <c r="E41" s="79">
        <v>1359.9</v>
      </c>
      <c r="F41" s="79">
        <v>728.1</v>
      </c>
      <c r="G41" s="79">
        <v>631.79999999999995</v>
      </c>
      <c r="H41" s="79">
        <v>34426.5</v>
      </c>
      <c r="I41" s="79">
        <v>20938.5</v>
      </c>
      <c r="J41" s="79">
        <v>13488</v>
      </c>
    </row>
    <row r="42" spans="1:10">
      <c r="A42" s="190">
        <v>2011</v>
      </c>
      <c r="B42" s="79">
        <v>36614</v>
      </c>
      <c r="C42" s="79">
        <v>21784</v>
      </c>
      <c r="D42" s="79">
        <v>14830</v>
      </c>
      <c r="E42" s="79">
        <v>1400</v>
      </c>
      <c r="F42" s="79">
        <v>592</v>
      </c>
      <c r="G42" s="79">
        <v>808</v>
      </c>
      <c r="H42" s="79">
        <v>35214</v>
      </c>
      <c r="I42" s="79">
        <v>21192</v>
      </c>
      <c r="J42" s="79">
        <v>14022</v>
      </c>
    </row>
    <row r="43" spans="1:10">
      <c r="A43" s="191">
        <v>2012</v>
      </c>
      <c r="B43" s="92">
        <v>36563.347999999998</v>
      </c>
      <c r="C43" s="92">
        <v>21504.808000000001</v>
      </c>
      <c r="D43" s="92">
        <v>15058.54</v>
      </c>
      <c r="E43" s="92">
        <v>2083.2640000000001</v>
      </c>
      <c r="F43" s="92">
        <v>991.50800000000004</v>
      </c>
      <c r="G43" s="92">
        <v>1091.7560000000001</v>
      </c>
      <c r="H43" s="92">
        <v>34480.084000000003</v>
      </c>
      <c r="I43" s="92">
        <v>20513.3</v>
      </c>
      <c r="J43" s="92">
        <v>13966.784</v>
      </c>
    </row>
    <row r="44" spans="1:10">
      <c r="A44" s="191">
        <v>2013</v>
      </c>
      <c r="B44" s="92">
        <v>35855.553</v>
      </c>
      <c r="C44" s="92">
        <v>20994.001</v>
      </c>
      <c r="D44" s="92">
        <v>14861.552</v>
      </c>
      <c r="E44" s="92">
        <v>1504.835</v>
      </c>
      <c r="F44" s="92">
        <v>685.75900000000001</v>
      </c>
      <c r="G44" s="92">
        <v>819.07600000000002</v>
      </c>
      <c r="H44" s="92">
        <v>34350.718000000001</v>
      </c>
      <c r="I44" s="92">
        <v>20308.241999999998</v>
      </c>
      <c r="J44" s="92">
        <v>14042.476000000001</v>
      </c>
    </row>
    <row r="45" spans="1:10">
      <c r="A45" s="191">
        <v>2014</v>
      </c>
      <c r="B45" s="92">
        <v>36393.021999999997</v>
      </c>
      <c r="C45" s="92">
        <v>21585.615000000002</v>
      </c>
      <c r="D45" s="92">
        <v>14807.406999999999</v>
      </c>
      <c r="E45" s="92">
        <v>1414.2070000000001</v>
      </c>
      <c r="F45" s="92">
        <v>606.47699999999998</v>
      </c>
      <c r="G45" s="92">
        <v>807.73</v>
      </c>
      <c r="H45" s="92">
        <v>34978.815000000002</v>
      </c>
      <c r="I45" s="92">
        <v>20979.137999999999</v>
      </c>
      <c r="J45" s="92">
        <v>13999.677</v>
      </c>
    </row>
    <row r="46" spans="1:10">
      <c r="A46" s="191">
        <v>2015</v>
      </c>
      <c r="B46" s="92">
        <v>34962.868000000002</v>
      </c>
      <c r="C46" s="92">
        <v>21019.075000000001</v>
      </c>
      <c r="D46" s="92">
        <v>13943.793</v>
      </c>
      <c r="E46" s="92">
        <v>1251.924</v>
      </c>
      <c r="F46" s="92">
        <v>725.08100000000002</v>
      </c>
      <c r="G46" s="92">
        <v>526.84299999999996</v>
      </c>
      <c r="H46" s="92">
        <v>33710.944000000003</v>
      </c>
      <c r="I46" s="92">
        <v>20293.993999999999</v>
      </c>
      <c r="J46" s="92">
        <v>13416.95</v>
      </c>
    </row>
    <row r="47" spans="1:10">
      <c r="A47" s="191">
        <v>2016</v>
      </c>
      <c r="B47" s="92">
        <v>35641.777000000002</v>
      </c>
      <c r="C47" s="92">
        <v>21457.263999999999</v>
      </c>
      <c r="D47" s="92">
        <v>14184.513000000001</v>
      </c>
      <c r="E47" s="92">
        <v>1062.472</v>
      </c>
      <c r="F47" s="92">
        <v>420.67700000000002</v>
      </c>
      <c r="G47" s="92">
        <v>641.79499999999996</v>
      </c>
      <c r="H47" s="92">
        <v>34579.305</v>
      </c>
      <c r="I47" s="92">
        <v>21036.587</v>
      </c>
      <c r="J47" s="92">
        <v>13542.718000000001</v>
      </c>
    </row>
    <row r="48" spans="1:10">
      <c r="A48" s="191">
        <v>2017</v>
      </c>
      <c r="B48" s="92">
        <v>38301.692999999999</v>
      </c>
      <c r="C48" s="92">
        <v>23317.543000000001</v>
      </c>
      <c r="D48" s="92">
        <v>14984.15</v>
      </c>
      <c r="E48" s="92">
        <v>1179.5060000000001</v>
      </c>
      <c r="F48" s="92">
        <v>502.63900000000001</v>
      </c>
      <c r="G48" s="92">
        <v>676.86699999999996</v>
      </c>
      <c r="H48" s="92">
        <v>37122.186999999998</v>
      </c>
      <c r="I48" s="92">
        <v>22814.903999999999</v>
      </c>
      <c r="J48" s="92">
        <v>14307.282999999999</v>
      </c>
    </row>
    <row r="49" spans="1:10">
      <c r="A49" s="190">
        <v>2018</v>
      </c>
      <c r="B49" s="92">
        <v>37688.251784999993</v>
      </c>
      <c r="C49" s="92">
        <v>22833.784019000002</v>
      </c>
      <c r="D49" s="92">
        <v>14854.467766000002</v>
      </c>
      <c r="E49" s="92">
        <v>1157.7417849999999</v>
      </c>
      <c r="F49" s="92">
        <v>560.96701899999994</v>
      </c>
      <c r="G49" s="92">
        <v>596.774766</v>
      </c>
      <c r="H49" s="92">
        <v>36530.51</v>
      </c>
      <c r="I49" s="92">
        <v>22272.816999999999</v>
      </c>
      <c r="J49" s="92">
        <v>14257.692999999999</v>
      </c>
    </row>
    <row r="50" spans="1:10">
      <c r="A50" s="190">
        <v>2019</v>
      </c>
      <c r="B50" s="92">
        <v>38156.004970000002</v>
      </c>
      <c r="C50" s="92">
        <v>23413.045162999999</v>
      </c>
      <c r="D50" s="92">
        <v>14742.959806999999</v>
      </c>
      <c r="E50" s="92">
        <v>1065.023852</v>
      </c>
      <c r="F50" s="92">
        <v>482.32444500000003</v>
      </c>
      <c r="G50" s="92">
        <v>582.69940699999995</v>
      </c>
      <c r="H50" s="92">
        <v>37090.981118000003</v>
      </c>
      <c r="I50" s="92">
        <v>22930.720717999997</v>
      </c>
      <c r="J50" s="92">
        <v>14160.260400000001</v>
      </c>
    </row>
    <row r="51" spans="1:10">
      <c r="A51" s="192">
        <v>2020</v>
      </c>
      <c r="B51" s="119">
        <v>35571.382144000003</v>
      </c>
      <c r="C51" s="119">
        <v>20797.169890000001</v>
      </c>
      <c r="D51" s="119">
        <v>14774.212254</v>
      </c>
      <c r="E51" s="119">
        <v>1202.103879</v>
      </c>
      <c r="F51" s="119">
        <v>496.02561500000002</v>
      </c>
      <c r="G51" s="119">
        <v>706.07826399999999</v>
      </c>
      <c r="H51" s="119">
        <v>34369.278265000001</v>
      </c>
      <c r="I51" s="119">
        <v>20301.144274999999</v>
      </c>
      <c r="J51" s="119">
        <v>14068.13399</v>
      </c>
    </row>
  </sheetData>
  <mergeCells count="7">
    <mergeCell ref="A1:J1"/>
    <mergeCell ref="A2:J2"/>
    <mergeCell ref="A4:A6"/>
    <mergeCell ref="B4:D5"/>
    <mergeCell ref="E4:J4"/>
    <mergeCell ref="E5:G5"/>
    <mergeCell ref="H5:J5"/>
  </mergeCells>
  <conditionalFormatting sqref="A7:J51">
    <cfRule type="expression" dxfId="12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3/21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7" width="12.85546875" customWidth="1"/>
  </cols>
  <sheetData>
    <row r="1" spans="1:7" s="90" customFormat="1" ht="14.25" customHeight="1">
      <c r="A1" s="177" t="s">
        <v>223</v>
      </c>
      <c r="B1" s="178"/>
      <c r="C1" s="178"/>
      <c r="D1" s="178"/>
      <c r="E1" s="178"/>
      <c r="F1" s="178"/>
      <c r="G1" s="178"/>
    </row>
    <row r="2" spans="1:7" ht="15" customHeight="1"/>
    <row r="25" spans="1:7" ht="33.950000000000003" customHeight="1">
      <c r="A25" s="177" t="s">
        <v>222</v>
      </c>
      <c r="B25" s="178"/>
      <c r="C25" s="178"/>
      <c r="D25" s="178"/>
      <c r="E25" s="178"/>
      <c r="F25" s="178"/>
      <c r="G25" s="178"/>
    </row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3/21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Seite3_1</vt:lpstr>
      <vt:lpstr>Seite4_1</vt:lpstr>
      <vt:lpstr>Seite5_1</vt:lpstr>
      <vt:lpstr>Seite6_1</vt:lpstr>
      <vt:lpstr>Seite7_1</vt:lpstr>
      <vt:lpstr>Graphikdaten_1</vt:lpstr>
      <vt:lpstr>Seite2_1!Drucktitel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2022-05-05T07:41:31Z</cp:lastPrinted>
  <dcterms:created xsi:type="dcterms:W3CDTF">2011-12-14T07:27:52Z</dcterms:created>
  <dcterms:modified xsi:type="dcterms:W3CDTF">2022-05-05T07:49:32Z</dcterms:modified>
  <cp:category>LIS-Bericht</cp:category>
</cp:coreProperties>
</file>