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M I 6 - j13 SH" sheetId="11" r:id="rId1"/>
    <sheet name="Impressum (S.2)" sheetId="12" r:id="rId2"/>
    <sheet name="Inhaltsverzeichnis (S.3)" sheetId="26" r:id="rId3"/>
    <sheet name="Zusammenfassung (S.4)" sheetId="27" r:id="rId4"/>
    <sheet name="Erläuterungen (S.5+6)" sheetId="28" r:id="rId5"/>
    <sheet name="Tab.1 (S.7)" sheetId="19" r:id="rId6"/>
    <sheet name="Tab.2 (S.8)" sheetId="20" r:id="rId7"/>
    <sheet name="Tab.3 (S.9)" sheetId="21" r:id="rId8"/>
    <sheet name="Tab.4 (S.10)" sheetId="22" r:id="rId9"/>
    <sheet name="Tab.5 (S.11)" sheetId="23" r:id="rId10"/>
    <sheet name="Tab.6 (S.12)" sheetId="24" r:id="rId11"/>
    <sheet name="Grafiken (S.13)" sheetId="25" r:id="rId12"/>
    <sheet name="T3_1" sheetId="9" state="hidden" r:id="rId13"/>
  </sheets>
  <definedNames>
    <definedName name="_xlnm.Print_Area" localSheetId="9">'Tab.5 (S.11)'!$1:$1048576</definedName>
  </definedNames>
  <calcPr calcId="145621"/>
</workbook>
</file>

<file path=xl/calcChain.xml><?xml version="1.0" encoding="utf-8"?>
<calcChain xmlns="http://schemas.openxmlformats.org/spreadsheetml/2006/main">
  <c r="K49" i="19" l="1"/>
  <c r="K48" i="19" l="1"/>
  <c r="I48" i="19"/>
  <c r="F48" i="19"/>
  <c r="D48" i="19"/>
  <c r="K47" i="19"/>
  <c r="I47" i="19"/>
  <c r="F47" i="19"/>
  <c r="D47" i="19"/>
  <c r="K46" i="19"/>
  <c r="I46" i="19"/>
  <c r="F46" i="19"/>
  <c r="D46" i="19"/>
  <c r="K45" i="19"/>
  <c r="I45" i="19"/>
  <c r="F45" i="19"/>
  <c r="D45" i="19"/>
  <c r="K44" i="19"/>
  <c r="I44" i="19"/>
  <c r="F44" i="19"/>
  <c r="D44" i="19"/>
  <c r="K43" i="19"/>
  <c r="I43" i="19"/>
  <c r="F43" i="19"/>
  <c r="D43" i="19"/>
  <c r="K42" i="19"/>
  <c r="I42" i="19"/>
  <c r="F42" i="19"/>
  <c r="D42" i="19"/>
  <c r="K41" i="19"/>
  <c r="I41" i="19"/>
  <c r="F41" i="19"/>
  <c r="D41"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<sst xmlns="http://schemas.openxmlformats.org/spreadsheetml/2006/main" count="521" uniqueCount="197">
  <si>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</si>
  <si>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</si>
  <si>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</si>
  <si>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</si>
  <si>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</si>
  <si>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</si>
  <si>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</si>
  <si>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</si>
  <si>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</si>
  <si>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</si>
  <si>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</si>
  <si>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</si>
  <si>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</si>
  <si>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</si>
  <si>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</si>
  <si>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</si>
  <si>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</si>
  <si>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</si>
  <si>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</si>
  <si>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</si>
  <si>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</si>
  <si>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</si>
  <si>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</si>
  <si>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</si>
  <si>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</si>
  <si>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</si>
  <si>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</si>
  <si>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</si>
  <si>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</si>
  <si>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</si>
  <si>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</si>
  <si>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</si>
  <si>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</si>
  <si>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</si>
  <si>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</si>
  <si>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</si>
  <si>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</si>
  <si>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</si>
  <si>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</si>
  <si>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</si>
  <si>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</si>
  <si>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</si>
  <si>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</si>
  <si>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</si>
  <si>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</si>
  <si>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</si>
  <si>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</si>
  <si>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</si>
  <si>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</si>
  <si>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</si>
  <si>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</si>
  <si>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</si>
  <si>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</si>
  <si>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</si>
  <si>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</si>
  <si>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</si>
  <si>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</si>
  <si>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</si>
  <si>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</si>
  <si>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</si>
  <si>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</si>
  <si>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</si>
  <si>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</si>
  <si>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</si>
  <si>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</si>
  <si>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</si>
  <si>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</si>
  <si>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</si>
  <si>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</si>
  <si>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</si>
  <si>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</si>
  <si>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</si>
  <si>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</si>
  <si>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</si>
  <si>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</si>
  <si>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</si>
  <si>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</si>
  <si>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</si>
  <si>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</si>
  <si>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</si>
  <si>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</si>
  <si>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Elke Gripp</t>
  </si>
  <si>
    <t>0431 6895 9310</t>
  </si>
  <si>
    <t>ernte@statistik-nord.de</t>
  </si>
  <si>
    <t>Baureifes Land</t>
  </si>
  <si>
    <t>Rohbauland</t>
  </si>
  <si>
    <t>Fläche</t>
  </si>
  <si>
    <t>Kaufwerte</t>
  </si>
  <si>
    <t>Jahr</t>
  </si>
  <si>
    <t>Fälle</t>
  </si>
  <si>
    <t>1 000 m²</t>
  </si>
  <si>
    <t>Euro/m²</t>
  </si>
  <si>
    <t>Fläche
in 1 000 m²</t>
  </si>
  <si>
    <t>Kaufwert
in Euro je m²</t>
  </si>
  <si>
    <t>Geschäftsgebiet</t>
  </si>
  <si>
    <t>Geschäftsgebiet mit Wohngebiet gemischt</t>
  </si>
  <si>
    <t>Wohngebiet in geschlossener Bauweise</t>
  </si>
  <si>
    <t>Wohngebiet in offener Bauweise</t>
  </si>
  <si>
    <t>Industriegebiet</t>
  </si>
  <si>
    <t>Dorfgebiet</t>
  </si>
  <si>
    <t>Alle Baugebiete zusammen</t>
  </si>
  <si>
    <t>Industrieland</t>
  </si>
  <si>
    <t>Land für Verkehrszwecke</t>
  </si>
  <si>
    <t>Freifläche</t>
  </si>
  <si>
    <t xml:space="preserve"> Industriegebiet</t>
  </si>
  <si>
    <t>Alle Baugebiete</t>
  </si>
  <si>
    <t>baureifes Land</t>
  </si>
  <si>
    <t>Stadt</t>
  </si>
  <si>
    <t>Fläche
in
1 000 m²</t>
  </si>
  <si>
    <t>Kaufwert
in
1 000 Euro</t>
  </si>
  <si>
    <t>Ahrensburg</t>
  </si>
  <si>
    <t>Bad Bramstedt</t>
  </si>
  <si>
    <t>Fehmarn</t>
  </si>
  <si>
    <t>Husum</t>
  </si>
  <si>
    <t>Itzehoe</t>
  </si>
  <si>
    <t>Pinneberg</t>
  </si>
  <si>
    <t>Plön</t>
  </si>
  <si>
    <t>Ratzeburg</t>
  </si>
  <si>
    <t xml:space="preserve">Hinweis: Hier sind nur Städte mit einer vergleichsweise hohen Anzahl von Verkaufsfällen ausgewiesen. </t>
  </si>
  <si>
    <t>Alle Grundstücke</t>
  </si>
  <si>
    <t>Darunter</t>
  </si>
  <si>
    <t>Kaufwert
in Euro
je m²</t>
  </si>
  <si>
    <t>Gemeinden unter 2 000 Einwohner</t>
  </si>
  <si>
    <t>-</t>
  </si>
  <si>
    <t>Gemeinden mit 2 000 bis unter 5 000 Einwohner</t>
  </si>
  <si>
    <t>Gemeinden mit 5 000 bis unter 10 000 Einwohner</t>
  </si>
  <si>
    <t>Gemeinden mit 10 000 bis unter 20 000 Einwohner</t>
  </si>
  <si>
    <t>Gemeinden mit 20 000 bis unter 50 000 Einwohner</t>
  </si>
  <si>
    <t>Gemeinden mit 50 000 bis unter 100 000 Einwohner</t>
  </si>
  <si>
    <t>Gemeinden mit 200 000 bis unter 500 000 Einwohner</t>
  </si>
  <si>
    <t>Schleswig-Holstein insgesamt</t>
  </si>
  <si>
    <t>Kaufwert
in
Euro je m²</t>
  </si>
  <si>
    <t>FLENSBURG</t>
  </si>
  <si>
    <t>KIEL</t>
  </si>
  <si>
    <t>LÜBECK</t>
  </si>
  <si>
    <t>NEUMÜNSTER</t>
  </si>
  <si>
    <t>Dithmarschen</t>
  </si>
  <si>
    <t>Herzogtum Lauenburg</t>
  </si>
  <si>
    <t>Nordfriesland</t>
  </si>
  <si>
    <t>Ostholstein</t>
  </si>
  <si>
    <t>Rendsburg-Eckernförde</t>
  </si>
  <si>
    <t>Scheswig-Flensburg</t>
  </si>
  <si>
    <t>Segeberg</t>
  </si>
  <si>
    <t>Steinburg</t>
  </si>
  <si>
    <t>Stormarn</t>
  </si>
  <si>
    <t>Schleswig-Holstein</t>
  </si>
  <si>
    <t>Fläche 
in 
1 000 m²</t>
  </si>
  <si>
    <t>Grundstücke 
mit ... bis unter ... m²</t>
  </si>
  <si>
    <t>Kaufwert in 
1 000 Euro</t>
  </si>
  <si>
    <t xml:space="preserve">  und mehr</t>
  </si>
  <si>
    <t>KREISFREIE STADT 
Kreis</t>
  </si>
  <si>
    <t>Kaufwert
 in 
1 000 Euro</t>
  </si>
  <si>
    <t>Inhaltsverzeichnis</t>
  </si>
  <si>
    <t>Tabellen</t>
  </si>
  <si>
    <t>Grafik</t>
  </si>
  <si>
    <t>1.</t>
  </si>
  <si>
    <t>2.</t>
  </si>
  <si>
    <t>3.</t>
  </si>
  <si>
    <t>4.</t>
  </si>
  <si>
    <t>5.</t>
  </si>
  <si>
    <t>6.</t>
  </si>
  <si>
    <t>Seite</t>
  </si>
  <si>
    <t xml:space="preserve">Erläuterungen  </t>
  </si>
  <si>
    <t xml:space="preserve">Zusammenfassung der Ergebnisse der Jahresaufbereitung  </t>
  </si>
  <si>
    <t>Ver-
 änderung 
zum Vorjahr 
in %</t>
  </si>
  <si>
    <t>Kaltenkirchen</t>
  </si>
  <si>
    <t>Mölln</t>
  </si>
  <si>
    <t>Anzahl der Kauffälle</t>
  </si>
  <si>
    <t>Umgesetzte Baulandfläche in Mill. m²</t>
  </si>
  <si>
    <t>Kaufwerte in Euro/m²</t>
  </si>
  <si>
    <t>in Schleswig-Holstein 2013</t>
  </si>
  <si>
    <t xml:space="preserve">© Statistisches Amt für Hamburg und Schleswig-Holstein, Hamburg 2014          </t>
  </si>
  <si>
    <t>Bad Segeberg</t>
  </si>
  <si>
    <t>Büdelsdorf</t>
  </si>
  <si>
    <t>Heide</t>
  </si>
  <si>
    <t>Marne</t>
  </si>
  <si>
    <t>Reinfeld</t>
  </si>
  <si>
    <t>Schleswig</t>
  </si>
  <si>
    <t xml:space="preserve">Kaufwerte der Grundstücksarten in Schleswig-Holstein – langfristige Übersicht von 1970 bis 2013  </t>
  </si>
  <si>
    <t xml:space="preserve">Kaufwerte der Grundstücksarten 2008 - 2013 nach Baugebieten in Schleswig-Holstein  </t>
  </si>
  <si>
    <t xml:space="preserve">Sonstiges Bauland 2008 - 2013 nach ausgewählten Baugebieten in Schleswig-Holstein </t>
  </si>
  <si>
    <t xml:space="preserve">Baureifes Land in ausgewählten Städten Schleswig-Holsteins 2013  </t>
  </si>
  <si>
    <t>Kaufwerte der Grundstücksarten 2013 nach Gemeinde- und Grundstücksgrößenklassen  in SH</t>
  </si>
  <si>
    <t>Entwicklung des baureifen Landes und des Rohbaulandes  in Schleswig-Holstein</t>
  </si>
  <si>
    <t xml:space="preserve">Kaufwerte der Grundstücksarten in Kreisen und kreisfr. Städten Schleswig-Holsteins 2010 - 2013  </t>
  </si>
  <si>
    <t>1. Kaufwerte der Grundstücksarten in Schleswig-Holstein – langfristige Übersicht von 1970 - 2013</t>
  </si>
  <si>
    <t>2. Kaufwerte ausgewählter Grundstücksarten 2008 - 2013 nach Baugebieten in Schleswig-Holstein</t>
  </si>
  <si>
    <t>3. Sonstiges Bauland 2008 - 2013 nach ausgewählten Baugebieten in Schleswig-Holstein</t>
  </si>
  <si>
    <t>4. Baureifes Land in ausgewählten Städten Schleswig-Holsteins 2013</t>
  </si>
  <si>
    <t>5. Kaufwerte der Grundstücksarten 2013 in Schleswig-Holstein
nach Gemeinde- und Grundstücksgrößenklassen</t>
  </si>
  <si>
    <t>6. Kaufwerte der Grundstücksarten in Kreisen und kreisfreien Städten 2010 - 2013 in Schleswig-Holstein</t>
  </si>
  <si>
    <t>Entwicklung des baureifen Landes und des Rohbaulandes in Schleswig-Holstein</t>
  </si>
  <si>
    <t>Kennziffer: M I 6 - j 13 SH</t>
  </si>
  <si>
    <t>Sofern in den Produkten auf das Vorhandensein von Copyrightrechten Dritter 
hingewiesen wird, sind die in deren Produkten ausgewiesenen Copyrightbestimmungen 
zu wahren. Alle übrigen Rechte bleiben vorbehalten.</t>
  </si>
  <si>
    <t>Kaufwerte für Bauland</t>
  </si>
  <si>
    <t>Herausgegeben am: 25. September 2014</t>
  </si>
  <si>
    <t>Bei Größenklassen bedeutet z. B. ”100 - 300” = ”100 bis unter 300”. 
Differenzen zwischen Gesamtzahl und Summe der Teilzahlen entstehen durch unabhängige Rundungen; 
allen Rechnungen liegen ungerundete Zahlen zugrunde.</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</si>
</sst>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numFmt numFmtId="171" formatCode="0.0;\-\ 0.0"/>
    <numFmt numFmtId="172" formatCode="#,##0;;\–"/>
    <numFmt numFmtId="173" formatCode="#,##0.00;;\–"/>
    <numFmt numFmtId="174" formatCode="#,##0.0;;\–"/>
    <numFmt numFmtId="175" formatCode="0.000"/>
    <numFmt numFmtId="176" formatCode="\ 0.0;\-\ 0.0"/>
  </numFmts>
  <fonts count="49"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11"/>
      <name val="Arial"/>
      <family val="2"/>
    </font>
    <font>
      <sz val="11"/>
      <name val="Arial"/>
      <family val="2"/>
    </font>
    <font>
      <b/>
      <sz val="10"/>
      <name val="Arial"/>
      <family val="2"/>
    </font>
    <font>
      <b/>
      <sz val="8"/>
      <name val="Arial"/>
      <family val="2"/>
    </font>
    <font>
      <sz val="8"/>
      <name val="Arial"/>
      <family val="2"/>
    </font>
    <font>
      <b/>
      <sz val="9"/>
      <name val="Arial"/>
      <family val="2"/>
    </font>
    <font>
      <b/>
      <sz val="8"/>
      <name val="Arial"/>
      <family val="2"/>
    </font>
    <font>
      <b/>
      <sz val="9"/>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diagonal/>
    </border>
  </borders>
  <cellStyleXfs count="53">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xf numFmtId="0" fontId="40" fillId="0" borderId="0"/>
  </cellStyleXfs>
  <cellXfs count="37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11" fillId="0" borderId="0" xfId="52" applyFont="1" applyAlignment="1">
      <alignment horizontal="centerContinuous"/>
    </xf>
    <xf numFmtId="0" fontId="40" fillId="0" borderId="0" xfId="52"/>
    <xf numFmtId="169" fontId="40" fillId="0" borderId="0" xfId="52" applyNumberFormat="1"/>
    <xf numFmtId="2" fontId="40" fillId="0" borderId="0" xfId="52" applyNumberFormat="1"/>
    <xf numFmtId="0" fontId="14" fillId="0" borderId="0" xfId="52" applyFont="1" applyAlignment="1">
      <alignment horizontal="centerContinuous"/>
    </xf>
    <xf numFmtId="0" fontId="14" fillId="0" borderId="0" xfId="52" applyFont="1"/>
    <xf numFmtId="0" fontId="14" fillId="0" borderId="0" xfId="52" applyFont="1" applyAlignment="1">
      <alignment horizontal="center" vertical="center" wrapText="1"/>
    </xf>
    <xf numFmtId="0" fontId="14" fillId="0" borderId="0" xfId="52" applyFont="1" applyAlignment="1">
      <alignment horizontal="center" wrapText="1"/>
    </xf>
    <xf numFmtId="4" fontId="14" fillId="0" borderId="0" xfId="52" applyNumberFormat="1" applyFont="1"/>
    <xf numFmtId="0" fontId="5" fillId="0" borderId="0" xfId="52" applyFont="1"/>
    <xf numFmtId="2" fontId="5" fillId="0" borderId="0" xfId="52" applyNumberFormat="1" applyFont="1"/>
    <xf numFmtId="1" fontId="5" fillId="0" borderId="0" xfId="52" applyNumberFormat="1" applyFont="1"/>
    <xf numFmtId="0" fontId="11" fillId="0" borderId="0" xfId="52" applyFont="1" applyAlignment="1">
      <alignment horizontal="centerContinuous" vertical="top" wrapText="1"/>
    </xf>
    <xf numFmtId="0" fontId="5" fillId="0" borderId="0" xfId="52" applyFont="1" applyAlignment="1">
      <alignment horizontal="centerContinuous" vertical="top" wrapText="1"/>
    </xf>
    <xf numFmtId="2" fontId="5" fillId="0" borderId="0" xfId="52" applyNumberFormat="1" applyFont="1" applyAlignment="1">
      <alignment horizontal="centerContinuous" vertical="top" wrapText="1"/>
    </xf>
    <xf numFmtId="1" fontId="5" fillId="0" borderId="0" xfId="52" applyNumberFormat="1" applyFont="1" applyAlignment="1">
      <alignment horizontal="centerContinuous" vertical="top" wrapText="1"/>
    </xf>
    <xf numFmtId="2" fontId="5" fillId="0" borderId="0" xfId="52" applyNumberFormat="1" applyFont="1" applyAlignment="1">
      <alignment horizontal="centerContinuous" vertical="top"/>
    </xf>
    <xf numFmtId="0" fontId="5" fillId="0" borderId="0" xfId="52" applyFont="1" applyBorder="1"/>
    <xf numFmtId="0" fontId="41" fillId="0" borderId="0" xfId="52" applyFont="1" applyAlignment="1">
      <alignment horizontal="centerContinuous" vertical="top" wrapText="1"/>
    </xf>
    <xf numFmtId="0" fontId="42" fillId="0" borderId="0" xfId="52" applyFont="1" applyAlignment="1">
      <alignment horizontal="centerContinuous" vertical="top" wrapText="1"/>
    </xf>
    <xf numFmtId="1" fontId="42" fillId="0" borderId="0" xfId="52" applyNumberFormat="1" applyFont="1" applyAlignment="1">
      <alignment horizontal="centerContinuous" vertical="top" wrapText="1"/>
    </xf>
    <xf numFmtId="0" fontId="42" fillId="0" borderId="0" xfId="52" applyFont="1"/>
    <xf numFmtId="0" fontId="42" fillId="0" borderId="0" xfId="52" applyFont="1" applyAlignment="1">
      <alignment vertical="top" wrapText="1"/>
    </xf>
    <xf numFmtId="1" fontId="42" fillId="0" borderId="0" xfId="52" applyNumberFormat="1" applyFont="1" applyAlignment="1">
      <alignment vertical="top" wrapText="1"/>
    </xf>
    <xf numFmtId="0" fontId="41" fillId="0" borderId="0" xfId="52" applyFont="1"/>
    <xf numFmtId="172" fontId="42" fillId="0" borderId="0" xfId="52" applyNumberFormat="1" applyFont="1"/>
    <xf numFmtId="1" fontId="42" fillId="0" borderId="0" xfId="52" applyNumberFormat="1" applyFont="1"/>
    <xf numFmtId="0" fontId="11" fillId="0" borderId="0" xfId="52" applyFont="1" applyAlignment="1">
      <alignment horizontal="centerContinuous" vertical="top"/>
    </xf>
    <xf numFmtId="0" fontId="5" fillId="0" borderId="0" xfId="52" applyFont="1" applyAlignment="1">
      <alignment horizontal="centerContinuous" vertical="top"/>
    </xf>
    <xf numFmtId="1" fontId="5" fillId="0" borderId="0" xfId="52" applyNumberFormat="1" applyFont="1" applyAlignment="1">
      <alignment horizontal="centerContinuous" vertical="top"/>
    </xf>
    <xf numFmtId="0" fontId="5" fillId="0" borderId="0" xfId="52" applyFont="1" applyAlignment="1">
      <alignment vertical="top" wrapText="1"/>
    </xf>
    <xf numFmtId="1" fontId="5" fillId="0" borderId="0" xfId="52" applyNumberFormat="1" applyFont="1" applyAlignment="1">
      <alignment vertical="top" wrapText="1"/>
    </xf>
    <xf numFmtId="2" fontId="5" fillId="0" borderId="0" xfId="52" applyNumberFormat="1" applyFont="1" applyAlignment="1">
      <alignment vertical="top" wrapText="1"/>
    </xf>
    <xf numFmtId="175" fontId="40" fillId="0" borderId="0" xfId="52" applyNumberFormat="1"/>
    <xf numFmtId="0" fontId="14" fillId="37" borderId="25" xfId="52" applyFont="1" applyFill="1" applyBorder="1" applyAlignment="1">
      <alignment horizontal="center" vertical="center" wrapText="1"/>
    </xf>
    <xf numFmtId="0" fontId="14" fillId="37" borderId="26" xfId="52" applyFont="1" applyFill="1" applyBorder="1" applyAlignment="1">
      <alignment horizontal="center" vertical="center" wrapText="1"/>
    </xf>
    <xf numFmtId="0" fontId="14" fillId="0" borderId="0" xfId="52" applyFont="1" applyBorder="1" applyAlignment="1">
      <alignment horizontal="center" vertical="center" wrapText="1"/>
    </xf>
    <xf numFmtId="0" fontId="14" fillId="0" borderId="28" xfId="52" applyFont="1" applyBorder="1"/>
    <xf numFmtId="2" fontId="14" fillId="0" borderId="0" xfId="52" applyNumberFormat="1" applyFont="1"/>
    <xf numFmtId="0" fontId="14" fillId="0" borderId="28" xfId="52" applyFont="1" applyBorder="1" applyAlignment="1">
      <alignment horizontal="center"/>
    </xf>
    <xf numFmtId="0" fontId="14" fillId="0" borderId="27" xfId="52" applyFont="1" applyBorder="1" applyAlignment="1">
      <alignment horizontal="center" vertical="center" wrapText="1"/>
    </xf>
    <xf numFmtId="0" fontId="14" fillId="0" borderId="0" xfId="52" applyFont="1" applyBorder="1" applyAlignment="1">
      <alignment horizontal="right" vertical="center" wrapText="1" indent="1"/>
    </xf>
    <xf numFmtId="171" fontId="14" fillId="0" borderId="0" xfId="52" applyNumberFormat="1" applyFont="1" applyAlignment="1">
      <alignment horizontal="right" indent="1"/>
    </xf>
    <xf numFmtId="170" fontId="14" fillId="0" borderId="0" xfId="52" applyNumberFormat="1" applyFont="1" applyAlignment="1">
      <alignment horizontal="right" indent="1"/>
    </xf>
    <xf numFmtId="4" fontId="14" fillId="0" borderId="0" xfId="52" applyNumberFormat="1" applyFont="1" applyAlignment="1">
      <alignment horizontal="right" indent="1"/>
    </xf>
    <xf numFmtId="169" fontId="14" fillId="0" borderId="0" xfId="52" applyNumberFormat="1" applyFont="1" applyAlignment="1">
      <alignment horizontal="right" indent="1"/>
    </xf>
    <xf numFmtId="0" fontId="14" fillId="37" borderId="25" xfId="52" applyFont="1" applyFill="1" applyBorder="1" applyAlignment="1">
      <alignment horizontal="centerContinuous" vertical="center" wrapText="1"/>
    </xf>
    <xf numFmtId="0" fontId="14" fillId="37" borderId="26" xfId="52" applyFont="1" applyFill="1" applyBorder="1" applyAlignment="1">
      <alignment horizontal="centerContinuous" vertical="center" wrapText="1"/>
    </xf>
    <xf numFmtId="2" fontId="5" fillId="0" borderId="0" xfId="52" applyNumberFormat="1" applyFont="1" applyBorder="1"/>
    <xf numFmtId="2" fontId="5" fillId="0" borderId="0" xfId="52" applyNumberFormat="1" applyFont="1" applyBorder="1" applyAlignment="1">
      <alignment horizontal="centerContinuous" vertical="top" wrapText="1"/>
    </xf>
    <xf numFmtId="2" fontId="14" fillId="0" borderId="0" xfId="52" applyNumberFormat="1" applyFont="1" applyBorder="1" applyAlignment="1">
      <alignment horizontal="center" vertical="center" wrapText="1"/>
    </xf>
    <xf numFmtId="1" fontId="14" fillId="0" borderId="0" xfId="52" applyNumberFormat="1" applyFont="1" applyBorder="1" applyAlignment="1">
      <alignment horizontal="center" vertical="center" wrapText="1"/>
    </xf>
    <xf numFmtId="0" fontId="46" fillId="0" borderId="0" xfId="52" applyFont="1" applyAlignment="1">
      <alignment horizontal="centerContinuous" vertical="top" wrapText="1"/>
    </xf>
    <xf numFmtId="2" fontId="46" fillId="0" borderId="0" xfId="52" applyNumberFormat="1" applyFont="1" applyAlignment="1">
      <alignment horizontal="centerContinuous" vertical="top" wrapText="1"/>
    </xf>
    <xf numFmtId="1" fontId="46" fillId="0" borderId="0" xfId="52" applyNumberFormat="1" applyFont="1" applyAlignment="1">
      <alignment horizontal="centerContinuous" vertical="top" wrapText="1"/>
    </xf>
    <xf numFmtId="2" fontId="46" fillId="0" borderId="0" xfId="52" applyNumberFormat="1" applyFont="1" applyBorder="1" applyAlignment="1">
      <alignment horizontal="centerContinuous" vertical="top" wrapText="1"/>
    </xf>
    <xf numFmtId="169" fontId="14" fillId="0" borderId="0" xfId="52" applyNumberFormat="1" applyFont="1" applyAlignment="1">
      <alignment horizontal="right"/>
    </xf>
    <xf numFmtId="169" fontId="46" fillId="0" borderId="0" xfId="52" applyNumberFormat="1" applyFont="1" applyAlignment="1">
      <alignment horizontal="centerContinuous" vertical="top"/>
    </xf>
    <xf numFmtId="169" fontId="14" fillId="0" borderId="0" xfId="52" applyNumberFormat="1" applyFont="1" applyAlignment="1">
      <alignment horizontal="centerContinuous" vertical="top"/>
    </xf>
    <xf numFmtId="2" fontId="14" fillId="0" borderId="0" xfId="52" applyNumberFormat="1" applyFont="1" applyAlignment="1">
      <alignment horizontal="centerContinuous" vertical="top"/>
    </xf>
    <xf numFmtId="2" fontId="14" fillId="0" borderId="0" xfId="52" applyNumberFormat="1" applyFont="1" applyBorder="1" applyAlignment="1">
      <alignment horizontal="centerContinuous" vertical="top"/>
    </xf>
    <xf numFmtId="2" fontId="14" fillId="0" borderId="0" xfId="52" applyNumberFormat="1" applyFont="1" applyFill="1" applyAlignment="1">
      <alignment horizontal="centerContinuous" vertical="top"/>
    </xf>
    <xf numFmtId="169" fontId="46" fillId="0" borderId="0" xfId="52" applyNumberFormat="1" applyFont="1" applyFill="1" applyAlignment="1">
      <alignment horizontal="centerContinuous" vertical="top"/>
    </xf>
    <xf numFmtId="169" fontId="14" fillId="0" borderId="0" xfId="52" applyNumberFormat="1" applyFont="1" applyFill="1" applyAlignment="1">
      <alignment horizontal="centerContinuous" vertical="top"/>
    </xf>
    <xf numFmtId="2" fontId="14" fillId="0" borderId="0" xfId="52" applyNumberFormat="1" applyFont="1" applyFill="1" applyBorder="1" applyAlignment="1">
      <alignment horizontal="centerContinuous" vertical="top"/>
    </xf>
    <xf numFmtId="169" fontId="14" fillId="0" borderId="0" xfId="52" applyNumberFormat="1" applyFont="1" applyFill="1" applyAlignment="1">
      <alignment horizontal="right"/>
    </xf>
    <xf numFmtId="2" fontId="14" fillId="0" borderId="0" xfId="52" applyNumberFormat="1" applyFont="1" applyFill="1" applyAlignment="1">
      <alignment horizontal="right"/>
    </xf>
    <xf numFmtId="169" fontId="46" fillId="0" borderId="0" xfId="52" applyNumberFormat="1" applyFont="1" applyAlignment="1">
      <alignment horizontal="centerContinuous" vertical="center"/>
    </xf>
    <xf numFmtId="2" fontId="46" fillId="0" borderId="0" xfId="52" applyNumberFormat="1" applyFont="1" applyAlignment="1">
      <alignment horizontal="centerContinuous" vertical="center"/>
    </xf>
    <xf numFmtId="2" fontId="46" fillId="0" borderId="0" xfId="52" applyNumberFormat="1" applyFont="1" applyBorder="1" applyAlignment="1">
      <alignment horizontal="centerContinuous" vertical="center"/>
    </xf>
    <xf numFmtId="0" fontId="5" fillId="0" borderId="0" xfId="52" applyFont="1" applyAlignment="1">
      <alignment vertical="center"/>
    </xf>
    <xf numFmtId="1" fontId="5" fillId="0" borderId="0" xfId="52" applyNumberFormat="1" applyFont="1" applyAlignment="1">
      <alignment vertical="center"/>
    </xf>
    <xf numFmtId="169" fontId="14" fillId="0" borderId="0" xfId="52" applyNumberFormat="1" applyFont="1" applyAlignment="1">
      <alignment horizontal="right" indent="2"/>
    </xf>
    <xf numFmtId="2" fontId="14" fillId="0" borderId="0" xfId="52" applyNumberFormat="1" applyFont="1" applyAlignment="1">
      <alignment horizontal="right" indent="2"/>
    </xf>
    <xf numFmtId="2" fontId="14" fillId="0" borderId="0" xfId="52" applyNumberFormat="1" applyFont="1" applyBorder="1" applyAlignment="1">
      <alignment horizontal="right" indent="2"/>
    </xf>
    <xf numFmtId="2" fontId="14" fillId="0" borderId="0" xfId="52" applyNumberFormat="1" applyFont="1" applyFill="1" applyBorder="1" applyAlignment="1">
      <alignment horizontal="right" indent="2"/>
    </xf>
    <xf numFmtId="169" fontId="14" fillId="0" borderId="0" xfId="52" applyNumberFormat="1" applyFont="1" applyFill="1" applyAlignment="1">
      <alignment horizontal="right" indent="2"/>
    </xf>
    <xf numFmtId="2" fontId="14" fillId="0" borderId="0" xfId="52" applyNumberFormat="1" applyFont="1" applyFill="1" applyAlignment="1">
      <alignment horizontal="right" indent="2"/>
    </xf>
    <xf numFmtId="172" fontId="14" fillId="0" borderId="0" xfId="52" applyNumberFormat="1" applyFont="1" applyBorder="1" applyAlignment="1">
      <alignment horizontal="right" indent="2"/>
    </xf>
    <xf numFmtId="169" fontId="46" fillId="0" borderId="0" xfId="52" applyNumberFormat="1" applyFont="1" applyAlignment="1">
      <alignment horizontal="right" indent="2"/>
    </xf>
    <xf numFmtId="2" fontId="46" fillId="0" borderId="0" xfId="52" applyNumberFormat="1" applyFont="1" applyAlignment="1">
      <alignment horizontal="right" indent="2"/>
    </xf>
    <xf numFmtId="2" fontId="46" fillId="0" borderId="0" xfId="52" applyNumberFormat="1" applyFont="1" applyBorder="1" applyAlignment="1">
      <alignment horizontal="right" indent="2"/>
    </xf>
    <xf numFmtId="0" fontId="14" fillId="0" borderId="27" xfId="52" applyFont="1" applyBorder="1" applyAlignment="1">
      <alignment horizontal="center" vertical="top" wrapText="1"/>
    </xf>
    <xf numFmtId="0" fontId="14" fillId="0" borderId="28" xfId="52" applyFont="1" applyBorder="1" applyAlignment="1">
      <alignment vertical="top" wrapText="1"/>
    </xf>
    <xf numFmtId="0" fontId="14" fillId="0" borderId="28" xfId="52" applyFont="1" applyFill="1" applyBorder="1" applyAlignment="1">
      <alignment horizontal="left" vertical="center"/>
    </xf>
    <xf numFmtId="0" fontId="14" fillId="0" borderId="28" xfId="52" applyFont="1" applyBorder="1" applyAlignment="1">
      <alignment horizontal="left" vertical="center"/>
    </xf>
    <xf numFmtId="2" fontId="14" fillId="37" borderId="25" xfId="52" applyNumberFormat="1" applyFont="1" applyFill="1" applyBorder="1" applyAlignment="1">
      <alignment horizontal="centerContinuous" vertical="center" wrapText="1"/>
    </xf>
    <xf numFmtId="1" fontId="14" fillId="37" borderId="25" xfId="52" applyNumberFormat="1" applyFont="1" applyFill="1" applyBorder="1" applyAlignment="1">
      <alignment horizontal="centerContinuous" vertical="center" wrapText="1"/>
    </xf>
    <xf numFmtId="2" fontId="14" fillId="37" borderId="26" xfId="52" applyNumberFormat="1" applyFont="1" applyFill="1" applyBorder="1" applyAlignment="1">
      <alignment horizontal="centerContinuous" vertical="top" wrapText="1"/>
    </xf>
    <xf numFmtId="2" fontId="14" fillId="37" borderId="25" xfId="52" applyNumberFormat="1" applyFont="1" applyFill="1" applyBorder="1" applyAlignment="1">
      <alignment horizontal="center" vertical="center" wrapText="1"/>
    </xf>
    <xf numFmtId="1" fontId="14" fillId="37" borderId="25" xfId="52" applyNumberFormat="1" applyFont="1" applyFill="1" applyBorder="1" applyAlignment="1">
      <alignment horizontal="center" vertical="center" wrapText="1"/>
    </xf>
    <xf numFmtId="2" fontId="14" fillId="37" borderId="26" xfId="52" applyNumberFormat="1" applyFont="1" applyFill="1" applyBorder="1" applyAlignment="1">
      <alignment horizontal="center" vertical="center" wrapText="1"/>
    </xf>
    <xf numFmtId="172" fontId="46" fillId="0" borderId="0" xfId="52" applyNumberFormat="1" applyFont="1" applyFill="1" applyAlignment="1">
      <alignment horizontal="centerContinuous" vertical="top"/>
    </xf>
    <xf numFmtId="1" fontId="46" fillId="0" borderId="0" xfId="52" applyNumberFormat="1" applyFont="1" applyFill="1" applyAlignment="1">
      <alignment horizontal="centerContinuous" vertical="top"/>
    </xf>
    <xf numFmtId="2" fontId="46" fillId="0" borderId="0" xfId="52" applyNumberFormat="1" applyFont="1" applyFill="1" applyAlignment="1">
      <alignment horizontal="centerContinuous" vertical="top"/>
    </xf>
    <xf numFmtId="173" fontId="46" fillId="0" borderId="0" xfId="52" applyNumberFormat="1" applyFont="1" applyFill="1" applyAlignment="1">
      <alignment horizontal="centerContinuous" vertical="top"/>
    </xf>
    <xf numFmtId="1" fontId="14" fillId="0" borderId="0" xfId="52" applyNumberFormat="1" applyFont="1" applyFill="1" applyAlignment="1">
      <alignment horizontal="centerContinuous" vertical="top"/>
    </xf>
    <xf numFmtId="173" fontId="14" fillId="0" borderId="0" xfId="52" applyNumberFormat="1" applyFont="1" applyFill="1" applyAlignment="1">
      <alignment horizontal="centerContinuous" vertical="top"/>
    </xf>
    <xf numFmtId="172" fontId="14" fillId="0" borderId="0" xfId="52" applyNumberFormat="1" applyFont="1" applyFill="1" applyAlignment="1">
      <alignment horizontal="right"/>
    </xf>
    <xf numFmtId="1" fontId="14" fillId="0" borderId="0" xfId="52" applyNumberFormat="1" applyFont="1" applyFill="1" applyAlignment="1">
      <alignment horizontal="right"/>
    </xf>
    <xf numFmtId="173" fontId="14" fillId="0" borderId="0" xfId="52" applyNumberFormat="1" applyFont="1" applyFill="1" applyAlignment="1">
      <alignment horizontal="right"/>
    </xf>
    <xf numFmtId="172" fontId="46" fillId="0" borderId="0" xfId="52" applyNumberFormat="1" applyFont="1" applyFill="1" applyAlignment="1">
      <alignment horizontal="right"/>
    </xf>
    <xf numFmtId="169" fontId="46" fillId="0" borderId="0" xfId="52" applyNumberFormat="1" applyFont="1" applyFill="1" applyAlignment="1">
      <alignment horizontal="right"/>
    </xf>
    <xf numFmtId="2" fontId="46" fillId="0" borderId="0" xfId="52" applyNumberFormat="1" applyFont="1" applyFill="1" applyAlignment="1">
      <alignment horizontal="right"/>
    </xf>
    <xf numFmtId="1" fontId="46" fillId="0" borderId="0" xfId="52" applyNumberFormat="1" applyFont="1" applyFill="1" applyAlignment="1">
      <alignment horizontal="right"/>
    </xf>
    <xf numFmtId="0" fontId="14" fillId="0" borderId="0" xfId="52" applyFont="1" applyAlignment="1">
      <alignment horizontal="left"/>
    </xf>
    <xf numFmtId="0" fontId="46" fillId="0" borderId="27" xfId="52" applyFont="1" applyBorder="1" applyAlignment="1">
      <alignment horizontal="left" vertical="top"/>
    </xf>
    <xf numFmtId="0" fontId="14" fillId="0" borderId="28" xfId="52" applyFont="1" applyBorder="1" applyAlignment="1">
      <alignment horizontal="left" vertical="top"/>
    </xf>
    <xf numFmtId="0" fontId="14" fillId="0" borderId="28" xfId="52" applyFont="1" applyBorder="1" applyAlignment="1">
      <alignment horizontal="left"/>
    </xf>
    <xf numFmtId="0" fontId="46" fillId="0" borderId="28" xfId="52" applyFont="1" applyBorder="1" applyAlignment="1">
      <alignment horizontal="left" vertical="top"/>
    </xf>
    <xf numFmtId="1" fontId="14" fillId="37" borderId="25" xfId="52" applyNumberFormat="1" applyFont="1" applyFill="1" applyBorder="1" applyAlignment="1">
      <alignment horizontal="centerContinuous" vertical="center"/>
    </xf>
    <xf numFmtId="0" fontId="14" fillId="37" borderId="25" xfId="52" applyFont="1" applyFill="1" applyBorder="1" applyAlignment="1">
      <alignment horizontal="centerContinuous" vertical="center"/>
    </xf>
    <xf numFmtId="2" fontId="14" fillId="37" borderId="26" xfId="52" applyNumberFormat="1" applyFont="1" applyFill="1" applyBorder="1" applyAlignment="1">
      <alignment horizontal="centerContinuous" vertical="center" wrapText="1"/>
    </xf>
    <xf numFmtId="170" fontId="14" fillId="0" borderId="0" xfId="52" applyNumberFormat="1" applyFont="1" applyBorder="1" applyAlignment="1">
      <alignment horizontal="center" vertical="center" wrapText="1"/>
    </xf>
    <xf numFmtId="0" fontId="14" fillId="0" borderId="0" xfId="52" applyFont="1" applyBorder="1"/>
    <xf numFmtId="0" fontId="14" fillId="0" borderId="30" xfId="52" applyFont="1" applyBorder="1"/>
    <xf numFmtId="170" fontId="14" fillId="37" borderId="25" xfId="52" applyNumberFormat="1" applyFont="1" applyFill="1" applyBorder="1" applyAlignment="1">
      <alignment horizontal="center" vertical="center" wrapText="1"/>
    </xf>
    <xf numFmtId="0" fontId="14" fillId="0" borderId="0" xfId="52" applyFont="1" applyBorder="1" applyAlignment="1">
      <alignment horizontal="centerContinuous" vertical="top" wrapText="1"/>
    </xf>
    <xf numFmtId="0" fontId="46" fillId="0" borderId="0" xfId="52" applyFont="1" applyAlignment="1">
      <alignment horizontal="centerContinuous" vertical="top"/>
    </xf>
    <xf numFmtId="172" fontId="14" fillId="0" borderId="0" xfId="52" applyNumberFormat="1" applyFont="1" applyAlignment="1">
      <alignment horizontal="right"/>
    </xf>
    <xf numFmtId="1" fontId="14" fillId="0" borderId="0" xfId="52" applyNumberFormat="1" applyFont="1" applyAlignment="1">
      <alignment horizontal="right"/>
    </xf>
    <xf numFmtId="173" fontId="14" fillId="0" borderId="0" xfId="52" applyNumberFormat="1" applyFont="1" applyAlignment="1">
      <alignment horizontal="right"/>
    </xf>
    <xf numFmtId="3" fontId="14" fillId="0" borderId="0" xfId="52" applyNumberFormat="1" applyFont="1" applyAlignment="1">
      <alignment horizontal="right"/>
    </xf>
    <xf numFmtId="169" fontId="46" fillId="0" borderId="0" xfId="52" applyNumberFormat="1" applyFont="1" applyAlignment="1">
      <alignment horizontal="right"/>
    </xf>
    <xf numFmtId="173" fontId="46" fillId="0" borderId="0" xfId="52" applyNumberFormat="1" applyFont="1" applyAlignment="1">
      <alignment horizontal="right"/>
    </xf>
    <xf numFmtId="172" fontId="46" fillId="0" borderId="0" xfId="52" applyNumberFormat="1" applyFont="1" applyAlignment="1">
      <alignment horizontal="right"/>
    </xf>
    <xf numFmtId="1" fontId="46" fillId="0" borderId="0" xfId="52" applyNumberFormat="1" applyFont="1" applyAlignment="1">
      <alignment horizontal="right"/>
    </xf>
    <xf numFmtId="0" fontId="14" fillId="0" borderId="0" xfId="52" applyFont="1" applyAlignment="1"/>
    <xf numFmtId="1" fontId="14" fillId="0" borderId="0" xfId="52" applyNumberFormat="1" applyFont="1" applyAlignment="1">
      <alignment horizontal="centerContinuous"/>
    </xf>
    <xf numFmtId="0" fontId="42" fillId="0" borderId="0" xfId="52" applyFont="1" applyAlignment="1">
      <alignment horizontal="centerContinuous"/>
    </xf>
    <xf numFmtId="3" fontId="14" fillId="0" borderId="0" xfId="52" applyNumberFormat="1" applyFont="1" applyAlignment="1"/>
    <xf numFmtId="172" fontId="46" fillId="0" borderId="0" xfId="52" applyNumberFormat="1" applyFont="1" applyAlignment="1">
      <alignment horizontal="centerContinuous"/>
    </xf>
    <xf numFmtId="174" fontId="14" fillId="0" borderId="0" xfId="52" applyNumberFormat="1" applyFont="1" applyAlignment="1">
      <alignment horizontal="centerContinuous"/>
    </xf>
    <xf numFmtId="172" fontId="14" fillId="0" borderId="0" xfId="52" applyNumberFormat="1" applyFont="1" applyAlignment="1">
      <alignment horizontal="centerContinuous"/>
    </xf>
    <xf numFmtId="173" fontId="14" fillId="0" borderId="0" xfId="52" applyNumberFormat="1" applyFont="1" applyAlignment="1">
      <alignment horizontal="centerContinuous"/>
    </xf>
    <xf numFmtId="174" fontId="46" fillId="0" borderId="0" xfId="52" applyNumberFormat="1" applyFont="1" applyAlignment="1">
      <alignment horizontal="centerContinuous"/>
    </xf>
    <xf numFmtId="1" fontId="46" fillId="0" borderId="0" xfId="52" applyNumberFormat="1" applyFont="1" applyAlignment="1">
      <alignment horizontal="centerContinuous"/>
    </xf>
    <xf numFmtId="173" fontId="46" fillId="0" borderId="0" xfId="52" applyNumberFormat="1" applyFont="1" applyAlignment="1">
      <alignment horizontal="centerContinuous"/>
    </xf>
    <xf numFmtId="173" fontId="41" fillId="0" borderId="0" xfId="52" applyNumberFormat="1" applyFont="1" applyAlignment="1">
      <alignment horizontal="centerContinuous"/>
    </xf>
    <xf numFmtId="0" fontId="46" fillId="0" borderId="0" xfId="52" applyFont="1" applyAlignment="1"/>
    <xf numFmtId="3" fontId="46" fillId="0" borderId="0" xfId="52" applyNumberFormat="1" applyFont="1" applyAlignment="1"/>
    <xf numFmtId="0" fontId="14" fillId="0" borderId="0" xfId="52" applyFont="1" applyBorder="1" applyAlignment="1">
      <alignment horizontal="center" vertical="top" wrapText="1"/>
    </xf>
    <xf numFmtId="0" fontId="42" fillId="0" borderId="0" xfId="52" applyFont="1" applyBorder="1" applyAlignment="1">
      <alignment horizontal="center" vertical="center" wrapText="1"/>
    </xf>
    <xf numFmtId="0" fontId="14" fillId="0" borderId="0" xfId="52" applyFont="1" applyAlignment="1">
      <alignment horizontal="center" vertical="center"/>
    </xf>
    <xf numFmtId="0" fontId="46" fillId="0" borderId="0" xfId="52" applyFont="1" applyAlignment="1">
      <alignment horizontal="center" vertical="center"/>
    </xf>
    <xf numFmtId="172" fontId="46" fillId="0" borderId="0" xfId="52" applyNumberFormat="1" applyFont="1" applyAlignment="1">
      <alignment horizontal="centerContinuous" vertical="center"/>
    </xf>
    <xf numFmtId="174" fontId="46" fillId="0" borderId="0" xfId="52" applyNumberFormat="1" applyFont="1" applyAlignment="1">
      <alignment horizontal="centerContinuous" vertical="center"/>
    </xf>
    <xf numFmtId="1" fontId="46" fillId="0" borderId="0" xfId="52" applyNumberFormat="1" applyFont="1" applyAlignment="1">
      <alignment horizontal="centerContinuous" vertical="center"/>
    </xf>
    <xf numFmtId="0" fontId="14" fillId="0" borderId="27" xfId="52" applyFont="1" applyBorder="1" applyAlignment="1">
      <alignment horizontal="centerContinuous" vertical="top" wrapText="1"/>
    </xf>
    <xf numFmtId="0" fontId="14" fillId="0" borderId="28" xfId="52" applyFont="1" applyBorder="1" applyAlignment="1"/>
    <xf numFmtId="0" fontId="14" fillId="0" borderId="28" xfId="52" applyFont="1" applyBorder="1" applyAlignment="1">
      <alignment horizontal="right" indent="3"/>
    </xf>
    <xf numFmtId="3" fontId="14" fillId="0" borderId="28" xfId="52" applyNumberFormat="1" applyFont="1" applyBorder="1" applyAlignment="1">
      <alignment horizontal="right" indent="3"/>
    </xf>
    <xf numFmtId="0" fontId="46" fillId="0" borderId="28" xfId="52" applyFont="1" applyBorder="1" applyAlignment="1">
      <alignment horizontal="centerContinuous"/>
    </xf>
    <xf numFmtId="0" fontId="46" fillId="0" borderId="28" xfId="52" applyFont="1" applyBorder="1" applyAlignment="1">
      <alignment horizontal="right" indent="3"/>
    </xf>
    <xf numFmtId="3" fontId="46" fillId="0" borderId="28" xfId="52" applyNumberFormat="1" applyFont="1" applyBorder="1" applyAlignment="1">
      <alignment horizontal="right" indent="3"/>
    </xf>
    <xf numFmtId="3" fontId="46" fillId="0" borderId="29" xfId="52" applyNumberFormat="1" applyFont="1" applyBorder="1" applyAlignment="1"/>
    <xf numFmtId="169" fontId="46" fillId="0" borderId="29" xfId="52" applyNumberFormat="1" applyFont="1" applyBorder="1" applyAlignment="1">
      <alignment horizontal="right"/>
    </xf>
    <xf numFmtId="173" fontId="46" fillId="0" borderId="29" xfId="52" applyNumberFormat="1" applyFont="1" applyBorder="1" applyAlignment="1">
      <alignment horizontal="right"/>
    </xf>
    <xf numFmtId="172" fontId="46" fillId="0" borderId="29" xfId="52" applyNumberFormat="1" applyFont="1" applyBorder="1" applyAlignment="1">
      <alignment horizontal="right"/>
    </xf>
    <xf numFmtId="1" fontId="46" fillId="0" borderId="29" xfId="52" applyNumberFormat="1" applyFont="1" applyBorder="1" applyAlignment="1">
      <alignment horizontal="right"/>
    </xf>
    <xf numFmtId="3" fontId="14" fillId="0" borderId="28" xfId="52" applyNumberFormat="1" applyFont="1" applyBorder="1" applyAlignment="1">
      <alignment horizontal="left"/>
    </xf>
    <xf numFmtId="0" fontId="46" fillId="0" borderId="29" xfId="52" applyFont="1" applyBorder="1" applyAlignment="1">
      <alignment horizontal="left"/>
    </xf>
    <xf numFmtId="0" fontId="46" fillId="0" borderId="30" xfId="52" applyFont="1" applyBorder="1" applyAlignment="1">
      <alignment horizontal="left"/>
    </xf>
    <xf numFmtId="0" fontId="45" fillId="0" borderId="0" xfId="52" applyFont="1" applyAlignment="1">
      <alignment horizontal="center"/>
    </xf>
    <xf numFmtId="169" fontId="45" fillId="0" borderId="0" xfId="52" applyNumberFormat="1" applyFont="1"/>
    <xf numFmtId="0" fontId="45" fillId="0" borderId="0" xfId="52" applyFont="1" applyBorder="1" applyAlignment="1">
      <alignment horizontal="center" vertical="top" wrapText="1"/>
    </xf>
    <xf numFmtId="1" fontId="45" fillId="0" borderId="0" xfId="52" applyNumberFormat="1" applyFont="1" applyBorder="1" applyAlignment="1">
      <alignment horizontal="center" vertical="top" wrapText="1"/>
    </xf>
    <xf numFmtId="2" fontId="45" fillId="0" borderId="0" xfId="52" applyNumberFormat="1" applyFont="1" applyBorder="1" applyAlignment="1">
      <alignment horizontal="center" vertical="top" wrapText="1"/>
    </xf>
    <xf numFmtId="0" fontId="45" fillId="37" borderId="25" xfId="52" applyFont="1" applyFill="1" applyBorder="1" applyAlignment="1">
      <alignment horizontal="centerContinuous" vertical="center"/>
    </xf>
    <xf numFmtId="1" fontId="45" fillId="37" borderId="25" xfId="52" applyNumberFormat="1" applyFont="1" applyFill="1" applyBorder="1" applyAlignment="1">
      <alignment horizontal="centerContinuous" vertical="center"/>
    </xf>
    <xf numFmtId="2" fontId="45" fillId="37" borderId="25" xfId="52" applyNumberFormat="1" applyFont="1" applyFill="1" applyBorder="1" applyAlignment="1">
      <alignment horizontal="centerContinuous" vertical="center"/>
    </xf>
    <xf numFmtId="2" fontId="45" fillId="37" borderId="26" xfId="52" applyNumberFormat="1" applyFont="1" applyFill="1" applyBorder="1" applyAlignment="1">
      <alignment horizontal="centerContinuous" vertical="center"/>
    </xf>
    <xf numFmtId="0" fontId="45" fillId="37" borderId="25" xfId="52" applyFont="1" applyFill="1" applyBorder="1" applyAlignment="1">
      <alignment horizontal="center" vertical="center" wrapText="1"/>
    </xf>
    <xf numFmtId="1" fontId="45" fillId="37" borderId="25" xfId="52" applyNumberFormat="1" applyFont="1" applyFill="1" applyBorder="1" applyAlignment="1">
      <alignment horizontal="center" vertical="center" wrapText="1"/>
    </xf>
    <xf numFmtId="2" fontId="45" fillId="37" borderId="25" xfId="52" applyNumberFormat="1" applyFont="1" applyFill="1" applyBorder="1" applyAlignment="1">
      <alignment horizontal="center" vertical="center" wrapText="1"/>
    </xf>
    <xf numFmtId="2" fontId="45" fillId="37" borderId="26" xfId="52" applyNumberFormat="1" applyFont="1" applyFill="1" applyBorder="1" applyAlignment="1">
      <alignment horizontal="center" vertical="center" wrapText="1"/>
    </xf>
    <xf numFmtId="0" fontId="45" fillId="0" borderId="27" xfId="52" applyFont="1" applyBorder="1" applyAlignment="1">
      <alignment horizontal="center" vertical="top" wrapText="1"/>
    </xf>
    <xf numFmtId="0" fontId="45" fillId="0" borderId="28" xfId="52" applyFont="1" applyBorder="1"/>
    <xf numFmtId="0" fontId="47" fillId="0" borderId="28" xfId="52" applyFont="1" applyBorder="1"/>
    <xf numFmtId="0" fontId="45" fillId="0" borderId="30" xfId="52" applyFont="1" applyBorder="1"/>
    <xf numFmtId="0" fontId="47" fillId="0" borderId="29" xfId="52" applyFont="1" applyBorder="1" applyAlignment="1">
      <alignment horizontal="center"/>
    </xf>
    <xf numFmtId="169" fontId="45" fillId="0" borderId="0" xfId="52" applyNumberFormat="1" applyFont="1" applyAlignment="1">
      <alignment horizontal="right" indent="1"/>
    </xf>
    <xf numFmtId="2" fontId="45" fillId="0" borderId="0" xfId="52" applyNumberFormat="1" applyFont="1" applyAlignment="1">
      <alignment horizontal="right" indent="1"/>
    </xf>
    <xf numFmtId="172" fontId="45" fillId="0" borderId="0" xfId="52" applyNumberFormat="1" applyFont="1" applyAlignment="1">
      <alignment horizontal="right" indent="1"/>
    </xf>
    <xf numFmtId="1" fontId="45" fillId="0" borderId="0" xfId="52" applyNumberFormat="1" applyFont="1" applyAlignment="1">
      <alignment horizontal="right" indent="1"/>
    </xf>
    <xf numFmtId="0" fontId="45" fillId="0" borderId="0" xfId="52" applyFont="1" applyAlignment="1">
      <alignment horizontal="right" indent="1"/>
    </xf>
    <xf numFmtId="172" fontId="47" fillId="0" borderId="0" xfId="52" applyNumberFormat="1" applyFont="1" applyAlignment="1">
      <alignment horizontal="right" indent="1"/>
    </xf>
    <xf numFmtId="1" fontId="47" fillId="0" borderId="0" xfId="52" applyNumberFormat="1" applyFont="1" applyAlignment="1">
      <alignment horizontal="right" indent="1"/>
    </xf>
    <xf numFmtId="2" fontId="47" fillId="0" borderId="0" xfId="52" applyNumberFormat="1" applyFont="1" applyAlignment="1">
      <alignment horizontal="right" indent="1"/>
    </xf>
    <xf numFmtId="0" fontId="2" fillId="0" borderId="0" xfId="0" applyFont="1"/>
    <xf numFmtId="0" fontId="2" fillId="0" borderId="0" xfId="0" applyFont="1" applyAlignment="1">
      <alignment horizontal="right"/>
    </xf>
    <xf numFmtId="0" fontId="46" fillId="0" borderId="28" xfId="52" applyFont="1" applyFill="1" applyBorder="1" applyAlignment="1">
      <alignment horizontal="left" vertical="center"/>
    </xf>
    <xf numFmtId="169" fontId="46" fillId="0" borderId="0" xfId="52" applyNumberFormat="1" applyFont="1" applyFill="1" applyAlignment="1">
      <alignment horizontal="right" indent="2"/>
    </xf>
    <xf numFmtId="2" fontId="46" fillId="0" borderId="0" xfId="52" applyNumberFormat="1" applyFont="1" applyFill="1" applyAlignment="1">
      <alignment horizontal="right" indent="2"/>
    </xf>
    <xf numFmtId="2" fontId="46" fillId="0" borderId="0" xfId="52" applyNumberFormat="1" applyFont="1" applyFill="1" applyBorder="1" applyAlignment="1">
      <alignment horizontal="right" indent="2"/>
    </xf>
    <xf numFmtId="0" fontId="46" fillId="0" borderId="28" xfId="52" applyFont="1" applyBorder="1" applyAlignment="1">
      <alignment horizontal="left" vertical="center"/>
    </xf>
    <xf numFmtId="0" fontId="46" fillId="0" borderId="30" xfId="52" applyFont="1" applyBorder="1" applyAlignment="1">
      <alignment horizontal="left" vertical="center"/>
    </xf>
    <xf numFmtId="169" fontId="46" fillId="0" borderId="29" xfId="52" applyNumberFormat="1" applyFont="1" applyBorder="1" applyAlignment="1">
      <alignment horizontal="right" indent="2"/>
    </xf>
    <xf numFmtId="2" fontId="46" fillId="0" borderId="29" xfId="52" applyNumberFormat="1" applyFont="1" applyBorder="1" applyAlignment="1">
      <alignment horizontal="right" indent="2"/>
    </xf>
    <xf numFmtId="0" fontId="46" fillId="0" borderId="28" xfId="52" applyFont="1" applyBorder="1" applyAlignment="1">
      <alignment horizontal="left"/>
    </xf>
    <xf numFmtId="173" fontId="46" fillId="0" borderId="0" xfId="52" applyNumberFormat="1" applyFont="1" applyFill="1" applyAlignment="1">
      <alignment horizontal="right"/>
    </xf>
    <xf numFmtId="0" fontId="44" fillId="0" borderId="0" xfId="52" applyFont="1" applyAlignment="1">
      <alignment horizontal="center"/>
    </xf>
    <xf numFmtId="169" fontId="44" fillId="0" borderId="0" xfId="52" applyNumberFormat="1" applyFont="1" applyAlignment="1">
      <alignment horizontal="right" indent="1"/>
    </xf>
    <xf numFmtId="169" fontId="44" fillId="0" borderId="0" xfId="52" applyNumberFormat="1" applyFont="1"/>
    <xf numFmtId="2" fontId="44" fillId="0" borderId="0" xfId="52" applyNumberFormat="1" applyFont="1" applyAlignment="1">
      <alignment horizontal="right" indent="1"/>
    </xf>
    <xf numFmtId="172" fontId="44" fillId="0" borderId="0" xfId="52" applyNumberFormat="1" applyFont="1" applyAlignment="1">
      <alignment horizontal="right" indent="1"/>
    </xf>
    <xf numFmtId="1" fontId="44" fillId="0" borderId="0" xfId="52" applyNumberFormat="1" applyFont="1" applyAlignment="1">
      <alignment horizontal="right" indent="1"/>
    </xf>
    <xf numFmtId="0" fontId="44" fillId="0" borderId="0" xfId="52" applyFont="1" applyAlignment="1">
      <alignment horizontal="right" indent="1"/>
    </xf>
    <xf numFmtId="169" fontId="45" fillId="0" borderId="0" xfId="52" applyNumberFormat="1" applyFont="1" applyAlignment="1">
      <alignment horizontal="right"/>
    </xf>
    <xf numFmtId="0" fontId="45" fillId="0" borderId="0" xfId="52" applyFont="1" applyBorder="1" applyAlignment="1">
      <alignment horizontal="center"/>
    </xf>
    <xf numFmtId="0" fontId="45" fillId="0" borderId="0" xfId="52" applyNumberFormat="1" applyFont="1" applyAlignment="1">
      <alignment horizontal="right" indent="1"/>
    </xf>
    <xf numFmtId="169" fontId="47" fillId="0" borderId="29" xfId="52" applyNumberFormat="1" applyFont="1" applyBorder="1" applyAlignment="1">
      <alignment horizontal="center"/>
    </xf>
    <xf numFmtId="169" fontId="46" fillId="0" borderId="33" xfId="52" applyNumberFormat="1" applyFont="1" applyBorder="1" applyAlignment="1">
      <alignment horizontal="right" indent="1"/>
    </xf>
    <xf numFmtId="169" fontId="46" fillId="0" borderId="29" xfId="52" applyNumberFormat="1" applyFont="1" applyBorder="1" applyAlignment="1">
      <alignment horizontal="right" indent="1"/>
    </xf>
    <xf numFmtId="171" fontId="46" fillId="0" borderId="29" xfId="52" applyNumberFormat="1" applyFont="1" applyBorder="1" applyAlignment="1">
      <alignment horizontal="right" indent="1"/>
    </xf>
    <xf numFmtId="4" fontId="46" fillId="0" borderId="29" xfId="52" applyNumberFormat="1" applyFont="1" applyBorder="1"/>
    <xf numFmtId="4" fontId="46" fillId="0" borderId="29" xfId="52" applyNumberFormat="1" applyFont="1" applyBorder="1" applyAlignment="1">
      <alignment horizontal="right" indent="1"/>
    </xf>
    <xf numFmtId="172" fontId="46" fillId="0" borderId="29" xfId="52" applyNumberFormat="1" applyFont="1" applyFill="1" applyBorder="1" applyAlignment="1">
      <alignment horizontal="right"/>
    </xf>
    <xf numFmtId="169" fontId="46" fillId="0" borderId="29" xfId="52" applyNumberFormat="1" applyFont="1" applyFill="1" applyBorder="1" applyAlignment="1">
      <alignment horizontal="right"/>
    </xf>
    <xf numFmtId="2" fontId="46" fillId="0" borderId="29" xfId="52" applyNumberFormat="1" applyFont="1" applyFill="1" applyBorder="1" applyAlignment="1">
      <alignment horizontal="right"/>
    </xf>
    <xf numFmtId="1" fontId="46" fillId="0" borderId="29" xfId="52" applyNumberFormat="1" applyFont="1" applyFill="1" applyBorder="1" applyAlignment="1">
      <alignment horizontal="right"/>
    </xf>
    <xf numFmtId="173" fontId="46" fillId="0" borderId="29" xfId="52" applyNumberFormat="1" applyFont="1" applyFill="1" applyBorder="1" applyAlignment="1">
      <alignment horizontal="right"/>
    </xf>
    <xf numFmtId="0" fontId="14" fillId="0" borderId="0" xfId="52" applyFont="1" applyFill="1" applyBorder="1" applyAlignment="1">
      <alignment horizontal="right" indent="2"/>
    </xf>
    <xf numFmtId="1" fontId="14" fillId="0" borderId="0" xfId="52" applyNumberFormat="1" applyFont="1" applyAlignment="1">
      <alignment horizontal="right" indent="2"/>
    </xf>
    <xf numFmtId="0" fontId="14" fillId="0" borderId="0" xfId="52" applyFont="1" applyAlignment="1">
      <alignment horizontal="right" indent="2"/>
    </xf>
    <xf numFmtId="0" fontId="14" fillId="0" borderId="29" xfId="52" applyFont="1" applyBorder="1" applyAlignment="1">
      <alignment horizontal="right" indent="2"/>
    </xf>
    <xf numFmtId="169" fontId="14" fillId="0" borderId="29" xfId="52" applyNumberFormat="1" applyFont="1" applyBorder="1" applyAlignment="1">
      <alignment horizontal="right" indent="2"/>
    </xf>
    <xf numFmtId="2" fontId="14" fillId="0" borderId="29" xfId="52" applyNumberFormat="1" applyFont="1" applyBorder="1" applyAlignment="1">
      <alignment horizontal="right" indent="2"/>
    </xf>
    <xf numFmtId="169" fontId="44" fillId="0" borderId="29" xfId="52" applyNumberFormat="1" applyFont="1" applyBorder="1" applyAlignment="1">
      <alignment horizontal="right" indent="1"/>
    </xf>
    <xf numFmtId="169" fontId="44" fillId="0" borderId="29" xfId="52" applyNumberFormat="1" applyFont="1" applyBorder="1" applyAlignment="1">
      <alignment horizontal="right"/>
    </xf>
    <xf numFmtId="2" fontId="44" fillId="0" borderId="29" xfId="52" applyNumberFormat="1" applyFont="1" applyBorder="1" applyAlignment="1">
      <alignment horizontal="right" indent="1"/>
    </xf>
    <xf numFmtId="0" fontId="44" fillId="0" borderId="29" xfId="52" applyNumberFormat="1" applyFont="1" applyBorder="1" applyAlignment="1">
      <alignment horizontal="right" indent="1"/>
    </xf>
    <xf numFmtId="1" fontId="44" fillId="0" borderId="29" xfId="52" applyNumberFormat="1" applyFont="1" applyBorder="1" applyAlignment="1">
      <alignment horizontal="right" indent="1"/>
    </xf>
    <xf numFmtId="0" fontId="43" fillId="0" borderId="0" xfId="52" applyFont="1" applyFill="1" applyAlignment="1">
      <alignment horizontal="centerContinuous"/>
    </xf>
    <xf numFmtId="0" fontId="40" fillId="0" borderId="0" xfId="52" applyFill="1" applyAlignment="1">
      <alignment horizontal="centerContinuous"/>
    </xf>
    <xf numFmtId="0" fontId="43" fillId="0" borderId="0" xfId="52" applyFont="1" applyFill="1"/>
    <xf numFmtId="0" fontId="11" fillId="0" borderId="0" xfId="52" applyFont="1"/>
    <xf numFmtId="169" fontId="14" fillId="0" borderId="0" xfId="52" applyNumberFormat="1" applyFont="1" applyBorder="1" applyAlignment="1">
      <alignment horizontal="right" indent="1"/>
    </xf>
    <xf numFmtId="171" fontId="14" fillId="0" borderId="0" xfId="52" applyNumberFormat="1" applyFont="1" applyBorder="1" applyAlignment="1">
      <alignment horizontal="right" indent="1"/>
    </xf>
    <xf numFmtId="4" fontId="14" fillId="0" borderId="0" xfId="52" applyNumberFormat="1" applyFont="1" applyBorder="1"/>
    <xf numFmtId="4" fontId="14" fillId="0" borderId="0" xfId="52" applyNumberFormat="1" applyFont="1" applyBorder="1" applyAlignment="1">
      <alignment horizontal="right" indent="1"/>
    </xf>
    <xf numFmtId="0" fontId="14" fillId="0" borderId="34" xfId="52" applyFont="1" applyBorder="1" applyAlignment="1">
      <alignment horizontal="left"/>
    </xf>
    <xf numFmtId="172" fontId="46" fillId="0" borderId="0" xfId="52" applyNumberFormat="1" applyFont="1" applyBorder="1" applyAlignment="1">
      <alignment horizontal="right" indent="2"/>
    </xf>
    <xf numFmtId="0" fontId="11" fillId="0" borderId="0" xfId="52" applyFont="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4" fillId="0" borderId="0" xfId="0" applyFont="1" applyAlignment="1">
      <alignment horizontal="left" wrapText="1"/>
    </xf>
    <xf numFmtId="0" fontId="39" fillId="0" borderId="0" xfId="51" applyAlignment="1">
      <alignment horizontal="left" wrapText="1"/>
    </xf>
    <xf numFmtId="0" fontId="15" fillId="0" borderId="0" xfId="0" applyFont="1" applyAlignment="1">
      <alignment horizontal="left"/>
    </xf>
    <xf numFmtId="0" fontId="2" fillId="0" borderId="0" xfId="0" applyNumberFormat="1" applyFont="1"/>
    <xf numFmtId="0" fontId="48" fillId="0" borderId="0" xfId="0" applyNumberFormat="1" applyFont="1"/>
    <xf numFmtId="0" fontId="2" fillId="0" borderId="0" xfId="0" quotePrefix="1" applyNumberFormat="1" applyFont="1"/>
    <xf numFmtId="0" fontId="1" fillId="0" borderId="0" xfId="0" applyNumberFormat="1" applyFont="1"/>
    <xf numFmtId="0" fontId="12" fillId="0" borderId="0" xfId="0" applyFont="1"/>
    <xf numFmtId="176" fontId="14" fillId="0" borderId="0" xfId="52" applyNumberFormat="1" applyFont="1" applyAlignment="1">
      <alignment horizontal="right" indent="1"/>
    </xf>
    <xf numFmtId="176" fontId="46" fillId="0" borderId="29" xfId="52" applyNumberFormat="1" applyFont="1" applyBorder="1" applyAlignment="1">
      <alignment horizontal="right" indent="1"/>
    </xf>
    <xf numFmtId="176" fontId="14" fillId="0" borderId="0" xfId="52" applyNumberFormat="1" applyFont="1" applyBorder="1" applyAlignment="1">
      <alignment horizontal="right" indent="1"/>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8" fillId="0" borderId="0" xfId="0" applyFont="1"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3" fontId="0" fillId="0" borderId="0" xfId="0" quotePrefix="1" applyNumberFormat="1" applyFont="1" applyAlignment="1">
      <alignment horizontal="left" wrapText="1"/>
    </xf>
    <xf numFmtId="0" fontId="39" fillId="0" borderId="0" xfId="51" applyAlignment="1">
      <alignment horizontal="left" wrapText="1"/>
    </xf>
    <xf numFmtId="0" fontId="2" fillId="0" borderId="0" xfId="0" applyNumberFormat="1" applyFont="1" applyAlignment="1">
      <alignment horizontal="left"/>
    </xf>
    <xf numFmtId="0" fontId="14" fillId="37" borderId="27" xfId="52" applyFont="1" applyFill="1" applyBorder="1" applyAlignment="1">
      <alignment horizontal="center" vertical="center" wrapText="1"/>
    </xf>
    <xf numFmtId="0" fontId="14" fillId="37" borderId="28" xfId="52" applyFont="1" applyFill="1" applyBorder="1" applyAlignment="1">
      <alignment horizontal="center" vertical="center" wrapText="1"/>
    </xf>
    <xf numFmtId="0" fontId="14" fillId="37" borderId="30" xfId="52" applyFont="1" applyFill="1" applyBorder="1" applyAlignment="1">
      <alignment horizontal="center" vertical="center" wrapText="1"/>
    </xf>
    <xf numFmtId="0" fontId="14" fillId="37" borderId="31" xfId="52" applyFont="1" applyFill="1" applyBorder="1" applyAlignment="1">
      <alignment horizontal="center" vertical="center" wrapText="1"/>
    </xf>
    <xf numFmtId="0" fontId="14" fillId="37" borderId="32" xfId="52" applyFont="1" applyFill="1" applyBorder="1" applyAlignment="1">
      <alignment horizontal="center" vertical="center" wrapText="1"/>
    </xf>
    <xf numFmtId="0" fontId="14" fillId="37" borderId="24" xfId="52" applyFont="1" applyFill="1" applyBorder="1" applyAlignment="1">
      <alignment horizontal="center" vertical="center" wrapText="1"/>
    </xf>
    <xf numFmtId="0" fontId="14" fillId="37" borderId="26" xfId="52" applyFont="1" applyFill="1" applyBorder="1" applyAlignment="1">
      <alignment horizontal="center" vertical="center"/>
    </xf>
    <xf numFmtId="0" fontId="14" fillId="37" borderId="23" xfId="52" applyFont="1" applyFill="1" applyBorder="1" applyAlignment="1">
      <alignment horizontal="center" vertical="center"/>
    </xf>
    <xf numFmtId="0" fontId="14" fillId="37" borderId="24" xfId="52" applyFont="1" applyFill="1" applyBorder="1" applyAlignment="1">
      <alignment horizontal="center" vertical="center"/>
    </xf>
    <xf numFmtId="0" fontId="11" fillId="0" borderId="0" xfId="52" applyFont="1" applyAlignment="1">
      <alignment horizontal="center" vertical="top" wrapText="1"/>
    </xf>
    <xf numFmtId="0" fontId="11" fillId="0" borderId="0" xfId="52" applyFont="1" applyAlignment="1">
      <alignment horizontal="center" vertical="top"/>
    </xf>
    <xf numFmtId="0" fontId="5" fillId="0" borderId="0" xfId="52" applyFont="1" applyAlignment="1"/>
    <xf numFmtId="0" fontId="14" fillId="37" borderId="25" xfId="52" applyFont="1" applyFill="1" applyBorder="1" applyAlignment="1">
      <alignment horizontal="center" vertical="center"/>
    </xf>
    <xf numFmtId="0" fontId="14" fillId="37" borderId="25" xfId="52" applyFont="1" applyFill="1" applyBorder="1" applyAlignment="1">
      <alignment vertical="center"/>
    </xf>
    <xf numFmtId="0" fontId="14" fillId="37" borderId="26" xfId="52" applyFont="1" applyFill="1" applyBorder="1" applyAlignment="1">
      <alignment vertical="center"/>
    </xf>
    <xf numFmtId="0" fontId="14" fillId="37" borderId="25" xfId="52" applyFont="1" applyFill="1" applyBorder="1" applyAlignment="1">
      <alignment horizontal="center" vertical="center" wrapText="1"/>
    </xf>
    <xf numFmtId="172" fontId="46" fillId="0" borderId="0" xfId="52" applyNumberFormat="1" applyFont="1" applyBorder="1" applyAlignment="1">
      <alignment horizontal="center" vertical="center"/>
    </xf>
    <xf numFmtId="172" fontId="46" fillId="0" borderId="0" xfId="52" applyNumberFormat="1" applyFont="1" applyAlignment="1">
      <alignment horizontal="center" vertical="center"/>
    </xf>
    <xf numFmtId="1" fontId="45" fillId="37" borderId="25" xfId="52" applyNumberFormat="1" applyFont="1" applyFill="1" applyBorder="1" applyAlignment="1">
      <alignment horizontal="center" vertical="center" wrapText="1"/>
    </xf>
    <xf numFmtId="0" fontId="45" fillId="37" borderId="25" xfId="52" applyFont="1" applyFill="1" applyBorder="1" applyAlignment="1">
      <alignment horizontal="center" vertical="center" wrapText="1"/>
    </xf>
    <xf numFmtId="0" fontId="45" fillId="37" borderId="24" xfId="52" applyFont="1" applyFill="1" applyBorder="1" applyAlignment="1">
      <alignment horizontal="center" vertical="center" wrapText="1"/>
    </xf>
    <xf numFmtId="0" fontId="11" fillId="0" borderId="0" xfId="52" applyFont="1" applyAlignment="1">
      <alignment horizontal="center" vertical="center"/>
    </xf>
    <xf numFmtId="0" fontId="0" fillId="0" borderId="0" xfId="0" applyAlignment="1">
      <alignment horizontal="center" vertical="center"/>
    </xf>
    <xf numFmtId="0" fontId="5" fillId="0" borderId="0" xfId="52" applyFont="1" applyFill="1" applyAlignment="1">
      <alignment horizontal="left"/>
    </xf>
    <xf numFmtId="0" fontId="43" fillId="0" borderId="0" xfId="52" applyFont="1" applyFill="1" applyAlignment="1">
      <alignment horizontal="center"/>
    </xf>
    <xf numFmtId="0" fontId="40" fillId="0" borderId="0" xfId="52" applyAlignment="1">
      <alignment horizontal="center"/>
    </xf>
    <xf numFmtId="0" fontId="45" fillId="0" borderId="0" xfId="52" applyFont="1" applyAlignment="1">
      <alignment horizontal="center"/>
    </xf>
    <xf numFmtId="0" fontId="5" fillId="0" borderId="0" xfId="52"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 Id="rId6" Type="http://schemas.openxmlformats.org/officeDocument/2006/relationships/image" Target="../media/image8.WMF"/><Relationship Id="rId5" Type="http://schemas.openxmlformats.org/officeDocument/2006/relationships/image" Target="../media/image7.WMF"/><Relationship Id="rId4" Type="http://schemas.openxmlformats.org/officeDocument/2006/relationships/image" Target="../media/image6.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53</xdr:row>
      <xdr:rowOff>154539</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0711"/>
          <a:ext cx="6444000" cy="33617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xdr:row>
      <xdr:rowOff>38098</xdr:rowOff>
    </xdr:from>
    <xdr:to>
      <xdr:col>2</xdr:col>
      <xdr:colOff>330591</xdr:colOff>
      <xdr:row>35</xdr:row>
      <xdr:rowOff>98473</xdr:rowOff>
    </xdr:to>
    <xdr:sp macro="" textlink="">
      <xdr:nvSpPr>
        <xdr:cNvPr id="3" name="Textfeld 2"/>
        <xdr:cNvSpPr txBox="1"/>
      </xdr:nvSpPr>
      <xdr:spPr>
        <a:xfrm>
          <a:off x="0" y="4631200"/>
          <a:ext cx="6189785" cy="1678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Bauland ist ein sehr verschiedenartiges Wirtschaftsgut, dessen Wert u. a. von der jeweiligen Lage, der </a:t>
          </a:r>
        </a:p>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Be­schaffenheit, dem Verwendungszweck und vor allem vom großräumigen Baugebiet (z. B. Großstadt, Stadt­umland, Fremdenverkehrsgebiet, ländlicher Bereich) bestimmt wird. Die vielfältigen Bewertungskriterien und persönlichen Präferenzen führen zu so unter-schiedlichen Einzelpreisen, dass hier nur von durchschnittlichen "Kaufwerten" aller einbezogenen Grundstücke gesprochen werden soll. Durch den Ausdruck “Kaufwert" soll angezeigt werden, dass in der Durchschnittsberechnung</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Preise von Gütern zusammengefasst werden, die nur mit erheblichen Einschränkungen vergleichbar sind. </a:t>
          </a:r>
        </a:p>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Die hier dargestellten durchschnittlichen Kaufwerte </a:t>
          </a:r>
        </a:p>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kön­nen lediglich zu einer groben Orientierung dienen – isoliert betrachtet können sie leicht zu Fehlbeurteilungen führen. Aufgrund der geringen Fallzahl umgesetzter Flächen können sich extreme Preise für einzelne Baulandflächen auf die Durchschnittswerte für die Kreise und kreisfreien Städte und sogar auf das Landes­ergebnis erheblich auswirken.</a:t>
          </a:r>
          <a:endParaRPr lang="de-DE" sz="900">
            <a:effectLst/>
            <a:latin typeface="Arial" panose="020B0604020202020204" pitchFamily="34" charset="0"/>
            <a:cs typeface="Arial" panose="020B0604020202020204" pitchFamily="34" charset="0"/>
          </a:endParaRPr>
        </a:p>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4103</xdr:colOff>
      <xdr:row>0</xdr:row>
      <xdr:rowOff>56271</xdr:rowOff>
    </xdr:from>
    <xdr:to>
      <xdr:col>7</xdr:col>
      <xdr:colOff>739403</xdr:colOff>
      <xdr:row>34</xdr:row>
      <xdr:rowOff>95250</xdr:rowOff>
    </xdr:to>
    <xdr:sp macro="" textlink="">
      <xdr:nvSpPr>
        <xdr:cNvPr id="2" name="Textfeld 1"/>
        <xdr:cNvSpPr txBox="1"/>
      </xdr:nvSpPr>
      <xdr:spPr>
        <a:xfrm>
          <a:off x="4103" y="56271"/>
          <a:ext cx="6336000" cy="55444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solidFill>
                <a:schemeClr val="dk1"/>
              </a:solidFill>
              <a:effectLst/>
              <a:latin typeface="Arial" pitchFamily="34" charset="0"/>
              <a:ea typeface="+mn-ea"/>
              <a:cs typeface="Arial" pitchFamily="34" charset="0"/>
            </a:rPr>
            <a:t>Zusammenfassung der Ergebnisse der Jahresaufbereitung 2013  </a:t>
          </a:r>
          <a:r>
            <a:rPr lang="de-DE" sz="1000" b="1">
              <a:solidFill>
                <a:schemeClr val="dk1"/>
              </a:solidFill>
              <a:effectLst/>
              <a:latin typeface="Arial" pitchFamily="34" charset="0"/>
              <a:ea typeface="+mn-ea"/>
              <a:cs typeface="Arial" pitchFamily="34" charset="0"/>
            </a:rPr>
            <a:t>	</a:t>
          </a:r>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In </a:t>
          </a:r>
          <a:r>
            <a:rPr lang="de-DE" sz="1000" b="1">
              <a:solidFill>
                <a:schemeClr val="dk1"/>
              </a:solidFill>
              <a:effectLst/>
              <a:latin typeface="Arial" pitchFamily="34" charset="0"/>
              <a:ea typeface="+mn-ea"/>
              <a:cs typeface="Arial" pitchFamily="34" charset="0"/>
            </a:rPr>
            <a:t>Schleswig-Holstein</a:t>
          </a:r>
          <a:r>
            <a:rPr lang="de-DE" sz="1000">
              <a:solidFill>
                <a:schemeClr val="dk1"/>
              </a:solidFill>
              <a:effectLst/>
              <a:latin typeface="Arial" pitchFamily="34" charset="0"/>
              <a:ea typeface="+mn-ea"/>
              <a:cs typeface="Arial" pitchFamily="34" charset="0"/>
            </a:rPr>
            <a:t> waren die Kauf- und Verkaufsaktivitäten auf dem Baulandmarkt 2013 deutlich höher als im Vorjahr. Gegenüber 2012 stieg die Anzahl der insgesamt verkauften</a:t>
          </a:r>
          <a:r>
            <a:rPr lang="de-DE" sz="1000" baseline="0">
              <a:solidFill>
                <a:schemeClr val="dk1"/>
              </a:solidFill>
              <a:effectLst/>
              <a:latin typeface="Arial" pitchFamily="34" charset="0"/>
              <a:ea typeface="+mn-ea"/>
              <a:cs typeface="Arial" pitchFamily="34" charset="0"/>
            </a:rPr>
            <a:t> B</a:t>
          </a:r>
          <a:r>
            <a:rPr lang="de-DE" sz="1000">
              <a:solidFill>
                <a:schemeClr val="dk1"/>
              </a:solidFill>
              <a:effectLst/>
              <a:latin typeface="Arial" pitchFamily="34" charset="0"/>
              <a:ea typeface="+mn-ea"/>
              <a:cs typeface="Arial" pitchFamily="34" charset="0"/>
            </a:rPr>
            <a:t>aulandgrundstücke um 10 Prozent auf 2 752 und die Kaufsumme um 28 Prozent auf 294 Mio. Euro. Die insgesamt umgesetzte Fläche verringerte sich um 8 Prozent auf 3,62 Mio. Quadratmeter.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Eine Aufgliederung nach</a:t>
          </a:r>
          <a:r>
            <a:rPr lang="de-DE" sz="1000" b="1">
              <a:solidFill>
                <a:schemeClr val="dk1"/>
              </a:solidFill>
              <a:effectLst/>
              <a:latin typeface="Arial" pitchFamily="34" charset="0"/>
              <a:ea typeface="+mn-ea"/>
              <a:cs typeface="Arial" pitchFamily="34" charset="0"/>
            </a:rPr>
            <a:t> Grundstücksarten </a:t>
          </a:r>
          <a:r>
            <a:rPr lang="de-DE" sz="1000">
              <a:solidFill>
                <a:schemeClr val="dk1"/>
              </a:solidFill>
              <a:effectLst/>
              <a:latin typeface="Arial" pitchFamily="34" charset="0"/>
              <a:ea typeface="+mn-ea"/>
              <a:cs typeface="Arial" pitchFamily="34" charset="0"/>
            </a:rPr>
            <a:t>liefert ein differenzierteres Bild. 88 Prozent der Verkaufsfälle, aber nur 61 Prozent aller umgesetzten Flächen entfielen auf </a:t>
          </a:r>
          <a:r>
            <a:rPr lang="de-DE" sz="1000" b="1">
              <a:solidFill>
                <a:schemeClr val="dk1"/>
              </a:solidFill>
              <a:effectLst/>
              <a:latin typeface="Arial" pitchFamily="34" charset="0"/>
              <a:ea typeface="+mn-ea"/>
              <a:cs typeface="Arial" pitchFamily="34" charset="0"/>
            </a:rPr>
            <a:t>baureifes Land</a:t>
          </a:r>
          <a:r>
            <a:rPr lang="de-DE" sz="1000">
              <a:solidFill>
                <a:schemeClr val="dk1"/>
              </a:solidFill>
              <a:effectLst/>
              <a:latin typeface="Arial" pitchFamily="34" charset="0"/>
              <a:ea typeface="+mn-ea"/>
              <a:cs typeface="Arial" pitchFamily="34" charset="0"/>
            </a:rPr>
            <a:t>. Der durchschnittliche Kaufwert war mit 113 Euro je Quadratmeter 17 Prozent höher als im Vorjahr. Die Anzahl der Verkäufe stiegen um 10 Prozent, der Flächenumsatz  erhöhte sich gegenüber 2012 um 19 Prozent auf 2,20 Mio. Quadratmeter.</a:t>
          </a:r>
        </a:p>
        <a:p>
          <a:pPr algn="l"/>
          <a:endParaRPr lang="de-DE" sz="1000" b="1">
            <a:solidFill>
              <a:schemeClr val="dk1"/>
            </a:solidFill>
            <a:effectLst/>
            <a:latin typeface="Arial" pitchFamily="34" charset="0"/>
            <a:ea typeface="+mn-ea"/>
            <a:cs typeface="Arial" pitchFamily="34" charset="0"/>
          </a:endParaRPr>
        </a:p>
        <a:p>
          <a:pPr algn="l"/>
          <a:r>
            <a:rPr lang="de-DE" sz="1000" b="1">
              <a:solidFill>
                <a:schemeClr val="dk1"/>
              </a:solidFill>
              <a:effectLst/>
              <a:latin typeface="Arial" pitchFamily="34" charset="0"/>
              <a:ea typeface="+mn-ea"/>
              <a:cs typeface="Arial" pitchFamily="34" charset="0"/>
            </a:rPr>
            <a:t>Rohbauland </a:t>
          </a:r>
          <a:r>
            <a:rPr lang="de-DE" sz="1000">
              <a:solidFill>
                <a:schemeClr val="dk1"/>
              </a:solidFill>
              <a:effectLst/>
              <a:latin typeface="Arial" pitchFamily="34" charset="0"/>
              <a:ea typeface="+mn-ea"/>
              <a:cs typeface="Arial" pitchFamily="34" charset="0"/>
            </a:rPr>
            <a:t>hatte nur einen Anteil von 6 Prozent an den gesamten Baulandverkäufen, aber 23 Prozent an der umgesetzten Baulandfläche. </a:t>
          </a:r>
        </a:p>
        <a:p>
          <a:pPr algn="l"/>
          <a:r>
            <a:rPr lang="de-DE" sz="1000">
              <a:solidFill>
                <a:schemeClr val="dk1"/>
              </a:solidFill>
              <a:effectLst/>
              <a:latin typeface="Arial" pitchFamily="34" charset="0"/>
              <a:ea typeface="+mn-ea"/>
              <a:cs typeface="Arial" pitchFamily="34" charset="0"/>
            </a:rPr>
            <a:t>Die Anzahl der Verkäufe stieg gegenüber dem Vorjahr um 29 Prozent auf 177, die umgesetzte Baulandfläche um 27</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Prozent </a:t>
          </a:r>
          <a:r>
            <a:rPr lang="de-DE" sz="1000" baseline="0">
              <a:solidFill>
                <a:schemeClr val="dk1"/>
              </a:solidFill>
              <a:effectLst/>
              <a:latin typeface="Arial" pitchFamily="34" charset="0"/>
              <a:ea typeface="+mn-ea"/>
              <a:cs typeface="Arial" pitchFamily="34" charset="0"/>
            </a:rPr>
            <a:t>(</a:t>
          </a:r>
          <a:r>
            <a:rPr lang="de-DE" sz="1000">
              <a:solidFill>
                <a:schemeClr val="dk1"/>
              </a:solidFill>
              <a:effectLst/>
              <a:latin typeface="Arial" pitchFamily="34" charset="0"/>
              <a:ea typeface="+mn-ea"/>
              <a:cs typeface="Arial" pitchFamily="34" charset="0"/>
            </a:rPr>
            <a:t>0,82 Mio. Quadratmeter). Der durchschnittliche Kaufwert lag mit 23 Euro je Quadratmeter gut</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2 Euro unter dem Vorjahreswert.</a:t>
          </a: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Das</a:t>
          </a:r>
          <a:r>
            <a:rPr lang="de-DE" sz="1000" b="1">
              <a:solidFill>
                <a:schemeClr val="dk1"/>
              </a:solidFill>
              <a:effectLst/>
              <a:latin typeface="Arial" pitchFamily="34" charset="0"/>
              <a:ea typeface="+mn-ea"/>
              <a:cs typeface="Arial" pitchFamily="34" charset="0"/>
            </a:rPr>
            <a:t> sonstige Bauland </a:t>
          </a:r>
          <a:r>
            <a:rPr lang="de-DE" sz="1000">
              <a:solidFill>
                <a:schemeClr val="dk1"/>
              </a:solidFill>
              <a:effectLst/>
              <a:latin typeface="Arial" pitchFamily="34" charset="0"/>
              <a:ea typeface="+mn-ea"/>
              <a:cs typeface="Arial" pitchFamily="34" charset="0"/>
            </a:rPr>
            <a:t>umfasst Flächen für Industrie, Verkehrszwecke und Freiflächen. Hier betrug der Anteil an den Verkäufen knapp 6 Prozent, an der umgesetzten Fläche jedoch 16 Prozent. Die Zahl der Verkäufe verringerte </a:t>
          </a:r>
        </a:p>
        <a:p>
          <a:pPr algn="l"/>
          <a:r>
            <a:rPr lang="de-DE" sz="1000">
              <a:solidFill>
                <a:schemeClr val="dk1"/>
              </a:solidFill>
              <a:effectLst/>
              <a:latin typeface="Arial" pitchFamily="34" charset="0"/>
              <a:ea typeface="+mn-ea"/>
              <a:cs typeface="Arial" pitchFamily="34" charset="0"/>
            </a:rPr>
            <a:t>sich gegenüber 2012 um knapp 4 Prozent, </a:t>
          </a:r>
        </a:p>
        <a:p>
          <a:pPr algn="l"/>
          <a:r>
            <a:rPr lang="de-DE" sz="1000">
              <a:solidFill>
                <a:schemeClr val="dk1"/>
              </a:solidFill>
              <a:effectLst/>
              <a:latin typeface="Arial" pitchFamily="34" charset="0"/>
              <a:ea typeface="+mn-ea"/>
              <a:cs typeface="Arial" pitchFamily="34" charset="0"/>
            </a:rPr>
            <a:t>die umgesetzte Fläche dagegen um knapp </a:t>
          </a:r>
        </a:p>
        <a:p>
          <a:pPr algn="l"/>
          <a:r>
            <a:rPr lang="de-DE" sz="1000">
              <a:solidFill>
                <a:schemeClr val="dk1"/>
              </a:solidFill>
              <a:effectLst/>
              <a:latin typeface="Arial" pitchFamily="34" charset="0"/>
              <a:ea typeface="+mn-ea"/>
              <a:cs typeface="Arial" pitchFamily="34" charset="0"/>
            </a:rPr>
            <a:t>60 Prozent auf 0,60 Mio. Quadratmeter. </a:t>
          </a:r>
        </a:p>
        <a:p>
          <a:pPr algn="l"/>
          <a:r>
            <a:rPr lang="de-DE" sz="1000">
              <a:solidFill>
                <a:schemeClr val="dk1"/>
              </a:solidFill>
              <a:effectLst/>
              <a:latin typeface="Arial" pitchFamily="34" charset="0"/>
              <a:ea typeface="+mn-ea"/>
              <a:cs typeface="Arial" pitchFamily="34" charset="0"/>
            </a:rPr>
            <a:t>Der durchschnittliche Kaufwert lag mit 43 Euro je Quadratmeter fast doppelt so hoch wie im Vorjahr.</a:t>
          </a:r>
        </a:p>
        <a:p>
          <a:pPr algn="l"/>
          <a:r>
            <a:rPr lang="de-DE" sz="1000" b="1" u="none" strike="noStrike">
              <a:solidFill>
                <a:schemeClr val="dk1"/>
              </a:solidFill>
              <a:effectLst/>
              <a:latin typeface="Arial" pitchFamily="34" charset="0"/>
              <a:ea typeface="+mn-ea"/>
              <a:cs typeface="Arial" pitchFamily="34" charset="0"/>
            </a:rPr>
            <a:t> </a:t>
          </a:r>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Die Zahl der Kauffälle insgesamt entwickelte sich in den kreisfreien Städten und Landkreisen sehr unterschiedlich. Die durchschnittlichen Kaufwerte je Quadratmeter </a:t>
          </a:r>
          <a:r>
            <a:rPr lang="de-DE" sz="1000" b="1">
              <a:solidFill>
                <a:schemeClr val="dk1"/>
              </a:solidFill>
              <a:effectLst/>
              <a:latin typeface="Arial" pitchFamily="34" charset="0"/>
              <a:ea typeface="+mn-ea"/>
              <a:cs typeface="Arial" pitchFamily="34" charset="0"/>
            </a:rPr>
            <a:t>baureifes Land</a:t>
          </a:r>
          <a:r>
            <a:rPr lang="de-DE" sz="1000">
              <a:solidFill>
                <a:schemeClr val="dk1"/>
              </a:solidFill>
              <a:effectLst/>
              <a:latin typeface="Arial" pitchFamily="34" charset="0"/>
              <a:ea typeface="+mn-ea"/>
              <a:cs typeface="Arial" pitchFamily="34" charset="0"/>
            </a:rPr>
            <a:t> wiesen eine Spanne in den Kreisfreien Städten von</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90 Euro (Neumünster) bis 194 Euro (Kiel) und in den Landkreisen von 32 Euro (Dithmarschen), um die 100 Euro in den Kreisen Herzogtum Lauenburg </a:t>
          </a:r>
        </a:p>
        <a:p>
          <a:pPr algn="l"/>
          <a:r>
            <a:rPr lang="de-DE" sz="1000">
              <a:solidFill>
                <a:schemeClr val="dk1"/>
              </a:solidFill>
              <a:effectLst/>
              <a:latin typeface="Arial" pitchFamily="34" charset="0"/>
              <a:ea typeface="+mn-ea"/>
              <a:cs typeface="Arial" pitchFamily="34" charset="0"/>
            </a:rPr>
            <a:t>und Ostholstein, 193 Euro (Pinneberg) und </a:t>
          </a:r>
        </a:p>
        <a:p>
          <a:pPr algn="l"/>
          <a:r>
            <a:rPr lang="de-DE" sz="1000">
              <a:solidFill>
                <a:schemeClr val="dk1"/>
              </a:solidFill>
              <a:effectLst/>
              <a:latin typeface="Arial" pitchFamily="34" charset="0"/>
              <a:ea typeface="+mn-ea"/>
              <a:cs typeface="Arial" pitchFamily="34" charset="0"/>
            </a:rPr>
            <a:t>197 Euro im Kreis Stormarn auf.</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Die Streuung der einzelnen Kaufpreise für</a:t>
          </a:r>
          <a:r>
            <a:rPr lang="de-DE" sz="1000" b="1">
              <a:solidFill>
                <a:schemeClr val="dk1"/>
              </a:solidFill>
              <a:effectLst/>
              <a:latin typeface="Arial" pitchFamily="34" charset="0"/>
              <a:ea typeface="+mn-ea"/>
              <a:cs typeface="Arial" pitchFamily="34" charset="0"/>
            </a:rPr>
            <a:t> baureifes Land </a:t>
          </a:r>
          <a:r>
            <a:rPr lang="de-DE" sz="1000">
              <a:solidFill>
                <a:schemeClr val="dk1"/>
              </a:solidFill>
              <a:effectLst/>
              <a:latin typeface="Arial" pitchFamily="34" charset="0"/>
              <a:ea typeface="+mn-ea"/>
              <a:cs typeface="Arial" pitchFamily="34" charset="0"/>
            </a:rPr>
            <a:t>um den jeweils für die kreisfreien Städte und Kreise errechneten durchschnittlichen Kaufwert ist außerordentlich groß. Außerdem liegt eine schiefe Verteilung vor, in der der Mittelwert besonders von extremen Werten beeinflusst wird. Somit ist der durchschnittliche Kaufwert für die Preisentwicklung auf dem hier betrachteten Markt nur sehr eingeschränkt aussagefähig.</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endParaRPr lang="de-DE" sz="1000">
            <a:solidFill>
              <a:schemeClr val="dk1"/>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9086</xdr:colOff>
      <xdr:row>0</xdr:row>
      <xdr:rowOff>7034</xdr:rowOff>
    </xdr:from>
    <xdr:to>
      <xdr:col>7</xdr:col>
      <xdr:colOff>744386</xdr:colOff>
      <xdr:row>59</xdr:row>
      <xdr:rowOff>123824</xdr:rowOff>
    </xdr:to>
    <xdr:sp macro="" textlink="">
      <xdr:nvSpPr>
        <xdr:cNvPr id="2" name="Textfeld 1"/>
        <xdr:cNvSpPr txBox="1"/>
      </xdr:nvSpPr>
      <xdr:spPr>
        <a:xfrm>
          <a:off x="9086" y="7034"/>
          <a:ext cx="6336000" cy="9670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spcBef>
              <a:spcPts val="0"/>
            </a:spcBef>
          </a:pPr>
          <a:r>
            <a:rPr lang="de-DE" sz="1200" b="1">
              <a:solidFill>
                <a:schemeClr val="dk1"/>
              </a:solidFill>
              <a:effectLst/>
              <a:latin typeface="Arial" pitchFamily="34" charset="0"/>
              <a:ea typeface="+mn-ea"/>
              <a:cs typeface="Arial" pitchFamily="34" charset="0"/>
            </a:rPr>
            <a:t>Erläuterungen</a:t>
          </a:r>
          <a:endParaRPr lang="de-DE" sz="12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Rechtsgrundlage</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Rechtsgrundlage für die Statistik der Kaufwerte von Bauland ist das Gesetz über die Preisstatistik vom 9. August 1958 (BGBl. I S. 605) in Ver-bindung mit dem Gesetz über die Statistik für Bundeszwecke (BStatG) vom 22. Januar 1987 (BGBl. I S. 462, 565) in der jeweils gültigen Fassung. Nach §§ 2 und 7 des preisstatistischen Gesetzes erstreckt sich die als Bundesstatistik durchzuführende Preisstatistik auch auf die Preise für nach Arten und Merkmalen bezeich-neten </a:t>
          </a:r>
          <a:r>
            <a:rPr lang="de-DE" sz="1000" b="1">
              <a:solidFill>
                <a:schemeClr val="dk1"/>
              </a:solidFill>
              <a:effectLst/>
              <a:latin typeface="Arial" pitchFamily="34" charset="0"/>
              <a:ea typeface="+mn-ea"/>
              <a:cs typeface="Arial" pitchFamily="34" charset="0"/>
            </a:rPr>
            <a:t>Grundstücke</a:t>
          </a:r>
          <a:r>
            <a:rPr lang="de-DE" sz="1000">
              <a:solidFill>
                <a:schemeClr val="dk1"/>
              </a:solidFill>
              <a:effectLst/>
              <a:latin typeface="Arial" pitchFamily="34" charset="0"/>
              <a:ea typeface="+mn-ea"/>
              <a:cs typeface="Arial" pitchFamily="34" charset="0"/>
            </a:rPr>
            <a:t>. Auskunftspflichtig sind die Finanzämter. Sie erhalten von den Notaren zu Steuerzwecken Kenntnis über alle beurkundeten Grundstückskaufverträge und fertigen u. a. auf dieser Grundlage die Meldungen an das Statistische Amt.</a:t>
          </a:r>
          <a:endParaRPr lang="de-DE" sz="1000">
            <a:effectLst/>
            <a:latin typeface="Arial" pitchFamily="34" charset="0"/>
            <a:cs typeface="Arial" pitchFamily="34" charset="0"/>
          </a:endParaRPr>
        </a:p>
        <a:p>
          <a:pPr algn="l">
            <a:lnSpc>
              <a:spcPts val="800"/>
            </a:lnSpc>
            <a:spcBef>
              <a:spcPts val="0"/>
            </a:spcBef>
          </a:pPr>
          <a:endParaRPr lang="de-DE" sz="1000" b="1">
            <a:solidFill>
              <a:schemeClr val="dk1"/>
            </a:solidFill>
            <a:effectLst/>
            <a:latin typeface="Arial" pitchFamily="34" charset="0"/>
            <a:ea typeface="+mn-ea"/>
            <a:cs typeface="Arial" pitchFamily="34" charset="0"/>
          </a:endParaRPr>
        </a:p>
        <a:p>
          <a:pPr algn="l">
            <a:lnSpc>
              <a:spcPts val="800"/>
            </a:lnSpc>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Erhebungsbereich</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Erfasst</a:t>
          </a:r>
          <a:r>
            <a:rPr lang="de-DE" sz="1000">
              <a:solidFill>
                <a:schemeClr val="dk1"/>
              </a:solidFill>
              <a:effectLst/>
              <a:latin typeface="Arial" pitchFamily="34" charset="0"/>
              <a:ea typeface="+mn-ea"/>
              <a:cs typeface="Arial" pitchFamily="34" charset="0"/>
            </a:rPr>
            <a:t> werden soll jedes durch Kauf erworbene, unbebaute Grundstück (incl. Trümmer- und Ruinengrundstücke) innerhalb des “Baugebietes" einer Gemeinde, soweit die Fläche mindestens 100 m² beträgt.</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Nicht </a:t>
          </a:r>
          <a:r>
            <a:rPr lang="de-DE" sz="1000">
              <a:solidFill>
                <a:schemeClr val="dk1"/>
              </a:solidFill>
              <a:effectLst/>
              <a:latin typeface="Arial" pitchFamily="34" charset="0"/>
              <a:ea typeface="+mn-ea"/>
              <a:cs typeface="Arial" pitchFamily="34" charset="0"/>
            </a:rPr>
            <a:t>erfasst werden: </a:t>
          </a:r>
        </a:p>
        <a:p>
          <a:pPr algn="l">
            <a:spcBef>
              <a:spcPts val="200"/>
            </a:spcBef>
            <a:tabLst>
              <a:tab pos="144000" algn="l"/>
            </a:tabLst>
          </a:pPr>
          <a:r>
            <a:rPr lang="de-DE" sz="1000">
              <a:solidFill>
                <a:schemeClr val="dk1"/>
              </a:solidFill>
              <a:effectLst/>
              <a:latin typeface="Arial" pitchFamily="34" charset="0"/>
              <a:ea typeface="+mn-ea"/>
              <a:cs typeface="Arial" pitchFamily="34" charset="0"/>
            </a:rPr>
            <a:t>–	Grundstücke, die den Eigentümer infolge eines</a:t>
          </a:r>
        </a:p>
        <a:p>
          <a:pPr algn="l">
            <a:spcBef>
              <a:spcPts val="0"/>
            </a:spcBef>
            <a:tabLst>
              <a:tab pos="144000" algn="l"/>
            </a:tabLst>
          </a:pPr>
          <a:r>
            <a:rPr lang="de-DE" sz="1000">
              <a:solidFill>
                <a:schemeClr val="dk1"/>
              </a:solidFill>
              <a:effectLst/>
              <a:latin typeface="Arial" pitchFamily="34" charset="0"/>
              <a:ea typeface="+mn-ea"/>
              <a:cs typeface="Arial" pitchFamily="34" charset="0"/>
            </a:rPr>
            <a:t>	Tausches, einer Schenkung, einer Vererbung</a:t>
          </a:r>
        </a:p>
        <a:p>
          <a:pPr algn="l">
            <a:spcBef>
              <a:spcPts val="0"/>
            </a:spcBef>
            <a:tabLst>
              <a:tab pos="144000" algn="l"/>
            </a:tabLst>
          </a:pPr>
          <a:r>
            <a:rPr lang="de-DE" sz="1000">
              <a:solidFill>
                <a:schemeClr val="dk1"/>
              </a:solidFill>
              <a:effectLst/>
              <a:latin typeface="Arial" pitchFamily="34" charset="0"/>
              <a:ea typeface="+mn-ea"/>
              <a:cs typeface="Arial" pitchFamily="34" charset="0"/>
            </a:rPr>
            <a:t>	usw. wechseln.</a:t>
          </a:r>
          <a:endParaRPr lang="de-DE" sz="1000">
            <a:effectLst/>
            <a:latin typeface="Arial" pitchFamily="34" charset="0"/>
            <a:cs typeface="Arial" pitchFamily="34" charset="0"/>
          </a:endParaRPr>
        </a:p>
        <a:p>
          <a:pPr algn="l">
            <a:spcBef>
              <a:spcPts val="200"/>
            </a:spcBef>
            <a:tabLst>
              <a:tab pos="144000" algn="l"/>
            </a:tabLst>
          </a:pPr>
          <a:r>
            <a:rPr lang="de-DE" sz="1000">
              <a:solidFill>
                <a:schemeClr val="dk1"/>
              </a:solidFill>
              <a:effectLst/>
              <a:latin typeface="Arial" pitchFamily="34" charset="0"/>
              <a:ea typeface="+mn-ea"/>
              <a:cs typeface="Arial" pitchFamily="34" charset="0"/>
            </a:rPr>
            <a:t>–	Bebaute Grundstücke.</a:t>
          </a:r>
          <a:endParaRPr lang="de-DE" sz="1000">
            <a:effectLst/>
            <a:latin typeface="Arial" pitchFamily="34" charset="0"/>
            <a:cs typeface="Arial" pitchFamily="34" charset="0"/>
          </a:endParaRPr>
        </a:p>
        <a:p>
          <a:pPr algn="l">
            <a:spcBef>
              <a:spcPts val="200"/>
            </a:spcBef>
            <a:tabLst>
              <a:tab pos="144000" algn="l"/>
            </a:tabLst>
          </a:pPr>
          <a:r>
            <a:rPr lang="de-DE" sz="1000">
              <a:solidFill>
                <a:schemeClr val="dk1"/>
              </a:solidFill>
              <a:effectLst/>
              <a:latin typeface="Arial" pitchFamily="34" charset="0"/>
              <a:ea typeface="+mn-ea"/>
              <a:cs typeface="Arial" pitchFamily="34" charset="0"/>
            </a:rPr>
            <a:t>–</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Grundstücke, auf denen ein Bauverbot liegt </a:t>
          </a:r>
        </a:p>
        <a:p>
          <a:pPr algn="l">
            <a:spcBef>
              <a:spcPts val="0"/>
            </a:spcBef>
            <a:tabLst>
              <a:tab pos="144000" algn="l"/>
            </a:tabLst>
          </a:pPr>
          <a:r>
            <a:rPr lang="de-DE" sz="1000">
              <a:solidFill>
                <a:schemeClr val="dk1"/>
              </a:solidFill>
              <a:effectLst/>
              <a:latin typeface="Arial" pitchFamily="34" charset="0"/>
              <a:ea typeface="+mn-ea"/>
              <a:cs typeface="Arial" pitchFamily="34" charset="0"/>
            </a:rPr>
            <a:t>	und die deshalb nicht zum Baugebiet einer</a:t>
          </a:r>
        </a:p>
        <a:p>
          <a:pPr algn="l">
            <a:spcBef>
              <a:spcPts val="0"/>
            </a:spcBef>
            <a:tabLst>
              <a:tab pos="144000" algn="l"/>
            </a:tabLst>
          </a:pPr>
          <a:r>
            <a:rPr lang="de-DE" sz="1000">
              <a:solidFill>
                <a:schemeClr val="dk1"/>
              </a:solidFill>
              <a:effectLst/>
              <a:latin typeface="Arial" pitchFamily="34" charset="0"/>
              <a:ea typeface="+mn-ea"/>
              <a:cs typeface="Arial" pitchFamily="34" charset="0"/>
            </a:rPr>
            <a:t>	Gemeinde zählen.</a:t>
          </a:r>
          <a:endParaRPr lang="de-DE" sz="1000">
            <a:effectLst/>
            <a:latin typeface="Arial" pitchFamily="34" charset="0"/>
            <a:cs typeface="Arial" pitchFamily="34" charset="0"/>
          </a:endParaRPr>
        </a:p>
        <a:p>
          <a:pPr algn="l" defTabSz="0">
            <a:spcBef>
              <a:spcPts val="200"/>
            </a:spcBef>
            <a:tabLst>
              <a:tab pos="144000" algn="l"/>
            </a:tabLst>
          </a:pPr>
          <a:r>
            <a:rPr lang="de-DE" sz="1000">
              <a:solidFill>
                <a:schemeClr val="dk1"/>
              </a:solidFill>
              <a:effectLst/>
              <a:latin typeface="Arial" pitchFamily="34" charset="0"/>
              <a:ea typeface="+mn-ea"/>
              <a:cs typeface="Arial" pitchFamily="34" charset="0"/>
            </a:rPr>
            <a:t>–	Land- und forstwirtschaftlich genutzte Grund-</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stücke, soweit sie bewertungsrechtlich dem</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land- und forstwirtschaft	lichen 	Vermögen</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zuzurechnen sind (zur Statistik der Kaufwerte</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landwirtschaftlicher Grundstücke siehe</a:t>
          </a:r>
        </a:p>
        <a:p>
          <a:pPr algn="l" defTabSz="0">
            <a:spcBef>
              <a:spcPts val="0"/>
            </a:spcBef>
            <a:tabLst>
              <a:tab pos="144000" algn="l"/>
            </a:tabLst>
          </a:pP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Statistischen 	Bericht M I 7).</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Lage der Grundstücke</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Als wichtigstes regionales Lagemerkmal ist im statistischen Erhebungsbogen die Angabe der</a:t>
          </a:r>
          <a:r>
            <a:rPr lang="de-DE" sz="1000" b="1">
              <a:solidFill>
                <a:schemeClr val="dk1"/>
              </a:solidFill>
              <a:effectLst/>
              <a:latin typeface="Arial" pitchFamily="34" charset="0"/>
              <a:ea typeface="+mn-ea"/>
              <a:cs typeface="Arial" pitchFamily="34" charset="0"/>
            </a:rPr>
            <a:t> Gemeinden</a:t>
          </a:r>
          <a:r>
            <a:rPr lang="de-DE" sz="1000">
              <a:solidFill>
                <a:schemeClr val="dk1"/>
              </a:solidFill>
              <a:effectLst/>
              <a:latin typeface="Arial" pitchFamily="34" charset="0"/>
              <a:ea typeface="+mn-ea"/>
              <a:cs typeface="Arial" pitchFamily="34" charset="0"/>
            </a:rPr>
            <a:t> vorgesehen; Gebietsstand ist jeweils der 31.12. des Vorjahres. Bei der weiteren regionalen Einstufung des Baulandes hinsichtlich der Art des</a:t>
          </a:r>
          <a:r>
            <a:rPr lang="de-DE" sz="1000" b="1">
              <a:solidFill>
                <a:schemeClr val="dk1"/>
              </a:solidFill>
              <a:effectLst/>
              <a:latin typeface="Arial" pitchFamily="34" charset="0"/>
              <a:ea typeface="+mn-ea"/>
              <a:cs typeface="Arial" pitchFamily="34" charset="0"/>
            </a:rPr>
            <a:t> Baugebietes</a:t>
          </a:r>
          <a:r>
            <a:rPr lang="de-DE" sz="1000">
              <a:solidFill>
                <a:schemeClr val="dk1"/>
              </a:solidFill>
              <a:effectLst/>
              <a:latin typeface="Arial" pitchFamily="34" charset="0"/>
              <a:ea typeface="+mn-ea"/>
              <a:cs typeface="Arial" pitchFamily="34" charset="0"/>
            </a:rPr>
            <a:t> können die Finanz-ämter nicht immer eine eindeutige Zuordnung vornehmen. In Zweifelsfällen ist der Flächen-nutzungsplan bzw. die ortsübliche Auffassung maßgebend. Eine strenge Abgrenzung ist zuweilen in Frage gestellt. Bei der Einstufung in reines und gemischtes Geschäftsgebiet handelt es sich um Gebiete mit ausgesprochen wirtschaftlichem Schwerpunkt, wie sie nur in großen Gemeinden anzutreffen sind.</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Grundstücksarten</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Innerhalb der Baugebiete wird je nach Erschließungsgrad und Verwendung der Grundstücke nach Grundstücksarten unterschieden.</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Baureifes Land:</a:t>
          </a:r>
          <a:r>
            <a:rPr lang="de-DE" sz="1000">
              <a:solidFill>
                <a:schemeClr val="dk1"/>
              </a:solidFill>
              <a:effectLst/>
              <a:latin typeface="Arial" pitchFamily="34" charset="0"/>
              <a:ea typeface="+mn-ea"/>
              <a:cs typeface="Arial" pitchFamily="34" charset="0"/>
            </a:rPr>
            <a:t> unbebaute Grundstücke, die in einem Bebauungsplan als Bauland festgesetzt sind. Es muss durch Verkehrsanlagen und Versorgungseinrichtungen für die Bebauung in ortsüblicher Weise ausreichend erschlossen sein, so dass eine Bebauung</a:t>
          </a:r>
          <a:r>
            <a:rPr lang="de-DE" sz="1000" b="1">
              <a:solidFill>
                <a:schemeClr val="dk1"/>
              </a:solidFill>
              <a:effectLst/>
              <a:latin typeface="Arial" pitchFamily="34" charset="0"/>
              <a:ea typeface="+mn-ea"/>
              <a:cs typeface="Arial" pitchFamily="34" charset="0"/>
            </a:rPr>
            <a:t> sofort</a:t>
          </a:r>
          <a:r>
            <a:rPr lang="de-DE" sz="1000">
              <a:solidFill>
                <a:schemeClr val="dk1"/>
              </a:solidFill>
              <a:effectLst/>
              <a:latin typeface="Arial" pitchFamily="34" charset="0"/>
              <a:ea typeface="+mn-ea"/>
              <a:cs typeface="Arial" pitchFamily="34" charset="0"/>
            </a:rPr>
            <a:t> möglich ist. Soweit ein Bebauungsplan noch nicht aufgestellt ist, gelten Grundstücke als baureif, wenn sie durch Verkehrsanlagen und durch Versorgungs-einrichtungen für die Bebauung in ortsüblicher Weise erschlossen, nach der Verkehrsauffassung Bauland sind oder nach der geordneten baulichen Entwicklung der Gemeinde zur Bebauung unmittelbar anstehen.</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Rohbauland:</a:t>
          </a:r>
          <a:r>
            <a:rPr lang="de-DE" sz="1000">
              <a:solidFill>
                <a:schemeClr val="dk1"/>
              </a:solidFill>
              <a:effectLst/>
              <a:latin typeface="Arial" pitchFamily="34" charset="0"/>
              <a:ea typeface="+mn-ea"/>
              <a:cs typeface="Arial" pitchFamily="34" charset="0"/>
            </a:rPr>
            <a:t> unbebaute Grundstücke, die noch nicht in ortsüblicher Weise ausreichend erschlossen sind, aber im Baugebiet liegen und in </a:t>
          </a:r>
          <a:r>
            <a:rPr lang="de-DE" sz="1000" b="1">
              <a:solidFill>
                <a:schemeClr val="dk1"/>
              </a:solidFill>
              <a:effectLst/>
              <a:latin typeface="Arial" pitchFamily="34" charset="0"/>
              <a:ea typeface="+mn-ea"/>
              <a:cs typeface="Arial" pitchFamily="34" charset="0"/>
            </a:rPr>
            <a:t>absehbarer</a:t>
          </a:r>
          <a:r>
            <a:rPr lang="de-DE" sz="1000">
              <a:solidFill>
                <a:schemeClr val="dk1"/>
              </a:solidFill>
              <a:effectLst/>
              <a:latin typeface="Arial" pitchFamily="34" charset="0"/>
              <a:ea typeface="+mn-ea"/>
              <a:cs typeface="Arial" pitchFamily="34" charset="0"/>
            </a:rPr>
            <a:t> Zeit bei einer geordneten baulichen Entwicklung der Gemeinde zur Erschließung und Bebauung anstehen. Als Rohbauland sind auch land- und forstwirtschaftlich genutzte Flächen anzusehen, sofern sie in absehbarer Zeit dem Grundvermögen zuzurechnen sind und anzunehmen ist, dass es in absehbarer Zeit anderen als land- und forstwirtschaftlichen Zwecken, insbesondere als Bauland dienen wird.</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I</a:t>
          </a:r>
          <a:r>
            <a:rPr lang="de-DE" sz="1000" b="1">
              <a:solidFill>
                <a:schemeClr val="dk1"/>
              </a:solidFill>
              <a:effectLst/>
              <a:latin typeface="Arial" pitchFamily="34" charset="0"/>
              <a:ea typeface="+mn-ea"/>
              <a:cs typeface="Arial" pitchFamily="34" charset="0"/>
            </a:rPr>
            <a:t>ndustrieland:</a:t>
          </a:r>
          <a:r>
            <a:rPr lang="de-DE" sz="1000">
              <a:solidFill>
                <a:schemeClr val="dk1"/>
              </a:solidFill>
              <a:effectLst/>
              <a:latin typeface="Arial" pitchFamily="34" charset="0"/>
              <a:ea typeface="+mn-ea"/>
              <a:cs typeface="Arial" pitchFamily="34" charset="0"/>
            </a:rPr>
            <a:t> unbebaute Grundstücke, die nach der Bauleitplanung in Industrie- und Gewerbe-gebieten gelegen sind. Soweit Bauleitpläne nicht vorliegen, ist für die Einstufung als Industrieland die überwiegend industrielle und gewerbliche Nutzungsabsicht ausschlaggebend.</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Land für Verkehrszwecke:</a:t>
          </a:r>
          <a:r>
            <a:rPr lang="de-DE" sz="1000">
              <a:solidFill>
                <a:schemeClr val="dk1"/>
              </a:solidFill>
              <a:effectLst/>
              <a:latin typeface="Arial" pitchFamily="34" charset="0"/>
              <a:ea typeface="+mn-ea"/>
              <a:cs typeface="Arial" pitchFamily="34" charset="0"/>
            </a:rPr>
            <a:t> unbebaute Grundstücke, die nur für den </a:t>
          </a:r>
          <a:r>
            <a:rPr lang="de-DE" sz="1000" b="1">
              <a:solidFill>
                <a:schemeClr val="dk1"/>
              </a:solidFill>
              <a:effectLst/>
              <a:latin typeface="Arial" pitchFamily="34" charset="0"/>
              <a:ea typeface="+mn-ea"/>
              <a:cs typeface="Arial" pitchFamily="34" charset="0"/>
            </a:rPr>
            <a:t>öffentlichen</a:t>
          </a:r>
          <a:r>
            <a:rPr lang="de-DE" sz="1000">
              <a:solidFill>
                <a:schemeClr val="dk1"/>
              </a:solidFill>
              <a:effectLst/>
              <a:latin typeface="Arial" pitchFamily="34" charset="0"/>
              <a:ea typeface="+mn-ea"/>
              <a:cs typeface="Arial" pitchFamily="34" charset="0"/>
            </a:rPr>
            <a:t> Verkehr (Autobahnen, Straßen, Wege, Brücken, Flug- und Parkplätze) benutzt werden sollen. Als Erwerber kommt daher i. d. R. nur die öffentliche Hand in Frage. Grundstücke für private Wege, private Parkplätze usw. rechnen hingegen nicht zum Land für Verkehrszwecke im Sinne dieser Statistik, sondern sind je nach der Aufschließung als Rohbauland oder auch baureifes Land bzw. bei überwiegend industrieller oder gewerblicher Nutzung als Industrieland anzusehen.</a:t>
          </a:r>
          <a:endParaRPr lang="de-DE" sz="1000">
            <a:effectLst/>
            <a:latin typeface="Arial" pitchFamily="34" charset="0"/>
            <a:cs typeface="Arial" pitchFamily="34" charset="0"/>
          </a:endParaRPr>
        </a:p>
      </xdr:txBody>
    </xdr:sp>
    <xdr:clientData/>
  </xdr:twoCellAnchor>
  <xdr:twoCellAnchor>
    <xdr:from>
      <xdr:col>8</xdr:col>
      <xdr:colOff>7034</xdr:colOff>
      <xdr:row>0</xdr:row>
      <xdr:rowOff>42204</xdr:rowOff>
    </xdr:from>
    <xdr:to>
      <xdr:col>15</xdr:col>
      <xdr:colOff>742334</xdr:colOff>
      <xdr:row>22</xdr:row>
      <xdr:rowOff>76200</xdr:rowOff>
    </xdr:to>
    <xdr:sp macro="" textlink="">
      <xdr:nvSpPr>
        <xdr:cNvPr id="3" name="Textfeld 2"/>
        <xdr:cNvSpPr txBox="1"/>
      </xdr:nvSpPr>
      <xdr:spPr>
        <a:xfrm>
          <a:off x="6407834" y="42204"/>
          <a:ext cx="6336000" cy="3596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Freiflächen:</a:t>
          </a:r>
          <a:r>
            <a:rPr lang="de-DE" sz="1000">
              <a:solidFill>
                <a:schemeClr val="dk1"/>
              </a:solidFill>
              <a:effectLst/>
              <a:latin typeface="Arial" panose="020B0604020202020204" pitchFamily="34" charset="0"/>
              <a:ea typeface="+mn-ea"/>
              <a:cs typeface="Arial" panose="020B0604020202020204" pitchFamily="34" charset="0"/>
            </a:rPr>
            <a:t> unbebaute Grundstücke, die im Baugebiet der Gemeinde liegen, ohne dass eine Bebauung im üblichen Sinne vorgesehen ist. Es handelt sich hierbei nicht um “freie" oder “grüne" Flächen schlechthin, sondern um Garten- und Parkanlagen. Sport-, Spiel-, Zelt- und sonstige Erholungsplätze, die dem </a:t>
          </a:r>
          <a:r>
            <a:rPr lang="de-DE" sz="1000" b="1">
              <a:solidFill>
                <a:schemeClr val="dk1"/>
              </a:solidFill>
              <a:effectLst/>
              <a:latin typeface="Arial" panose="020B0604020202020204" pitchFamily="34" charset="0"/>
              <a:ea typeface="+mn-ea"/>
              <a:cs typeface="Arial" panose="020B0604020202020204" pitchFamily="34" charset="0"/>
            </a:rPr>
            <a:t>öffentlichen</a:t>
          </a:r>
          <a:r>
            <a:rPr lang="de-DE" sz="1000">
              <a:solidFill>
                <a:schemeClr val="dk1"/>
              </a:solidFill>
              <a:effectLst/>
              <a:latin typeface="Arial" panose="020B0604020202020204" pitchFamily="34" charset="0"/>
              <a:ea typeface="+mn-ea"/>
              <a:cs typeface="Arial" panose="020B0604020202020204" pitchFamily="34" charset="0"/>
            </a:rPr>
            <a:t> Gebrauch dienen oder als solche in der Bauleitplanung ausgewiesen sind.</a:t>
          </a:r>
          <a:r>
            <a:rPr lang="de-DE" sz="1000" b="1">
              <a:solidFill>
                <a:schemeClr val="dk1"/>
              </a:solidFill>
              <a:effectLst/>
              <a:latin typeface="Arial" panose="020B0604020202020204" pitchFamily="34" charset="0"/>
              <a:ea typeface="+mn-ea"/>
              <a:cs typeface="Arial" panose="020B0604020202020204" pitchFamily="34" charset="0"/>
            </a:rPr>
            <a:t> Nicht</a:t>
          </a:r>
          <a:r>
            <a:rPr lang="de-DE" sz="1000">
              <a:solidFill>
                <a:schemeClr val="dk1"/>
              </a:solidFill>
              <a:effectLst/>
              <a:latin typeface="Arial" panose="020B0604020202020204" pitchFamily="34" charset="0"/>
              <a:ea typeface="+mn-ea"/>
              <a:cs typeface="Arial" panose="020B0604020202020204" pitchFamily="34" charset="0"/>
            </a:rPr>
            <a:t> zu den Freiflächen rechnet hingegen das noch land- und forstwirtschaftlich genutzte Grundvermögen, welches nach der Planung etwa als Industrie- oder Wohngebiet genutzt werden soll; solche Flächen sind als Industrieland bzw. Rohbauland anzusehen.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Kaufpreise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Kaufpreis</a:t>
          </a:r>
          <a:r>
            <a:rPr lang="de-DE" sz="1000">
              <a:solidFill>
                <a:schemeClr val="dk1"/>
              </a:solidFill>
              <a:effectLst/>
              <a:latin typeface="Arial" panose="020B0604020202020204" pitchFamily="34" charset="0"/>
              <a:ea typeface="+mn-ea"/>
              <a:cs typeface="Arial" panose="020B0604020202020204" pitchFamily="34" charset="0"/>
            </a:rPr>
            <a:t> für das Grundstück versteht sich ohne Grunderwerbsnebenkosten (Vermessungskosten, Makler-, Notariats- und Gerichtsgebühren, Grunderwerbsteuer u. a.).</a:t>
          </a:r>
        </a:p>
        <a:p>
          <a:r>
            <a:rPr lang="de-DE" sz="1000">
              <a:solidFill>
                <a:schemeClr val="dk1"/>
              </a:solidFill>
              <a:effectLst/>
              <a:latin typeface="Arial" panose="020B0604020202020204" pitchFamily="34" charset="0"/>
              <a:ea typeface="+mn-ea"/>
              <a:cs typeface="Arial" panose="020B0604020202020204" pitchFamily="34" charset="0"/>
            </a:rPr>
            <a:t>Er beinhaltet jedoch evtl. besonders vereinbarte Beträge für Aufwuchs, Zäune, Lauben und dergl.; ferner den Kapitalwert von Leibrenten sowie die Erschließungskosten, soweit derartige, den Preis beeinflussende Merkmale aus den Vertrags-unterlagen bzw. Veräußerungsmitteilungen hervorgehen. Neben der Kaufsumme wird auch die Grundstücksfläche festgehalten. Der Durchschnittspreis in Euro je m² errechnet sich als Quotient aus Kaufsumme und Fläche je dargestellter Einheit.</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Zeitliche Zuordnung</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die zeitliche Zuordnung der gemeldeten Veräußerungsfälle ist der Zeitpunkt des Kaufabschlusses maßgebend.</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xdr:row>
      <xdr:rowOff>4</xdr:rowOff>
    </xdr:from>
    <xdr:to>
      <xdr:col>3</xdr:col>
      <xdr:colOff>690848</xdr:colOff>
      <xdr:row>14</xdr:row>
      <xdr:rowOff>97298</xdr:rowOff>
    </xdr:to>
    <xdr:pic>
      <xdr:nvPicPr>
        <xdr:cNvPr id="9" name="Grafik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93917"/>
          <a:ext cx="2952000" cy="2582077"/>
        </a:xfrm>
        <a:prstGeom prst="rect">
          <a:avLst/>
        </a:prstGeom>
      </xdr:spPr>
    </xdr:pic>
    <xdr:clientData/>
  </xdr:twoCellAnchor>
  <xdr:twoCellAnchor editAs="oneCell">
    <xdr:from>
      <xdr:col>0</xdr:col>
      <xdr:colOff>0</xdr:colOff>
      <xdr:row>16</xdr:row>
      <xdr:rowOff>1</xdr:rowOff>
    </xdr:from>
    <xdr:to>
      <xdr:col>3</xdr:col>
      <xdr:colOff>690848</xdr:colOff>
      <xdr:row>24</xdr:row>
      <xdr:rowOff>218752</xdr:rowOff>
    </xdr:to>
    <xdr:pic>
      <xdr:nvPicPr>
        <xdr:cNvPr id="10" name="Grafik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975653"/>
          <a:ext cx="2952000" cy="2206577"/>
        </a:xfrm>
        <a:prstGeom prst="rect">
          <a:avLst/>
        </a:prstGeom>
      </xdr:spPr>
    </xdr:pic>
    <xdr:clientData/>
  </xdr:twoCellAnchor>
  <xdr:twoCellAnchor editAs="oneCell">
    <xdr:from>
      <xdr:col>0</xdr:col>
      <xdr:colOff>0</xdr:colOff>
      <xdr:row>26</xdr:row>
      <xdr:rowOff>0</xdr:rowOff>
    </xdr:from>
    <xdr:to>
      <xdr:col>3</xdr:col>
      <xdr:colOff>690848</xdr:colOff>
      <xdr:row>38</xdr:row>
      <xdr:rowOff>6520</xdr:rowOff>
    </xdr:to>
    <xdr:pic>
      <xdr:nvPicPr>
        <xdr:cNvPr id="11" name="Grafik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460435"/>
          <a:ext cx="2952000" cy="2988259"/>
        </a:xfrm>
        <a:prstGeom prst="rect">
          <a:avLst/>
        </a:prstGeom>
      </xdr:spPr>
    </xdr:pic>
    <xdr:clientData/>
  </xdr:twoCellAnchor>
  <xdr:twoCellAnchor editAs="oneCell">
    <xdr:from>
      <xdr:col>5</xdr:col>
      <xdr:colOff>0</xdr:colOff>
      <xdr:row>4</xdr:row>
      <xdr:rowOff>4</xdr:rowOff>
    </xdr:from>
    <xdr:to>
      <xdr:col>8</xdr:col>
      <xdr:colOff>690848</xdr:colOff>
      <xdr:row>14</xdr:row>
      <xdr:rowOff>97298</xdr:rowOff>
    </xdr:to>
    <xdr:pic>
      <xdr:nvPicPr>
        <xdr:cNvPr id="12" name="Grafik 1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304761" y="993917"/>
          <a:ext cx="2952000" cy="2582077"/>
        </a:xfrm>
        <a:prstGeom prst="rect">
          <a:avLst/>
        </a:prstGeom>
      </xdr:spPr>
    </xdr:pic>
    <xdr:clientData/>
  </xdr:twoCellAnchor>
  <xdr:twoCellAnchor editAs="oneCell">
    <xdr:from>
      <xdr:col>5</xdr:col>
      <xdr:colOff>0</xdr:colOff>
      <xdr:row>16</xdr:row>
      <xdr:rowOff>0</xdr:rowOff>
    </xdr:from>
    <xdr:to>
      <xdr:col>8</xdr:col>
      <xdr:colOff>690848</xdr:colOff>
      <xdr:row>24</xdr:row>
      <xdr:rowOff>213268</xdr:rowOff>
    </xdr:to>
    <xdr:pic>
      <xdr:nvPicPr>
        <xdr:cNvPr id="13" name="Grafik 1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04761" y="3975652"/>
          <a:ext cx="2952000" cy="2201094"/>
        </a:xfrm>
        <a:prstGeom prst="rect">
          <a:avLst/>
        </a:prstGeom>
      </xdr:spPr>
    </xdr:pic>
    <xdr:clientData/>
  </xdr:twoCellAnchor>
  <xdr:twoCellAnchor editAs="oneCell">
    <xdr:from>
      <xdr:col>5</xdr:col>
      <xdr:colOff>0</xdr:colOff>
      <xdr:row>26</xdr:row>
      <xdr:rowOff>0</xdr:rowOff>
    </xdr:from>
    <xdr:to>
      <xdr:col>8</xdr:col>
      <xdr:colOff>690848</xdr:colOff>
      <xdr:row>38</xdr:row>
      <xdr:rowOff>6520</xdr:rowOff>
    </xdr:to>
    <xdr:pic>
      <xdr:nvPicPr>
        <xdr:cNvPr id="14" name="Grafik 13"/>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304761" y="6460435"/>
          <a:ext cx="2952000" cy="298825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22" t="s">
        <v>47</v>
      </c>
      <c r="B3" s="322"/>
      <c r="C3" s="322"/>
      <c r="D3" s="322"/>
    </row>
    <row r="4" spans="1:7" ht="20.25" x14ac:dyDescent="0.3">
      <c r="A4" s="322" t="s">
        <v>48</v>
      </c>
      <c r="B4" s="322"/>
      <c r="C4" s="322"/>
      <c r="D4" s="322"/>
    </row>
    <row r="11" spans="1:7" ht="15.6" x14ac:dyDescent="0.3">
      <c r="A11" s="1"/>
      <c r="F11" s="2"/>
      <c r="G11" s="3"/>
    </row>
    <row r="13" spans="1:7" x14ac:dyDescent="0.25">
      <c r="A13" s="5"/>
    </row>
    <row r="15" spans="1:7" ht="22.7" x14ac:dyDescent="0.25">
      <c r="D15" s="323" t="s">
        <v>69</v>
      </c>
      <c r="E15" s="323"/>
      <c r="F15" s="323"/>
      <c r="G15" s="323"/>
    </row>
    <row r="16" spans="1:7" ht="15.6" x14ac:dyDescent="0.25">
      <c r="D16" s="324" t="s">
        <v>192</v>
      </c>
      <c r="E16" s="324"/>
      <c r="F16" s="324"/>
      <c r="G16" s="324"/>
    </row>
    <row r="18" spans="1:7" ht="37.5" x14ac:dyDescent="0.5">
      <c r="B18" s="325" t="s">
        <v>194</v>
      </c>
      <c r="C18" s="325"/>
      <c r="D18" s="325"/>
      <c r="E18" s="325"/>
      <c r="F18" s="325"/>
      <c r="G18" s="325"/>
    </row>
    <row r="19" spans="1:7" ht="37.15" x14ac:dyDescent="0.65">
      <c r="B19" s="325" t="s">
        <v>170</v>
      </c>
      <c r="C19" s="325"/>
      <c r="D19" s="325"/>
      <c r="E19" s="325"/>
      <c r="F19" s="325"/>
      <c r="G19" s="325"/>
    </row>
    <row r="20" spans="1:7" ht="16.149999999999999" x14ac:dyDescent="0.3">
      <c r="A20" s="43"/>
      <c r="B20" s="43"/>
      <c r="C20" s="43"/>
      <c r="D20" s="43"/>
      <c r="E20" s="43"/>
      <c r="F20" s="43"/>
    </row>
    <row r="21" spans="1:7" ht="15.6" x14ac:dyDescent="0.3">
      <c r="D21" s="326" t="s">
        <v>195</v>
      </c>
      <c r="E21" s="326"/>
      <c r="F21" s="326"/>
      <c r="G21" s="326"/>
    </row>
    <row r="22" spans="1:7" ht="16.149999999999999" x14ac:dyDescent="0.3">
      <c r="A22" s="321"/>
      <c r="B22" s="321"/>
      <c r="C22" s="321"/>
      <c r="D22" s="321"/>
      <c r="E22" s="321"/>
      <c r="F22" s="321"/>
      <c r="G22" s="321"/>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view="pageLayout" zoomScaleNormal="100" workbookViewId="0"/>
  </sheetViews>
  <sheetFormatPr baseColWidth="10" defaultColWidth="11.42578125" defaultRowHeight="14.25" x14ac:dyDescent="0.2"/>
  <cols>
    <col min="1" max="1" width="5.5703125" style="85" customWidth="1"/>
    <col min="2" max="2" width="2.5703125" style="85" customWidth="1"/>
    <col min="3" max="3" width="10.85546875" style="85" customWidth="1"/>
    <col min="4" max="4" width="6.7109375" style="85" customWidth="1"/>
    <col min="5" max="5" width="9" style="85" customWidth="1"/>
    <col min="6" max="6" width="9.5703125" style="85" customWidth="1"/>
    <col min="7" max="7" width="6.7109375" style="85" customWidth="1"/>
    <col min="8" max="8" width="8.7109375" style="90" customWidth="1"/>
    <col min="9" max="9" width="8.7109375" style="85" customWidth="1"/>
    <col min="10" max="10" width="6" style="85" customWidth="1"/>
    <col min="11" max="12" width="8.7109375" style="85" customWidth="1"/>
    <col min="13" max="13" width="7.5703125" style="85" customWidth="1"/>
    <col min="14" max="14" width="7.85546875" style="85" customWidth="1"/>
    <col min="15" max="15" width="6.28515625" style="85" customWidth="1"/>
    <col min="16" max="16" width="7.28515625" style="85" customWidth="1"/>
    <col min="17" max="17" width="8" style="85" customWidth="1"/>
    <col min="18" max="261" width="11.42578125" style="85"/>
    <col min="262" max="262" width="6.5703125" style="85" customWidth="1"/>
    <col min="263" max="263" width="2.5703125" style="85" customWidth="1"/>
    <col min="264" max="264" width="6.42578125" style="85" customWidth="1"/>
    <col min="265" max="265" width="7" style="85" customWidth="1"/>
    <col min="266" max="266" width="7.28515625" style="85" customWidth="1"/>
    <col min="267" max="267" width="8.5703125" style="85" customWidth="1"/>
    <col min="268" max="269" width="7.5703125" style="85" customWidth="1"/>
    <col min="270" max="270" width="7.85546875" style="85" customWidth="1"/>
    <col min="271" max="271" width="6.28515625" style="85" customWidth="1"/>
    <col min="272" max="272" width="7.28515625" style="85" customWidth="1"/>
    <col min="273" max="273" width="8" style="85" customWidth="1"/>
    <col min="274" max="517" width="11.42578125" style="85"/>
    <col min="518" max="518" width="6.5703125" style="85" customWidth="1"/>
    <col min="519" max="519" width="2.5703125" style="85" customWidth="1"/>
    <col min="520" max="520" width="6.42578125" style="85" customWidth="1"/>
    <col min="521" max="521" width="7" style="85" customWidth="1"/>
    <col min="522" max="522" width="7.28515625" style="85" customWidth="1"/>
    <col min="523" max="523" width="8.5703125" style="85" customWidth="1"/>
    <col min="524" max="525" width="7.5703125" style="85" customWidth="1"/>
    <col min="526" max="526" width="7.85546875" style="85" customWidth="1"/>
    <col min="527" max="527" width="6.28515625" style="85" customWidth="1"/>
    <col min="528" max="528" width="7.28515625" style="85" customWidth="1"/>
    <col min="529" max="529" width="8" style="85" customWidth="1"/>
    <col min="530" max="773" width="11.42578125" style="85"/>
    <col min="774" max="774" width="6.5703125" style="85" customWidth="1"/>
    <col min="775" max="775" width="2.5703125" style="85" customWidth="1"/>
    <col min="776" max="776" width="6.42578125" style="85" customWidth="1"/>
    <col min="777" max="777" width="7" style="85" customWidth="1"/>
    <col min="778" max="778" width="7.28515625" style="85" customWidth="1"/>
    <col min="779" max="779" width="8.5703125" style="85" customWidth="1"/>
    <col min="780" max="781" width="7.5703125" style="85" customWidth="1"/>
    <col min="782" max="782" width="7.85546875" style="85" customWidth="1"/>
    <col min="783" max="783" width="6.28515625" style="85" customWidth="1"/>
    <col min="784" max="784" width="7.28515625" style="85" customWidth="1"/>
    <col min="785" max="785" width="8" style="85" customWidth="1"/>
    <col min="786" max="1029" width="11.42578125" style="85"/>
    <col min="1030" max="1030" width="6.5703125" style="85" customWidth="1"/>
    <col min="1031" max="1031" width="2.5703125" style="85" customWidth="1"/>
    <col min="1032" max="1032" width="6.42578125" style="85" customWidth="1"/>
    <col min="1033" max="1033" width="7" style="85" customWidth="1"/>
    <col min="1034" max="1034" width="7.28515625" style="85" customWidth="1"/>
    <col min="1035" max="1035" width="8.5703125" style="85" customWidth="1"/>
    <col min="1036" max="1037" width="7.5703125" style="85" customWidth="1"/>
    <col min="1038" max="1038" width="7.85546875" style="85" customWidth="1"/>
    <col min="1039" max="1039" width="6.28515625" style="85" customWidth="1"/>
    <col min="1040" max="1040" width="7.28515625" style="85" customWidth="1"/>
    <col min="1041" max="1041" width="8" style="85" customWidth="1"/>
    <col min="1042" max="1285" width="11.42578125" style="85"/>
    <col min="1286" max="1286" width="6.5703125" style="85" customWidth="1"/>
    <col min="1287" max="1287" width="2.5703125" style="85" customWidth="1"/>
    <col min="1288" max="1288" width="6.42578125" style="85" customWidth="1"/>
    <col min="1289" max="1289" width="7" style="85" customWidth="1"/>
    <col min="1290" max="1290" width="7.28515625" style="85" customWidth="1"/>
    <col min="1291" max="1291" width="8.5703125" style="85" customWidth="1"/>
    <col min="1292" max="1293" width="7.5703125" style="85" customWidth="1"/>
    <col min="1294" max="1294" width="7.85546875" style="85" customWidth="1"/>
    <col min="1295" max="1295" width="6.28515625" style="85" customWidth="1"/>
    <col min="1296" max="1296" width="7.28515625" style="85" customWidth="1"/>
    <col min="1297" max="1297" width="8" style="85" customWidth="1"/>
    <col min="1298" max="1541" width="11.42578125" style="85"/>
    <col min="1542" max="1542" width="6.5703125" style="85" customWidth="1"/>
    <col min="1543" max="1543" width="2.5703125" style="85" customWidth="1"/>
    <col min="1544" max="1544" width="6.42578125" style="85" customWidth="1"/>
    <col min="1545" max="1545" width="7" style="85" customWidth="1"/>
    <col min="1546" max="1546" width="7.28515625" style="85" customWidth="1"/>
    <col min="1547" max="1547" width="8.5703125" style="85" customWidth="1"/>
    <col min="1548" max="1549" width="7.5703125" style="85" customWidth="1"/>
    <col min="1550" max="1550" width="7.85546875" style="85" customWidth="1"/>
    <col min="1551" max="1551" width="6.28515625" style="85" customWidth="1"/>
    <col min="1552" max="1552" width="7.28515625" style="85" customWidth="1"/>
    <col min="1553" max="1553" width="8" style="85" customWidth="1"/>
    <col min="1554" max="1797" width="11.42578125" style="85"/>
    <col min="1798" max="1798" width="6.5703125" style="85" customWidth="1"/>
    <col min="1799" max="1799" width="2.5703125" style="85" customWidth="1"/>
    <col min="1800" max="1800" width="6.42578125" style="85" customWidth="1"/>
    <col min="1801" max="1801" width="7" style="85" customWidth="1"/>
    <col min="1802" max="1802" width="7.28515625" style="85" customWidth="1"/>
    <col min="1803" max="1803" width="8.5703125" style="85" customWidth="1"/>
    <col min="1804" max="1805" width="7.5703125" style="85" customWidth="1"/>
    <col min="1806" max="1806" width="7.85546875" style="85" customWidth="1"/>
    <col min="1807" max="1807" width="6.28515625" style="85" customWidth="1"/>
    <col min="1808" max="1808" width="7.28515625" style="85" customWidth="1"/>
    <col min="1809" max="1809" width="8" style="85" customWidth="1"/>
    <col min="1810" max="2053" width="11.42578125" style="85"/>
    <col min="2054" max="2054" width="6.5703125" style="85" customWidth="1"/>
    <col min="2055" max="2055" width="2.5703125" style="85" customWidth="1"/>
    <col min="2056" max="2056" width="6.42578125" style="85" customWidth="1"/>
    <col min="2057" max="2057" width="7" style="85" customWidth="1"/>
    <col min="2058" max="2058" width="7.28515625" style="85" customWidth="1"/>
    <col min="2059" max="2059" width="8.5703125" style="85" customWidth="1"/>
    <col min="2060" max="2061" width="7.5703125" style="85" customWidth="1"/>
    <col min="2062" max="2062" width="7.85546875" style="85" customWidth="1"/>
    <col min="2063" max="2063" width="6.28515625" style="85" customWidth="1"/>
    <col min="2064" max="2064" width="7.28515625" style="85" customWidth="1"/>
    <col min="2065" max="2065" width="8" style="85" customWidth="1"/>
    <col min="2066" max="2309" width="11.42578125" style="85"/>
    <col min="2310" max="2310" width="6.5703125" style="85" customWidth="1"/>
    <col min="2311" max="2311" width="2.5703125" style="85" customWidth="1"/>
    <col min="2312" max="2312" width="6.42578125" style="85" customWidth="1"/>
    <col min="2313" max="2313" width="7" style="85" customWidth="1"/>
    <col min="2314" max="2314" width="7.28515625" style="85" customWidth="1"/>
    <col min="2315" max="2315" width="8.5703125" style="85" customWidth="1"/>
    <col min="2316" max="2317" width="7.5703125" style="85" customWidth="1"/>
    <col min="2318" max="2318" width="7.85546875" style="85" customWidth="1"/>
    <col min="2319" max="2319" width="6.28515625" style="85" customWidth="1"/>
    <col min="2320" max="2320" width="7.28515625" style="85" customWidth="1"/>
    <col min="2321" max="2321" width="8" style="85" customWidth="1"/>
    <col min="2322" max="2565" width="11.42578125" style="85"/>
    <col min="2566" max="2566" width="6.5703125" style="85" customWidth="1"/>
    <col min="2567" max="2567" width="2.5703125" style="85" customWidth="1"/>
    <col min="2568" max="2568" width="6.42578125" style="85" customWidth="1"/>
    <col min="2569" max="2569" width="7" style="85" customWidth="1"/>
    <col min="2570" max="2570" width="7.28515625" style="85" customWidth="1"/>
    <col min="2571" max="2571" width="8.5703125" style="85" customWidth="1"/>
    <col min="2572" max="2573" width="7.5703125" style="85" customWidth="1"/>
    <col min="2574" max="2574" width="7.85546875" style="85" customWidth="1"/>
    <col min="2575" max="2575" width="6.28515625" style="85" customWidth="1"/>
    <col min="2576" max="2576" width="7.28515625" style="85" customWidth="1"/>
    <col min="2577" max="2577" width="8" style="85" customWidth="1"/>
    <col min="2578" max="2821" width="11.42578125" style="85"/>
    <col min="2822" max="2822" width="6.5703125" style="85" customWidth="1"/>
    <col min="2823" max="2823" width="2.5703125" style="85" customWidth="1"/>
    <col min="2824" max="2824" width="6.42578125" style="85" customWidth="1"/>
    <col min="2825" max="2825" width="7" style="85" customWidth="1"/>
    <col min="2826" max="2826" width="7.28515625" style="85" customWidth="1"/>
    <col min="2827" max="2827" width="8.5703125" style="85" customWidth="1"/>
    <col min="2828" max="2829" width="7.5703125" style="85" customWidth="1"/>
    <col min="2830" max="2830" width="7.85546875" style="85" customWidth="1"/>
    <col min="2831" max="2831" width="6.28515625" style="85" customWidth="1"/>
    <col min="2832" max="2832" width="7.28515625" style="85" customWidth="1"/>
    <col min="2833" max="2833" width="8" style="85" customWidth="1"/>
    <col min="2834" max="3077" width="11.42578125" style="85"/>
    <col min="3078" max="3078" width="6.5703125" style="85" customWidth="1"/>
    <col min="3079" max="3079" width="2.5703125" style="85" customWidth="1"/>
    <col min="3080" max="3080" width="6.42578125" style="85" customWidth="1"/>
    <col min="3081" max="3081" width="7" style="85" customWidth="1"/>
    <col min="3082" max="3082" width="7.28515625" style="85" customWidth="1"/>
    <col min="3083" max="3083" width="8.5703125" style="85" customWidth="1"/>
    <col min="3084" max="3085" width="7.5703125" style="85" customWidth="1"/>
    <col min="3086" max="3086" width="7.85546875" style="85" customWidth="1"/>
    <col min="3087" max="3087" width="6.28515625" style="85" customWidth="1"/>
    <col min="3088" max="3088" width="7.28515625" style="85" customWidth="1"/>
    <col min="3089" max="3089" width="8" style="85" customWidth="1"/>
    <col min="3090" max="3333" width="11.42578125" style="85"/>
    <col min="3334" max="3334" width="6.5703125" style="85" customWidth="1"/>
    <col min="3335" max="3335" width="2.5703125" style="85" customWidth="1"/>
    <col min="3336" max="3336" width="6.42578125" style="85" customWidth="1"/>
    <col min="3337" max="3337" width="7" style="85" customWidth="1"/>
    <col min="3338" max="3338" width="7.28515625" style="85" customWidth="1"/>
    <col min="3339" max="3339" width="8.5703125" style="85" customWidth="1"/>
    <col min="3340" max="3341" width="7.5703125" style="85" customWidth="1"/>
    <col min="3342" max="3342" width="7.85546875" style="85" customWidth="1"/>
    <col min="3343" max="3343" width="6.28515625" style="85" customWidth="1"/>
    <col min="3344" max="3344" width="7.28515625" style="85" customWidth="1"/>
    <col min="3345" max="3345" width="8" style="85" customWidth="1"/>
    <col min="3346" max="3589" width="11.42578125" style="85"/>
    <col min="3590" max="3590" width="6.5703125" style="85" customWidth="1"/>
    <col min="3591" max="3591" width="2.5703125" style="85" customWidth="1"/>
    <col min="3592" max="3592" width="6.42578125" style="85" customWidth="1"/>
    <col min="3593" max="3593" width="7" style="85" customWidth="1"/>
    <col min="3594" max="3594" width="7.28515625" style="85" customWidth="1"/>
    <col min="3595" max="3595" width="8.5703125" style="85" customWidth="1"/>
    <col min="3596" max="3597" width="7.5703125" style="85" customWidth="1"/>
    <col min="3598" max="3598" width="7.85546875" style="85" customWidth="1"/>
    <col min="3599" max="3599" width="6.28515625" style="85" customWidth="1"/>
    <col min="3600" max="3600" width="7.28515625" style="85" customWidth="1"/>
    <col min="3601" max="3601" width="8" style="85" customWidth="1"/>
    <col min="3602" max="3845" width="11.42578125" style="85"/>
    <col min="3846" max="3846" width="6.5703125" style="85" customWidth="1"/>
    <col min="3847" max="3847" width="2.5703125" style="85" customWidth="1"/>
    <col min="3848" max="3848" width="6.42578125" style="85" customWidth="1"/>
    <col min="3849" max="3849" width="7" style="85" customWidth="1"/>
    <col min="3850" max="3850" width="7.28515625" style="85" customWidth="1"/>
    <col min="3851" max="3851" width="8.5703125" style="85" customWidth="1"/>
    <col min="3852" max="3853" width="7.5703125" style="85" customWidth="1"/>
    <col min="3854" max="3854" width="7.85546875" style="85" customWidth="1"/>
    <col min="3855" max="3855" width="6.28515625" style="85" customWidth="1"/>
    <col min="3856" max="3856" width="7.28515625" style="85" customWidth="1"/>
    <col min="3857" max="3857" width="8" style="85" customWidth="1"/>
    <col min="3858" max="4101" width="11.42578125" style="85"/>
    <col min="4102" max="4102" width="6.5703125" style="85" customWidth="1"/>
    <col min="4103" max="4103" width="2.5703125" style="85" customWidth="1"/>
    <col min="4104" max="4104" width="6.42578125" style="85" customWidth="1"/>
    <col min="4105" max="4105" width="7" style="85" customWidth="1"/>
    <col min="4106" max="4106" width="7.28515625" style="85" customWidth="1"/>
    <col min="4107" max="4107" width="8.5703125" style="85" customWidth="1"/>
    <col min="4108" max="4109" width="7.5703125" style="85" customWidth="1"/>
    <col min="4110" max="4110" width="7.85546875" style="85" customWidth="1"/>
    <col min="4111" max="4111" width="6.28515625" style="85" customWidth="1"/>
    <col min="4112" max="4112" width="7.28515625" style="85" customWidth="1"/>
    <col min="4113" max="4113" width="8" style="85" customWidth="1"/>
    <col min="4114" max="4357" width="11.42578125" style="85"/>
    <col min="4358" max="4358" width="6.5703125" style="85" customWidth="1"/>
    <col min="4359" max="4359" width="2.5703125" style="85" customWidth="1"/>
    <col min="4360" max="4360" width="6.42578125" style="85" customWidth="1"/>
    <col min="4361" max="4361" width="7" style="85" customWidth="1"/>
    <col min="4362" max="4362" width="7.28515625" style="85" customWidth="1"/>
    <col min="4363" max="4363" width="8.5703125" style="85" customWidth="1"/>
    <col min="4364" max="4365" width="7.5703125" style="85" customWidth="1"/>
    <col min="4366" max="4366" width="7.85546875" style="85" customWidth="1"/>
    <col min="4367" max="4367" width="6.28515625" style="85" customWidth="1"/>
    <col min="4368" max="4368" width="7.28515625" style="85" customWidth="1"/>
    <col min="4369" max="4369" width="8" style="85" customWidth="1"/>
    <col min="4370" max="4613" width="11.42578125" style="85"/>
    <col min="4614" max="4614" width="6.5703125" style="85" customWidth="1"/>
    <col min="4615" max="4615" width="2.5703125" style="85" customWidth="1"/>
    <col min="4616" max="4616" width="6.42578125" style="85" customWidth="1"/>
    <col min="4617" max="4617" width="7" style="85" customWidth="1"/>
    <col min="4618" max="4618" width="7.28515625" style="85" customWidth="1"/>
    <col min="4619" max="4619" width="8.5703125" style="85" customWidth="1"/>
    <col min="4620" max="4621" width="7.5703125" style="85" customWidth="1"/>
    <col min="4622" max="4622" width="7.85546875" style="85" customWidth="1"/>
    <col min="4623" max="4623" width="6.28515625" style="85" customWidth="1"/>
    <col min="4624" max="4624" width="7.28515625" style="85" customWidth="1"/>
    <col min="4625" max="4625" width="8" style="85" customWidth="1"/>
    <col min="4626" max="4869" width="11.42578125" style="85"/>
    <col min="4870" max="4870" width="6.5703125" style="85" customWidth="1"/>
    <col min="4871" max="4871" width="2.5703125" style="85" customWidth="1"/>
    <col min="4872" max="4872" width="6.42578125" style="85" customWidth="1"/>
    <col min="4873" max="4873" width="7" style="85" customWidth="1"/>
    <col min="4874" max="4874" width="7.28515625" style="85" customWidth="1"/>
    <col min="4875" max="4875" width="8.5703125" style="85" customWidth="1"/>
    <col min="4876" max="4877" width="7.5703125" style="85" customWidth="1"/>
    <col min="4878" max="4878" width="7.85546875" style="85" customWidth="1"/>
    <col min="4879" max="4879" width="6.28515625" style="85" customWidth="1"/>
    <col min="4880" max="4880" width="7.28515625" style="85" customWidth="1"/>
    <col min="4881" max="4881" width="8" style="85" customWidth="1"/>
    <col min="4882" max="5125" width="11.42578125" style="85"/>
    <col min="5126" max="5126" width="6.5703125" style="85" customWidth="1"/>
    <col min="5127" max="5127" width="2.5703125" style="85" customWidth="1"/>
    <col min="5128" max="5128" width="6.42578125" style="85" customWidth="1"/>
    <col min="5129" max="5129" width="7" style="85" customWidth="1"/>
    <col min="5130" max="5130" width="7.28515625" style="85" customWidth="1"/>
    <col min="5131" max="5131" width="8.5703125" style="85" customWidth="1"/>
    <col min="5132" max="5133" width="7.5703125" style="85" customWidth="1"/>
    <col min="5134" max="5134" width="7.85546875" style="85" customWidth="1"/>
    <col min="5135" max="5135" width="6.28515625" style="85" customWidth="1"/>
    <col min="5136" max="5136" width="7.28515625" style="85" customWidth="1"/>
    <col min="5137" max="5137" width="8" style="85" customWidth="1"/>
    <col min="5138" max="5381" width="11.42578125" style="85"/>
    <col min="5382" max="5382" width="6.5703125" style="85" customWidth="1"/>
    <col min="5383" max="5383" width="2.5703125" style="85" customWidth="1"/>
    <col min="5384" max="5384" width="6.42578125" style="85" customWidth="1"/>
    <col min="5385" max="5385" width="7" style="85" customWidth="1"/>
    <col min="5386" max="5386" width="7.28515625" style="85" customWidth="1"/>
    <col min="5387" max="5387" width="8.5703125" style="85" customWidth="1"/>
    <col min="5388" max="5389" width="7.5703125" style="85" customWidth="1"/>
    <col min="5390" max="5390" width="7.85546875" style="85" customWidth="1"/>
    <col min="5391" max="5391" width="6.28515625" style="85" customWidth="1"/>
    <col min="5392" max="5392" width="7.28515625" style="85" customWidth="1"/>
    <col min="5393" max="5393" width="8" style="85" customWidth="1"/>
    <col min="5394" max="5637" width="11.42578125" style="85"/>
    <col min="5638" max="5638" width="6.5703125" style="85" customWidth="1"/>
    <col min="5639" max="5639" width="2.5703125" style="85" customWidth="1"/>
    <col min="5640" max="5640" width="6.42578125" style="85" customWidth="1"/>
    <col min="5641" max="5641" width="7" style="85" customWidth="1"/>
    <col min="5642" max="5642" width="7.28515625" style="85" customWidth="1"/>
    <col min="5643" max="5643" width="8.5703125" style="85" customWidth="1"/>
    <col min="5644" max="5645" width="7.5703125" style="85" customWidth="1"/>
    <col min="5646" max="5646" width="7.85546875" style="85" customWidth="1"/>
    <col min="5647" max="5647" width="6.28515625" style="85" customWidth="1"/>
    <col min="5648" max="5648" width="7.28515625" style="85" customWidth="1"/>
    <col min="5649" max="5649" width="8" style="85" customWidth="1"/>
    <col min="5650" max="5893" width="11.42578125" style="85"/>
    <col min="5894" max="5894" width="6.5703125" style="85" customWidth="1"/>
    <col min="5895" max="5895" width="2.5703125" style="85" customWidth="1"/>
    <col min="5896" max="5896" width="6.42578125" style="85" customWidth="1"/>
    <col min="5897" max="5897" width="7" style="85" customWidth="1"/>
    <col min="5898" max="5898" width="7.28515625" style="85" customWidth="1"/>
    <col min="5899" max="5899" width="8.5703125" style="85" customWidth="1"/>
    <col min="5900" max="5901" width="7.5703125" style="85" customWidth="1"/>
    <col min="5902" max="5902" width="7.85546875" style="85" customWidth="1"/>
    <col min="5903" max="5903" width="6.28515625" style="85" customWidth="1"/>
    <col min="5904" max="5904" width="7.28515625" style="85" customWidth="1"/>
    <col min="5905" max="5905" width="8" style="85" customWidth="1"/>
    <col min="5906" max="6149" width="11.42578125" style="85"/>
    <col min="6150" max="6150" width="6.5703125" style="85" customWidth="1"/>
    <col min="6151" max="6151" width="2.5703125" style="85" customWidth="1"/>
    <col min="6152" max="6152" width="6.42578125" style="85" customWidth="1"/>
    <col min="6153" max="6153" width="7" style="85" customWidth="1"/>
    <col min="6154" max="6154" width="7.28515625" style="85" customWidth="1"/>
    <col min="6155" max="6155" width="8.5703125" style="85" customWidth="1"/>
    <col min="6156" max="6157" width="7.5703125" style="85" customWidth="1"/>
    <col min="6158" max="6158" width="7.85546875" style="85" customWidth="1"/>
    <col min="6159" max="6159" width="6.28515625" style="85" customWidth="1"/>
    <col min="6160" max="6160" width="7.28515625" style="85" customWidth="1"/>
    <col min="6161" max="6161" width="8" style="85" customWidth="1"/>
    <col min="6162" max="6405" width="11.42578125" style="85"/>
    <col min="6406" max="6406" width="6.5703125" style="85" customWidth="1"/>
    <col min="6407" max="6407" width="2.5703125" style="85" customWidth="1"/>
    <col min="6408" max="6408" width="6.42578125" style="85" customWidth="1"/>
    <col min="6409" max="6409" width="7" style="85" customWidth="1"/>
    <col min="6410" max="6410" width="7.28515625" style="85" customWidth="1"/>
    <col min="6411" max="6411" width="8.5703125" style="85" customWidth="1"/>
    <col min="6412" max="6413" width="7.5703125" style="85" customWidth="1"/>
    <col min="6414" max="6414" width="7.85546875" style="85" customWidth="1"/>
    <col min="6415" max="6415" width="6.28515625" style="85" customWidth="1"/>
    <col min="6416" max="6416" width="7.28515625" style="85" customWidth="1"/>
    <col min="6417" max="6417" width="8" style="85" customWidth="1"/>
    <col min="6418" max="6661" width="11.42578125" style="85"/>
    <col min="6662" max="6662" width="6.5703125" style="85" customWidth="1"/>
    <col min="6663" max="6663" width="2.5703125" style="85" customWidth="1"/>
    <col min="6664" max="6664" width="6.42578125" style="85" customWidth="1"/>
    <col min="6665" max="6665" width="7" style="85" customWidth="1"/>
    <col min="6666" max="6666" width="7.28515625" style="85" customWidth="1"/>
    <col min="6667" max="6667" width="8.5703125" style="85" customWidth="1"/>
    <col min="6668" max="6669" width="7.5703125" style="85" customWidth="1"/>
    <col min="6670" max="6670" width="7.85546875" style="85" customWidth="1"/>
    <col min="6671" max="6671" width="6.28515625" style="85" customWidth="1"/>
    <col min="6672" max="6672" width="7.28515625" style="85" customWidth="1"/>
    <col min="6673" max="6673" width="8" style="85" customWidth="1"/>
    <col min="6674" max="6917" width="11.42578125" style="85"/>
    <col min="6918" max="6918" width="6.5703125" style="85" customWidth="1"/>
    <col min="6919" max="6919" width="2.5703125" style="85" customWidth="1"/>
    <col min="6920" max="6920" width="6.42578125" style="85" customWidth="1"/>
    <col min="6921" max="6921" width="7" style="85" customWidth="1"/>
    <col min="6922" max="6922" width="7.28515625" style="85" customWidth="1"/>
    <col min="6923" max="6923" width="8.5703125" style="85" customWidth="1"/>
    <col min="6924" max="6925" width="7.5703125" style="85" customWidth="1"/>
    <col min="6926" max="6926" width="7.85546875" style="85" customWidth="1"/>
    <col min="6927" max="6927" width="6.28515625" style="85" customWidth="1"/>
    <col min="6928" max="6928" width="7.28515625" style="85" customWidth="1"/>
    <col min="6929" max="6929" width="8" style="85" customWidth="1"/>
    <col min="6930" max="7173" width="11.42578125" style="85"/>
    <col min="7174" max="7174" width="6.5703125" style="85" customWidth="1"/>
    <col min="7175" max="7175" width="2.5703125" style="85" customWidth="1"/>
    <col min="7176" max="7176" width="6.42578125" style="85" customWidth="1"/>
    <col min="7177" max="7177" width="7" style="85" customWidth="1"/>
    <col min="7178" max="7178" width="7.28515625" style="85" customWidth="1"/>
    <col min="7179" max="7179" width="8.5703125" style="85" customWidth="1"/>
    <col min="7180" max="7181" width="7.5703125" style="85" customWidth="1"/>
    <col min="7182" max="7182" width="7.85546875" style="85" customWidth="1"/>
    <col min="7183" max="7183" width="6.28515625" style="85" customWidth="1"/>
    <col min="7184" max="7184" width="7.28515625" style="85" customWidth="1"/>
    <col min="7185" max="7185" width="8" style="85" customWidth="1"/>
    <col min="7186" max="7429" width="11.42578125" style="85"/>
    <col min="7430" max="7430" width="6.5703125" style="85" customWidth="1"/>
    <col min="7431" max="7431" width="2.5703125" style="85" customWidth="1"/>
    <col min="7432" max="7432" width="6.42578125" style="85" customWidth="1"/>
    <col min="7433" max="7433" width="7" style="85" customWidth="1"/>
    <col min="7434" max="7434" width="7.28515625" style="85" customWidth="1"/>
    <col min="7435" max="7435" width="8.5703125" style="85" customWidth="1"/>
    <col min="7436" max="7437" width="7.5703125" style="85" customWidth="1"/>
    <col min="7438" max="7438" width="7.85546875" style="85" customWidth="1"/>
    <col min="7439" max="7439" width="6.28515625" style="85" customWidth="1"/>
    <col min="7440" max="7440" width="7.28515625" style="85" customWidth="1"/>
    <col min="7441" max="7441" width="8" style="85" customWidth="1"/>
    <col min="7442" max="7685" width="11.42578125" style="85"/>
    <col min="7686" max="7686" width="6.5703125" style="85" customWidth="1"/>
    <col min="7687" max="7687" width="2.5703125" style="85" customWidth="1"/>
    <col min="7688" max="7688" width="6.42578125" style="85" customWidth="1"/>
    <col min="7689" max="7689" width="7" style="85" customWidth="1"/>
    <col min="7690" max="7690" width="7.28515625" style="85" customWidth="1"/>
    <col min="7691" max="7691" width="8.5703125" style="85" customWidth="1"/>
    <col min="7692" max="7693" width="7.5703125" style="85" customWidth="1"/>
    <col min="7694" max="7694" width="7.85546875" style="85" customWidth="1"/>
    <col min="7695" max="7695" width="6.28515625" style="85" customWidth="1"/>
    <col min="7696" max="7696" width="7.28515625" style="85" customWidth="1"/>
    <col min="7697" max="7697" width="8" style="85" customWidth="1"/>
    <col min="7698" max="7941" width="11.42578125" style="85"/>
    <col min="7942" max="7942" width="6.5703125" style="85" customWidth="1"/>
    <col min="7943" max="7943" width="2.5703125" style="85" customWidth="1"/>
    <col min="7944" max="7944" width="6.42578125" style="85" customWidth="1"/>
    <col min="7945" max="7945" width="7" style="85" customWidth="1"/>
    <col min="7946" max="7946" width="7.28515625" style="85" customWidth="1"/>
    <col min="7947" max="7947" width="8.5703125" style="85" customWidth="1"/>
    <col min="7948" max="7949" width="7.5703125" style="85" customWidth="1"/>
    <col min="7950" max="7950" width="7.85546875" style="85" customWidth="1"/>
    <col min="7951" max="7951" width="6.28515625" style="85" customWidth="1"/>
    <col min="7952" max="7952" width="7.28515625" style="85" customWidth="1"/>
    <col min="7953" max="7953" width="8" style="85" customWidth="1"/>
    <col min="7954" max="8197" width="11.42578125" style="85"/>
    <col min="8198" max="8198" width="6.5703125" style="85" customWidth="1"/>
    <col min="8199" max="8199" width="2.5703125" style="85" customWidth="1"/>
    <col min="8200" max="8200" width="6.42578125" style="85" customWidth="1"/>
    <col min="8201" max="8201" width="7" style="85" customWidth="1"/>
    <col min="8202" max="8202" width="7.28515625" style="85" customWidth="1"/>
    <col min="8203" max="8203" width="8.5703125" style="85" customWidth="1"/>
    <col min="8204" max="8205" width="7.5703125" style="85" customWidth="1"/>
    <col min="8206" max="8206" width="7.85546875" style="85" customWidth="1"/>
    <col min="8207" max="8207" width="6.28515625" style="85" customWidth="1"/>
    <col min="8208" max="8208" width="7.28515625" style="85" customWidth="1"/>
    <col min="8209" max="8209" width="8" style="85" customWidth="1"/>
    <col min="8210" max="8453" width="11.42578125" style="85"/>
    <col min="8454" max="8454" width="6.5703125" style="85" customWidth="1"/>
    <col min="8455" max="8455" width="2.5703125" style="85" customWidth="1"/>
    <col min="8456" max="8456" width="6.42578125" style="85" customWidth="1"/>
    <col min="8457" max="8457" width="7" style="85" customWidth="1"/>
    <col min="8458" max="8458" width="7.28515625" style="85" customWidth="1"/>
    <col min="8459" max="8459" width="8.5703125" style="85" customWidth="1"/>
    <col min="8460" max="8461" width="7.5703125" style="85" customWidth="1"/>
    <col min="8462" max="8462" width="7.85546875" style="85" customWidth="1"/>
    <col min="8463" max="8463" width="6.28515625" style="85" customWidth="1"/>
    <col min="8464" max="8464" width="7.28515625" style="85" customWidth="1"/>
    <col min="8465" max="8465" width="8" style="85" customWidth="1"/>
    <col min="8466" max="8709" width="11.42578125" style="85"/>
    <col min="8710" max="8710" width="6.5703125" style="85" customWidth="1"/>
    <col min="8711" max="8711" width="2.5703125" style="85" customWidth="1"/>
    <col min="8712" max="8712" width="6.42578125" style="85" customWidth="1"/>
    <col min="8713" max="8713" width="7" style="85" customWidth="1"/>
    <col min="8714" max="8714" width="7.28515625" style="85" customWidth="1"/>
    <col min="8715" max="8715" width="8.5703125" style="85" customWidth="1"/>
    <col min="8716" max="8717" width="7.5703125" style="85" customWidth="1"/>
    <col min="8718" max="8718" width="7.85546875" style="85" customWidth="1"/>
    <col min="8719" max="8719" width="6.28515625" style="85" customWidth="1"/>
    <col min="8720" max="8720" width="7.28515625" style="85" customWidth="1"/>
    <col min="8721" max="8721" width="8" style="85" customWidth="1"/>
    <col min="8722" max="8965" width="11.42578125" style="85"/>
    <col min="8966" max="8966" width="6.5703125" style="85" customWidth="1"/>
    <col min="8967" max="8967" width="2.5703125" style="85" customWidth="1"/>
    <col min="8968" max="8968" width="6.42578125" style="85" customWidth="1"/>
    <col min="8969" max="8969" width="7" style="85" customWidth="1"/>
    <col min="8970" max="8970" width="7.28515625" style="85" customWidth="1"/>
    <col min="8971" max="8971" width="8.5703125" style="85" customWidth="1"/>
    <col min="8972" max="8973" width="7.5703125" style="85" customWidth="1"/>
    <col min="8974" max="8974" width="7.85546875" style="85" customWidth="1"/>
    <col min="8975" max="8975" width="6.28515625" style="85" customWidth="1"/>
    <col min="8976" max="8976" width="7.28515625" style="85" customWidth="1"/>
    <col min="8977" max="8977" width="8" style="85" customWidth="1"/>
    <col min="8978" max="9221" width="11.42578125" style="85"/>
    <col min="9222" max="9222" width="6.5703125" style="85" customWidth="1"/>
    <col min="9223" max="9223" width="2.5703125" style="85" customWidth="1"/>
    <col min="9224" max="9224" width="6.42578125" style="85" customWidth="1"/>
    <col min="9225" max="9225" width="7" style="85" customWidth="1"/>
    <col min="9226" max="9226" width="7.28515625" style="85" customWidth="1"/>
    <col min="9227" max="9227" width="8.5703125" style="85" customWidth="1"/>
    <col min="9228" max="9229" width="7.5703125" style="85" customWidth="1"/>
    <col min="9230" max="9230" width="7.85546875" style="85" customWidth="1"/>
    <col min="9231" max="9231" width="6.28515625" style="85" customWidth="1"/>
    <col min="9232" max="9232" width="7.28515625" style="85" customWidth="1"/>
    <col min="9233" max="9233" width="8" style="85" customWidth="1"/>
    <col min="9234" max="9477" width="11.42578125" style="85"/>
    <col min="9478" max="9478" width="6.5703125" style="85" customWidth="1"/>
    <col min="9479" max="9479" width="2.5703125" style="85" customWidth="1"/>
    <col min="9480" max="9480" width="6.42578125" style="85" customWidth="1"/>
    <col min="9481" max="9481" width="7" style="85" customWidth="1"/>
    <col min="9482" max="9482" width="7.28515625" style="85" customWidth="1"/>
    <col min="9483" max="9483" width="8.5703125" style="85" customWidth="1"/>
    <col min="9484" max="9485" width="7.5703125" style="85" customWidth="1"/>
    <col min="9486" max="9486" width="7.85546875" style="85" customWidth="1"/>
    <col min="9487" max="9487" width="6.28515625" style="85" customWidth="1"/>
    <col min="9488" max="9488" width="7.28515625" style="85" customWidth="1"/>
    <col min="9489" max="9489" width="8" style="85" customWidth="1"/>
    <col min="9490" max="9733" width="11.42578125" style="85"/>
    <col min="9734" max="9734" width="6.5703125" style="85" customWidth="1"/>
    <col min="9735" max="9735" width="2.5703125" style="85" customWidth="1"/>
    <col min="9736" max="9736" width="6.42578125" style="85" customWidth="1"/>
    <col min="9737" max="9737" width="7" style="85" customWidth="1"/>
    <col min="9738" max="9738" width="7.28515625" style="85" customWidth="1"/>
    <col min="9739" max="9739" width="8.5703125" style="85" customWidth="1"/>
    <col min="9740" max="9741" width="7.5703125" style="85" customWidth="1"/>
    <col min="9742" max="9742" width="7.85546875" style="85" customWidth="1"/>
    <col min="9743" max="9743" width="6.28515625" style="85" customWidth="1"/>
    <col min="9744" max="9744" width="7.28515625" style="85" customWidth="1"/>
    <col min="9745" max="9745" width="8" style="85" customWidth="1"/>
    <col min="9746" max="9989" width="11.42578125" style="85"/>
    <col min="9990" max="9990" width="6.5703125" style="85" customWidth="1"/>
    <col min="9991" max="9991" width="2.5703125" style="85" customWidth="1"/>
    <col min="9992" max="9992" width="6.42578125" style="85" customWidth="1"/>
    <col min="9993" max="9993" width="7" style="85" customWidth="1"/>
    <col min="9994" max="9994" width="7.28515625" style="85" customWidth="1"/>
    <col min="9995" max="9995" width="8.5703125" style="85" customWidth="1"/>
    <col min="9996" max="9997" width="7.5703125" style="85" customWidth="1"/>
    <col min="9998" max="9998" width="7.85546875" style="85" customWidth="1"/>
    <col min="9999" max="9999" width="6.28515625" style="85" customWidth="1"/>
    <col min="10000" max="10000" width="7.28515625" style="85" customWidth="1"/>
    <col min="10001" max="10001" width="8" style="85" customWidth="1"/>
    <col min="10002" max="10245" width="11.42578125" style="85"/>
    <col min="10246" max="10246" width="6.5703125" style="85" customWidth="1"/>
    <col min="10247" max="10247" width="2.5703125" style="85" customWidth="1"/>
    <col min="10248" max="10248" width="6.42578125" style="85" customWidth="1"/>
    <col min="10249" max="10249" width="7" style="85" customWidth="1"/>
    <col min="10250" max="10250" width="7.28515625" style="85" customWidth="1"/>
    <col min="10251" max="10251" width="8.5703125" style="85" customWidth="1"/>
    <col min="10252" max="10253" width="7.5703125" style="85" customWidth="1"/>
    <col min="10254" max="10254" width="7.85546875" style="85" customWidth="1"/>
    <col min="10255" max="10255" width="6.28515625" style="85" customWidth="1"/>
    <col min="10256" max="10256" width="7.28515625" style="85" customWidth="1"/>
    <col min="10257" max="10257" width="8" style="85" customWidth="1"/>
    <col min="10258" max="10501" width="11.42578125" style="85"/>
    <col min="10502" max="10502" width="6.5703125" style="85" customWidth="1"/>
    <col min="10503" max="10503" width="2.5703125" style="85" customWidth="1"/>
    <col min="10504" max="10504" width="6.42578125" style="85" customWidth="1"/>
    <col min="10505" max="10505" width="7" style="85" customWidth="1"/>
    <col min="10506" max="10506" width="7.28515625" style="85" customWidth="1"/>
    <col min="10507" max="10507" width="8.5703125" style="85" customWidth="1"/>
    <col min="10508" max="10509" width="7.5703125" style="85" customWidth="1"/>
    <col min="10510" max="10510" width="7.85546875" style="85" customWidth="1"/>
    <col min="10511" max="10511" width="6.28515625" style="85" customWidth="1"/>
    <col min="10512" max="10512" width="7.28515625" style="85" customWidth="1"/>
    <col min="10513" max="10513" width="8" style="85" customWidth="1"/>
    <col min="10514" max="10757" width="11.42578125" style="85"/>
    <col min="10758" max="10758" width="6.5703125" style="85" customWidth="1"/>
    <col min="10759" max="10759" width="2.5703125" style="85" customWidth="1"/>
    <col min="10760" max="10760" width="6.42578125" style="85" customWidth="1"/>
    <col min="10761" max="10761" width="7" style="85" customWidth="1"/>
    <col min="10762" max="10762" width="7.28515625" style="85" customWidth="1"/>
    <col min="10763" max="10763" width="8.5703125" style="85" customWidth="1"/>
    <col min="10764" max="10765" width="7.5703125" style="85" customWidth="1"/>
    <col min="10766" max="10766" width="7.85546875" style="85" customWidth="1"/>
    <col min="10767" max="10767" width="6.28515625" style="85" customWidth="1"/>
    <col min="10768" max="10768" width="7.28515625" style="85" customWidth="1"/>
    <col min="10769" max="10769" width="8" style="85" customWidth="1"/>
    <col min="10770" max="11013" width="11.42578125" style="85"/>
    <col min="11014" max="11014" width="6.5703125" style="85" customWidth="1"/>
    <col min="11015" max="11015" width="2.5703125" style="85" customWidth="1"/>
    <col min="11016" max="11016" width="6.42578125" style="85" customWidth="1"/>
    <col min="11017" max="11017" width="7" style="85" customWidth="1"/>
    <col min="11018" max="11018" width="7.28515625" style="85" customWidth="1"/>
    <col min="11019" max="11019" width="8.5703125" style="85" customWidth="1"/>
    <col min="11020" max="11021" width="7.5703125" style="85" customWidth="1"/>
    <col min="11022" max="11022" width="7.85546875" style="85" customWidth="1"/>
    <col min="11023" max="11023" width="6.28515625" style="85" customWidth="1"/>
    <col min="11024" max="11024" width="7.28515625" style="85" customWidth="1"/>
    <col min="11025" max="11025" width="8" style="85" customWidth="1"/>
    <col min="11026" max="11269" width="11.42578125" style="85"/>
    <col min="11270" max="11270" width="6.5703125" style="85" customWidth="1"/>
    <col min="11271" max="11271" width="2.5703125" style="85" customWidth="1"/>
    <col min="11272" max="11272" width="6.42578125" style="85" customWidth="1"/>
    <col min="11273" max="11273" width="7" style="85" customWidth="1"/>
    <col min="11274" max="11274" width="7.28515625" style="85" customWidth="1"/>
    <col min="11275" max="11275" width="8.5703125" style="85" customWidth="1"/>
    <col min="11276" max="11277" width="7.5703125" style="85" customWidth="1"/>
    <col min="11278" max="11278" width="7.85546875" style="85" customWidth="1"/>
    <col min="11279" max="11279" width="6.28515625" style="85" customWidth="1"/>
    <col min="11280" max="11280" width="7.28515625" style="85" customWidth="1"/>
    <col min="11281" max="11281" width="8" style="85" customWidth="1"/>
    <col min="11282" max="11525" width="11.42578125" style="85"/>
    <col min="11526" max="11526" width="6.5703125" style="85" customWidth="1"/>
    <col min="11527" max="11527" width="2.5703125" style="85" customWidth="1"/>
    <col min="11528" max="11528" width="6.42578125" style="85" customWidth="1"/>
    <col min="11529" max="11529" width="7" style="85" customWidth="1"/>
    <col min="11530" max="11530" width="7.28515625" style="85" customWidth="1"/>
    <col min="11531" max="11531" width="8.5703125" style="85" customWidth="1"/>
    <col min="11532" max="11533" width="7.5703125" style="85" customWidth="1"/>
    <col min="11534" max="11534" width="7.85546875" style="85" customWidth="1"/>
    <col min="11535" max="11535" width="6.28515625" style="85" customWidth="1"/>
    <col min="11536" max="11536" width="7.28515625" style="85" customWidth="1"/>
    <col min="11537" max="11537" width="8" style="85" customWidth="1"/>
    <col min="11538" max="11781" width="11.42578125" style="85"/>
    <col min="11782" max="11782" width="6.5703125" style="85" customWidth="1"/>
    <col min="11783" max="11783" width="2.5703125" style="85" customWidth="1"/>
    <col min="11784" max="11784" width="6.42578125" style="85" customWidth="1"/>
    <col min="11785" max="11785" width="7" style="85" customWidth="1"/>
    <col min="11786" max="11786" width="7.28515625" style="85" customWidth="1"/>
    <col min="11787" max="11787" width="8.5703125" style="85" customWidth="1"/>
    <col min="11788" max="11789" width="7.5703125" style="85" customWidth="1"/>
    <col min="11790" max="11790" width="7.85546875" style="85" customWidth="1"/>
    <col min="11791" max="11791" width="6.28515625" style="85" customWidth="1"/>
    <col min="11792" max="11792" width="7.28515625" style="85" customWidth="1"/>
    <col min="11793" max="11793" width="8" style="85" customWidth="1"/>
    <col min="11794" max="12037" width="11.42578125" style="85"/>
    <col min="12038" max="12038" width="6.5703125" style="85" customWidth="1"/>
    <col min="12039" max="12039" width="2.5703125" style="85" customWidth="1"/>
    <col min="12040" max="12040" width="6.42578125" style="85" customWidth="1"/>
    <col min="12041" max="12041" width="7" style="85" customWidth="1"/>
    <col min="12042" max="12042" width="7.28515625" style="85" customWidth="1"/>
    <col min="12043" max="12043" width="8.5703125" style="85" customWidth="1"/>
    <col min="12044" max="12045" width="7.5703125" style="85" customWidth="1"/>
    <col min="12046" max="12046" width="7.85546875" style="85" customWidth="1"/>
    <col min="12047" max="12047" width="6.28515625" style="85" customWidth="1"/>
    <col min="12048" max="12048" width="7.28515625" style="85" customWidth="1"/>
    <col min="12049" max="12049" width="8" style="85" customWidth="1"/>
    <col min="12050" max="12293" width="11.42578125" style="85"/>
    <col min="12294" max="12294" width="6.5703125" style="85" customWidth="1"/>
    <col min="12295" max="12295" width="2.5703125" style="85" customWidth="1"/>
    <col min="12296" max="12296" width="6.42578125" style="85" customWidth="1"/>
    <col min="12297" max="12297" width="7" style="85" customWidth="1"/>
    <col min="12298" max="12298" width="7.28515625" style="85" customWidth="1"/>
    <col min="12299" max="12299" width="8.5703125" style="85" customWidth="1"/>
    <col min="12300" max="12301" width="7.5703125" style="85" customWidth="1"/>
    <col min="12302" max="12302" width="7.85546875" style="85" customWidth="1"/>
    <col min="12303" max="12303" width="6.28515625" style="85" customWidth="1"/>
    <col min="12304" max="12304" width="7.28515625" style="85" customWidth="1"/>
    <col min="12305" max="12305" width="8" style="85" customWidth="1"/>
    <col min="12306" max="12549" width="11.42578125" style="85"/>
    <col min="12550" max="12550" width="6.5703125" style="85" customWidth="1"/>
    <col min="12551" max="12551" width="2.5703125" style="85" customWidth="1"/>
    <col min="12552" max="12552" width="6.42578125" style="85" customWidth="1"/>
    <col min="12553" max="12553" width="7" style="85" customWidth="1"/>
    <col min="12554" max="12554" width="7.28515625" style="85" customWidth="1"/>
    <col min="12555" max="12555" width="8.5703125" style="85" customWidth="1"/>
    <col min="12556" max="12557" width="7.5703125" style="85" customWidth="1"/>
    <col min="12558" max="12558" width="7.85546875" style="85" customWidth="1"/>
    <col min="12559" max="12559" width="6.28515625" style="85" customWidth="1"/>
    <col min="12560" max="12560" width="7.28515625" style="85" customWidth="1"/>
    <col min="12561" max="12561" width="8" style="85" customWidth="1"/>
    <col min="12562" max="12805" width="11.42578125" style="85"/>
    <col min="12806" max="12806" width="6.5703125" style="85" customWidth="1"/>
    <col min="12807" max="12807" width="2.5703125" style="85" customWidth="1"/>
    <col min="12808" max="12808" width="6.42578125" style="85" customWidth="1"/>
    <col min="12809" max="12809" width="7" style="85" customWidth="1"/>
    <col min="12810" max="12810" width="7.28515625" style="85" customWidth="1"/>
    <col min="12811" max="12811" width="8.5703125" style="85" customWidth="1"/>
    <col min="12812" max="12813" width="7.5703125" style="85" customWidth="1"/>
    <col min="12814" max="12814" width="7.85546875" style="85" customWidth="1"/>
    <col min="12815" max="12815" width="6.28515625" style="85" customWidth="1"/>
    <col min="12816" max="12816" width="7.28515625" style="85" customWidth="1"/>
    <col min="12817" max="12817" width="8" style="85" customWidth="1"/>
    <col min="12818" max="13061" width="11.42578125" style="85"/>
    <col min="13062" max="13062" width="6.5703125" style="85" customWidth="1"/>
    <col min="13063" max="13063" width="2.5703125" style="85" customWidth="1"/>
    <col min="13064" max="13064" width="6.42578125" style="85" customWidth="1"/>
    <col min="13065" max="13065" width="7" style="85" customWidth="1"/>
    <col min="13066" max="13066" width="7.28515625" style="85" customWidth="1"/>
    <col min="13067" max="13067" width="8.5703125" style="85" customWidth="1"/>
    <col min="13068" max="13069" width="7.5703125" style="85" customWidth="1"/>
    <col min="13070" max="13070" width="7.85546875" style="85" customWidth="1"/>
    <col min="13071" max="13071" width="6.28515625" style="85" customWidth="1"/>
    <col min="13072" max="13072" width="7.28515625" style="85" customWidth="1"/>
    <col min="13073" max="13073" width="8" style="85" customWidth="1"/>
    <col min="13074" max="13317" width="11.42578125" style="85"/>
    <col min="13318" max="13318" width="6.5703125" style="85" customWidth="1"/>
    <col min="13319" max="13319" width="2.5703125" style="85" customWidth="1"/>
    <col min="13320" max="13320" width="6.42578125" style="85" customWidth="1"/>
    <col min="13321" max="13321" width="7" style="85" customWidth="1"/>
    <col min="13322" max="13322" width="7.28515625" style="85" customWidth="1"/>
    <col min="13323" max="13323" width="8.5703125" style="85" customWidth="1"/>
    <col min="13324" max="13325" width="7.5703125" style="85" customWidth="1"/>
    <col min="13326" max="13326" width="7.85546875" style="85" customWidth="1"/>
    <col min="13327" max="13327" width="6.28515625" style="85" customWidth="1"/>
    <col min="13328" max="13328" width="7.28515625" style="85" customWidth="1"/>
    <col min="13329" max="13329" width="8" style="85" customWidth="1"/>
    <col min="13330" max="13573" width="11.42578125" style="85"/>
    <col min="13574" max="13574" width="6.5703125" style="85" customWidth="1"/>
    <col min="13575" max="13575" width="2.5703125" style="85" customWidth="1"/>
    <col min="13576" max="13576" width="6.42578125" style="85" customWidth="1"/>
    <col min="13577" max="13577" width="7" style="85" customWidth="1"/>
    <col min="13578" max="13578" width="7.28515625" style="85" customWidth="1"/>
    <col min="13579" max="13579" width="8.5703125" style="85" customWidth="1"/>
    <col min="13580" max="13581" width="7.5703125" style="85" customWidth="1"/>
    <col min="13582" max="13582" width="7.85546875" style="85" customWidth="1"/>
    <col min="13583" max="13583" width="6.28515625" style="85" customWidth="1"/>
    <col min="13584" max="13584" width="7.28515625" style="85" customWidth="1"/>
    <col min="13585" max="13585" width="8" style="85" customWidth="1"/>
    <col min="13586" max="13829" width="11.42578125" style="85"/>
    <col min="13830" max="13830" width="6.5703125" style="85" customWidth="1"/>
    <col min="13831" max="13831" width="2.5703125" style="85" customWidth="1"/>
    <col min="13832" max="13832" width="6.42578125" style="85" customWidth="1"/>
    <col min="13833" max="13833" width="7" style="85" customWidth="1"/>
    <col min="13834" max="13834" width="7.28515625" style="85" customWidth="1"/>
    <col min="13835" max="13835" width="8.5703125" style="85" customWidth="1"/>
    <col min="13836" max="13837" width="7.5703125" style="85" customWidth="1"/>
    <col min="13838" max="13838" width="7.85546875" style="85" customWidth="1"/>
    <col min="13839" max="13839" width="6.28515625" style="85" customWidth="1"/>
    <col min="13840" max="13840" width="7.28515625" style="85" customWidth="1"/>
    <col min="13841" max="13841" width="8" style="85" customWidth="1"/>
    <col min="13842" max="14085" width="11.42578125" style="85"/>
    <col min="14086" max="14086" width="6.5703125" style="85" customWidth="1"/>
    <col min="14087" max="14087" width="2.5703125" style="85" customWidth="1"/>
    <col min="14088" max="14088" width="6.42578125" style="85" customWidth="1"/>
    <col min="14089" max="14089" width="7" style="85" customWidth="1"/>
    <col min="14090" max="14090" width="7.28515625" style="85" customWidth="1"/>
    <col min="14091" max="14091" width="8.5703125" style="85" customWidth="1"/>
    <col min="14092" max="14093" width="7.5703125" style="85" customWidth="1"/>
    <col min="14094" max="14094" width="7.85546875" style="85" customWidth="1"/>
    <col min="14095" max="14095" width="6.28515625" style="85" customWidth="1"/>
    <col min="14096" max="14096" width="7.28515625" style="85" customWidth="1"/>
    <col min="14097" max="14097" width="8" style="85" customWidth="1"/>
    <col min="14098" max="14341" width="11.42578125" style="85"/>
    <col min="14342" max="14342" width="6.5703125" style="85" customWidth="1"/>
    <col min="14343" max="14343" width="2.5703125" style="85" customWidth="1"/>
    <col min="14344" max="14344" width="6.42578125" style="85" customWidth="1"/>
    <col min="14345" max="14345" width="7" style="85" customWidth="1"/>
    <col min="14346" max="14346" width="7.28515625" style="85" customWidth="1"/>
    <col min="14347" max="14347" width="8.5703125" style="85" customWidth="1"/>
    <col min="14348" max="14349" width="7.5703125" style="85" customWidth="1"/>
    <col min="14350" max="14350" width="7.85546875" style="85" customWidth="1"/>
    <col min="14351" max="14351" width="6.28515625" style="85" customWidth="1"/>
    <col min="14352" max="14352" width="7.28515625" style="85" customWidth="1"/>
    <col min="14353" max="14353" width="8" style="85" customWidth="1"/>
    <col min="14354" max="14597" width="11.42578125" style="85"/>
    <col min="14598" max="14598" width="6.5703125" style="85" customWidth="1"/>
    <col min="14599" max="14599" width="2.5703125" style="85" customWidth="1"/>
    <col min="14600" max="14600" width="6.42578125" style="85" customWidth="1"/>
    <col min="14601" max="14601" width="7" style="85" customWidth="1"/>
    <col min="14602" max="14602" width="7.28515625" style="85" customWidth="1"/>
    <col min="14603" max="14603" width="8.5703125" style="85" customWidth="1"/>
    <col min="14604" max="14605" width="7.5703125" style="85" customWidth="1"/>
    <col min="14606" max="14606" width="7.85546875" style="85" customWidth="1"/>
    <col min="14607" max="14607" width="6.28515625" style="85" customWidth="1"/>
    <col min="14608" max="14608" width="7.28515625" style="85" customWidth="1"/>
    <col min="14609" max="14609" width="8" style="85" customWidth="1"/>
    <col min="14610" max="14853" width="11.42578125" style="85"/>
    <col min="14854" max="14854" width="6.5703125" style="85" customWidth="1"/>
    <col min="14855" max="14855" width="2.5703125" style="85" customWidth="1"/>
    <col min="14856" max="14856" width="6.42578125" style="85" customWidth="1"/>
    <col min="14857" max="14857" width="7" style="85" customWidth="1"/>
    <col min="14858" max="14858" width="7.28515625" style="85" customWidth="1"/>
    <col min="14859" max="14859" width="8.5703125" style="85" customWidth="1"/>
    <col min="14860" max="14861" width="7.5703125" style="85" customWidth="1"/>
    <col min="14862" max="14862" width="7.85546875" style="85" customWidth="1"/>
    <col min="14863" max="14863" width="6.28515625" style="85" customWidth="1"/>
    <col min="14864" max="14864" width="7.28515625" style="85" customWidth="1"/>
    <col min="14865" max="14865" width="8" style="85" customWidth="1"/>
    <col min="14866" max="15109" width="11.42578125" style="85"/>
    <col min="15110" max="15110" width="6.5703125" style="85" customWidth="1"/>
    <col min="15111" max="15111" width="2.5703125" style="85" customWidth="1"/>
    <col min="15112" max="15112" width="6.42578125" style="85" customWidth="1"/>
    <col min="15113" max="15113" width="7" style="85" customWidth="1"/>
    <col min="15114" max="15114" width="7.28515625" style="85" customWidth="1"/>
    <col min="15115" max="15115" width="8.5703125" style="85" customWidth="1"/>
    <col min="15116" max="15117" width="7.5703125" style="85" customWidth="1"/>
    <col min="15118" max="15118" width="7.85546875" style="85" customWidth="1"/>
    <col min="15119" max="15119" width="6.28515625" style="85" customWidth="1"/>
    <col min="15120" max="15120" width="7.28515625" style="85" customWidth="1"/>
    <col min="15121" max="15121" width="8" style="85" customWidth="1"/>
    <col min="15122" max="15365" width="11.42578125" style="85"/>
    <col min="15366" max="15366" width="6.5703125" style="85" customWidth="1"/>
    <col min="15367" max="15367" width="2.5703125" style="85" customWidth="1"/>
    <col min="15368" max="15368" width="6.42578125" style="85" customWidth="1"/>
    <col min="15369" max="15369" width="7" style="85" customWidth="1"/>
    <col min="15370" max="15370" width="7.28515625" style="85" customWidth="1"/>
    <col min="15371" max="15371" width="8.5703125" style="85" customWidth="1"/>
    <col min="15372" max="15373" width="7.5703125" style="85" customWidth="1"/>
    <col min="15374" max="15374" width="7.85546875" style="85" customWidth="1"/>
    <col min="15375" max="15375" width="6.28515625" style="85" customWidth="1"/>
    <col min="15376" max="15376" width="7.28515625" style="85" customWidth="1"/>
    <col min="15377" max="15377" width="8" style="85" customWidth="1"/>
    <col min="15378" max="15621" width="11.42578125" style="85"/>
    <col min="15622" max="15622" width="6.5703125" style="85" customWidth="1"/>
    <col min="15623" max="15623" width="2.5703125" style="85" customWidth="1"/>
    <col min="15624" max="15624" width="6.42578125" style="85" customWidth="1"/>
    <col min="15625" max="15625" width="7" style="85" customWidth="1"/>
    <col min="15626" max="15626" width="7.28515625" style="85" customWidth="1"/>
    <col min="15627" max="15627" width="8.5703125" style="85" customWidth="1"/>
    <col min="15628" max="15629" width="7.5703125" style="85" customWidth="1"/>
    <col min="15630" max="15630" width="7.85546875" style="85" customWidth="1"/>
    <col min="15631" max="15631" width="6.28515625" style="85" customWidth="1"/>
    <col min="15632" max="15632" width="7.28515625" style="85" customWidth="1"/>
    <col min="15633" max="15633" width="8" style="85" customWidth="1"/>
    <col min="15634" max="15877" width="11.42578125" style="85"/>
    <col min="15878" max="15878" width="6.5703125" style="85" customWidth="1"/>
    <col min="15879" max="15879" width="2.5703125" style="85" customWidth="1"/>
    <col min="15880" max="15880" width="6.42578125" style="85" customWidth="1"/>
    <col min="15881" max="15881" width="7" style="85" customWidth="1"/>
    <col min="15882" max="15882" width="7.28515625" style="85" customWidth="1"/>
    <col min="15883" max="15883" width="8.5703125" style="85" customWidth="1"/>
    <col min="15884" max="15885" width="7.5703125" style="85" customWidth="1"/>
    <col min="15886" max="15886" width="7.85546875" style="85" customWidth="1"/>
    <col min="15887" max="15887" width="6.28515625" style="85" customWidth="1"/>
    <col min="15888" max="15888" width="7.28515625" style="85" customWidth="1"/>
    <col min="15889" max="15889" width="8" style="85" customWidth="1"/>
    <col min="15890" max="16384" width="11.42578125" style="85"/>
  </cols>
  <sheetData>
    <row r="1" spans="1:12" ht="30" x14ac:dyDescent="0.2">
      <c r="A1" s="82" t="s">
        <v>189</v>
      </c>
      <c r="B1" s="83"/>
      <c r="C1" s="83"/>
      <c r="D1" s="83"/>
      <c r="E1" s="83"/>
      <c r="F1" s="83"/>
      <c r="G1" s="83"/>
      <c r="H1" s="84"/>
      <c r="I1" s="83"/>
      <c r="J1" s="83"/>
      <c r="K1" s="83"/>
      <c r="L1" s="83"/>
    </row>
    <row r="2" spans="1:12" ht="13.9" x14ac:dyDescent="0.25">
      <c r="A2" s="86"/>
      <c r="B2" s="86"/>
      <c r="C2" s="86"/>
      <c r="D2" s="86"/>
      <c r="E2" s="86"/>
      <c r="F2" s="86"/>
      <c r="G2" s="86"/>
      <c r="H2" s="87"/>
      <c r="I2" s="86"/>
      <c r="J2" s="86"/>
      <c r="K2" s="86"/>
      <c r="L2" s="86"/>
    </row>
    <row r="3" spans="1:12" ht="16.899999999999999" customHeight="1" x14ac:dyDescent="0.2">
      <c r="A3" s="344" t="s">
        <v>147</v>
      </c>
      <c r="B3" s="354"/>
      <c r="C3" s="354"/>
      <c r="D3" s="110" t="s">
        <v>119</v>
      </c>
      <c r="E3" s="110"/>
      <c r="F3" s="110"/>
      <c r="G3" s="110" t="s">
        <v>120</v>
      </c>
      <c r="H3" s="151"/>
      <c r="I3" s="110"/>
      <c r="J3" s="110"/>
      <c r="K3" s="110"/>
      <c r="L3" s="111"/>
    </row>
    <row r="4" spans="1:12" ht="16.899999999999999" customHeight="1" x14ac:dyDescent="0.2">
      <c r="A4" s="344"/>
      <c r="B4" s="354"/>
      <c r="C4" s="354"/>
      <c r="D4" s="354" t="s">
        <v>89</v>
      </c>
      <c r="E4" s="354" t="s">
        <v>146</v>
      </c>
      <c r="F4" s="354" t="s">
        <v>148</v>
      </c>
      <c r="G4" s="110" t="s">
        <v>106</v>
      </c>
      <c r="H4" s="151"/>
      <c r="I4" s="110"/>
      <c r="J4" s="110" t="s">
        <v>85</v>
      </c>
      <c r="K4" s="110"/>
      <c r="L4" s="111"/>
    </row>
    <row r="5" spans="1:12" ht="35.450000000000003" customHeight="1" x14ac:dyDescent="0.2">
      <c r="A5" s="344"/>
      <c r="B5" s="354"/>
      <c r="C5" s="354"/>
      <c r="D5" s="354"/>
      <c r="E5" s="354"/>
      <c r="F5" s="354"/>
      <c r="G5" s="98" t="s">
        <v>89</v>
      </c>
      <c r="H5" s="154" t="s">
        <v>108</v>
      </c>
      <c r="I5" s="98" t="s">
        <v>121</v>
      </c>
      <c r="J5" s="98" t="s">
        <v>89</v>
      </c>
      <c r="K5" s="98" t="s">
        <v>108</v>
      </c>
      <c r="L5" s="99" t="s">
        <v>121</v>
      </c>
    </row>
    <row r="6" spans="1:12" ht="12.75" customHeight="1" x14ac:dyDescent="0.25">
      <c r="A6" s="181"/>
      <c r="B6" s="181"/>
      <c r="C6" s="212"/>
      <c r="D6" s="205"/>
      <c r="E6" s="205"/>
      <c r="F6" s="205"/>
      <c r="G6" s="100"/>
      <c r="H6" s="115"/>
      <c r="I6" s="100"/>
      <c r="J6" s="100"/>
      <c r="K6" s="100"/>
      <c r="L6" s="206"/>
    </row>
    <row r="7" spans="1:12" ht="16.899999999999999" customHeight="1" x14ac:dyDescent="0.25">
      <c r="A7" s="191"/>
      <c r="B7" s="191"/>
      <c r="C7" s="213"/>
      <c r="D7" s="182" t="s">
        <v>122</v>
      </c>
      <c r="E7" s="68"/>
      <c r="F7" s="68"/>
      <c r="G7" s="68"/>
      <c r="H7" s="192"/>
      <c r="I7" s="68"/>
      <c r="J7" s="68"/>
      <c r="K7" s="68"/>
      <c r="L7" s="193"/>
    </row>
    <row r="8" spans="1:12" ht="12.75" customHeight="1" x14ac:dyDescent="0.25">
      <c r="A8" s="191">
        <v>100</v>
      </c>
      <c r="B8" s="207" t="s">
        <v>123</v>
      </c>
      <c r="C8" s="214">
        <v>300</v>
      </c>
      <c r="D8" s="183">
        <v>21</v>
      </c>
      <c r="E8" s="184">
        <v>4</v>
      </c>
      <c r="F8" s="120">
        <v>254</v>
      </c>
      <c r="G8" s="183">
        <v>14</v>
      </c>
      <c r="H8" s="184">
        <v>3</v>
      </c>
      <c r="I8" s="185">
        <v>83.41</v>
      </c>
      <c r="J8" s="183">
        <v>4</v>
      </c>
      <c r="K8" s="183">
        <v>1</v>
      </c>
      <c r="L8" s="185">
        <v>26.24</v>
      </c>
    </row>
    <row r="9" spans="1:12" ht="12.75" customHeight="1" x14ac:dyDescent="0.25">
      <c r="A9" s="191">
        <v>300</v>
      </c>
      <c r="B9" s="207" t="s">
        <v>123</v>
      </c>
      <c r="C9" s="214">
        <v>500</v>
      </c>
      <c r="D9" s="183">
        <v>35</v>
      </c>
      <c r="E9" s="184">
        <v>15</v>
      </c>
      <c r="F9" s="120">
        <v>1163</v>
      </c>
      <c r="G9" s="183">
        <v>29</v>
      </c>
      <c r="H9" s="184">
        <v>13</v>
      </c>
      <c r="I9" s="185">
        <v>89.92</v>
      </c>
      <c r="J9" s="183">
        <v>3</v>
      </c>
      <c r="K9" s="184">
        <v>1</v>
      </c>
      <c r="L9" s="185">
        <v>15.86</v>
      </c>
    </row>
    <row r="10" spans="1:12" ht="12.75" customHeight="1" x14ac:dyDescent="0.25">
      <c r="A10" s="191">
        <v>500</v>
      </c>
      <c r="B10" s="207" t="s">
        <v>123</v>
      </c>
      <c r="C10" s="215">
        <v>1000</v>
      </c>
      <c r="D10" s="183">
        <v>528</v>
      </c>
      <c r="E10" s="184">
        <v>393</v>
      </c>
      <c r="F10" s="120">
        <v>29906</v>
      </c>
      <c r="G10" s="183">
        <v>485</v>
      </c>
      <c r="H10" s="184">
        <v>359</v>
      </c>
      <c r="I10" s="185">
        <v>81.099999999999994</v>
      </c>
      <c r="J10" s="183">
        <v>38</v>
      </c>
      <c r="K10" s="184">
        <v>31</v>
      </c>
      <c r="L10" s="185">
        <v>24.87</v>
      </c>
    </row>
    <row r="11" spans="1:12" ht="12.75" customHeight="1" x14ac:dyDescent="0.25">
      <c r="A11" s="194">
        <v>1000</v>
      </c>
      <c r="B11" s="207" t="s">
        <v>123</v>
      </c>
      <c r="C11" s="215">
        <v>3000</v>
      </c>
      <c r="D11" s="183">
        <v>153</v>
      </c>
      <c r="E11" s="184">
        <v>220</v>
      </c>
      <c r="F11" s="120">
        <v>15589</v>
      </c>
      <c r="G11" s="183">
        <v>114</v>
      </c>
      <c r="H11" s="184">
        <v>150</v>
      </c>
      <c r="I11" s="185">
        <v>94.15</v>
      </c>
      <c r="J11" s="183">
        <v>21</v>
      </c>
      <c r="K11" s="184">
        <v>35</v>
      </c>
      <c r="L11" s="185">
        <v>20.99</v>
      </c>
    </row>
    <row r="12" spans="1:12" ht="12.75" customHeight="1" x14ac:dyDescent="0.25">
      <c r="A12" s="194">
        <v>3000</v>
      </c>
      <c r="B12" s="169" t="s">
        <v>149</v>
      </c>
      <c r="C12" s="103"/>
      <c r="D12" s="183">
        <v>38</v>
      </c>
      <c r="E12" s="120">
        <v>408</v>
      </c>
      <c r="F12" s="120">
        <v>11284</v>
      </c>
      <c r="G12" s="183">
        <v>9</v>
      </c>
      <c r="H12" s="184">
        <v>111</v>
      </c>
      <c r="I12" s="185">
        <v>23.47</v>
      </c>
      <c r="J12" s="183">
        <v>14</v>
      </c>
      <c r="K12" s="184">
        <v>147</v>
      </c>
      <c r="L12" s="185">
        <v>10.71</v>
      </c>
    </row>
    <row r="13" spans="1:12" ht="16.899999999999999" customHeight="1" x14ac:dyDescent="0.25">
      <c r="A13" s="191"/>
      <c r="B13" s="191"/>
      <c r="C13" s="213"/>
      <c r="D13" s="209" t="s">
        <v>124</v>
      </c>
      <c r="E13" s="196"/>
      <c r="F13" s="196"/>
      <c r="G13" s="197"/>
      <c r="H13" s="192"/>
      <c r="I13" s="198"/>
      <c r="J13" s="197"/>
      <c r="K13" s="196"/>
      <c r="L13" s="198"/>
    </row>
    <row r="14" spans="1:12" ht="12.75" customHeight="1" x14ac:dyDescent="0.2">
      <c r="A14" s="191">
        <v>100</v>
      </c>
      <c r="B14" s="207" t="s">
        <v>123</v>
      </c>
      <c r="C14" s="214">
        <v>300</v>
      </c>
      <c r="D14" s="183">
        <v>9</v>
      </c>
      <c r="E14" s="186">
        <v>2</v>
      </c>
      <c r="F14" s="120">
        <v>124</v>
      </c>
      <c r="G14" s="183">
        <v>4</v>
      </c>
      <c r="H14" s="184">
        <v>1</v>
      </c>
      <c r="I14" s="185">
        <v>136.77000000000001</v>
      </c>
      <c r="J14" s="189" t="s">
        <v>20</v>
      </c>
      <c r="K14" s="189" t="s">
        <v>20</v>
      </c>
      <c r="L14" s="189" t="s">
        <v>20</v>
      </c>
    </row>
    <row r="15" spans="1:12" ht="12.75" customHeight="1" x14ac:dyDescent="0.2">
      <c r="A15" s="191">
        <v>300</v>
      </c>
      <c r="B15" s="207" t="s">
        <v>123</v>
      </c>
      <c r="C15" s="214">
        <v>500</v>
      </c>
      <c r="D15" s="183">
        <v>40</v>
      </c>
      <c r="E15" s="186">
        <v>17</v>
      </c>
      <c r="F15" s="120">
        <v>1956</v>
      </c>
      <c r="G15" s="183">
        <v>36</v>
      </c>
      <c r="H15" s="184">
        <v>15</v>
      </c>
      <c r="I15" s="185">
        <v>122.82</v>
      </c>
      <c r="J15" s="189" t="s">
        <v>20</v>
      </c>
      <c r="K15" s="189" t="s">
        <v>20</v>
      </c>
      <c r="L15" s="189" t="s">
        <v>20</v>
      </c>
    </row>
    <row r="16" spans="1:12" ht="12.75" customHeight="1" x14ac:dyDescent="0.25">
      <c r="A16" s="191">
        <v>500</v>
      </c>
      <c r="B16" s="207" t="s">
        <v>123</v>
      </c>
      <c r="C16" s="215">
        <v>1000</v>
      </c>
      <c r="D16" s="183">
        <v>459</v>
      </c>
      <c r="E16" s="186">
        <v>327</v>
      </c>
      <c r="F16" s="120">
        <v>30827</v>
      </c>
      <c r="G16" s="183">
        <v>418</v>
      </c>
      <c r="H16" s="184">
        <v>294</v>
      </c>
      <c r="I16" s="185">
        <v>101.44</v>
      </c>
      <c r="J16" s="183">
        <v>31</v>
      </c>
      <c r="K16" s="184">
        <v>26</v>
      </c>
      <c r="L16" s="185">
        <v>29.23</v>
      </c>
    </row>
    <row r="17" spans="1:12" ht="12.75" customHeight="1" x14ac:dyDescent="0.25">
      <c r="A17" s="194">
        <v>1000</v>
      </c>
      <c r="B17" s="207" t="s">
        <v>123</v>
      </c>
      <c r="C17" s="215">
        <v>3000</v>
      </c>
      <c r="D17" s="183">
        <v>84</v>
      </c>
      <c r="E17" s="186">
        <v>131</v>
      </c>
      <c r="F17" s="120">
        <v>7422</v>
      </c>
      <c r="G17" s="183">
        <v>53</v>
      </c>
      <c r="H17" s="184">
        <v>75</v>
      </c>
      <c r="I17" s="185">
        <v>72.88</v>
      </c>
      <c r="J17" s="183">
        <v>15</v>
      </c>
      <c r="K17" s="184">
        <v>27</v>
      </c>
      <c r="L17" s="185">
        <v>20.010000000000002</v>
      </c>
    </row>
    <row r="18" spans="1:12" ht="12.75" customHeight="1" x14ac:dyDescent="0.25">
      <c r="A18" s="194">
        <v>3000</v>
      </c>
      <c r="B18" s="169" t="s">
        <v>149</v>
      </c>
      <c r="C18" s="172"/>
      <c r="D18" s="183">
        <v>24</v>
      </c>
      <c r="E18" s="186">
        <v>295</v>
      </c>
      <c r="F18" s="120">
        <v>4490</v>
      </c>
      <c r="G18" s="183">
        <v>8</v>
      </c>
      <c r="H18" s="184">
        <v>50</v>
      </c>
      <c r="I18" s="185">
        <v>58.06</v>
      </c>
      <c r="J18" s="183">
        <v>10</v>
      </c>
      <c r="K18" s="184">
        <v>187</v>
      </c>
      <c r="L18" s="185">
        <v>3.92</v>
      </c>
    </row>
    <row r="19" spans="1:12" ht="16.899999999999999" customHeight="1" x14ac:dyDescent="0.3">
      <c r="A19" s="191"/>
      <c r="B19" s="191"/>
      <c r="C19" s="213"/>
      <c r="D19" s="209" t="s">
        <v>125</v>
      </c>
      <c r="E19" s="199"/>
      <c r="F19" s="199"/>
      <c r="G19" s="195"/>
      <c r="H19" s="200"/>
      <c r="I19" s="201"/>
      <c r="J19" s="195"/>
      <c r="K19" s="199"/>
      <c r="L19" s="202"/>
    </row>
    <row r="20" spans="1:12" ht="12.75" customHeight="1" x14ac:dyDescent="0.2">
      <c r="A20" s="191">
        <v>100</v>
      </c>
      <c r="B20" s="207" t="s">
        <v>123</v>
      </c>
      <c r="C20" s="214">
        <v>300</v>
      </c>
      <c r="D20" s="183">
        <v>7</v>
      </c>
      <c r="E20" s="186">
        <v>2</v>
      </c>
      <c r="F20" s="120">
        <v>230</v>
      </c>
      <c r="G20" s="183">
        <v>6</v>
      </c>
      <c r="H20" s="184">
        <v>1</v>
      </c>
      <c r="I20" s="185">
        <v>144.24</v>
      </c>
      <c r="J20" s="189" t="s">
        <v>18</v>
      </c>
      <c r="K20" s="189" t="s">
        <v>18</v>
      </c>
      <c r="L20" s="189" t="s">
        <v>18</v>
      </c>
    </row>
    <row r="21" spans="1:12" ht="12.75" customHeight="1" x14ac:dyDescent="0.2">
      <c r="A21" s="191">
        <v>300</v>
      </c>
      <c r="B21" s="207" t="s">
        <v>123</v>
      </c>
      <c r="C21" s="214">
        <v>500</v>
      </c>
      <c r="D21" s="183">
        <v>36</v>
      </c>
      <c r="E21" s="186">
        <v>15</v>
      </c>
      <c r="F21" s="120">
        <v>2300</v>
      </c>
      <c r="G21" s="183">
        <v>35</v>
      </c>
      <c r="H21" s="184">
        <v>14</v>
      </c>
      <c r="I21" s="185">
        <v>157.87</v>
      </c>
      <c r="J21" s="189" t="s">
        <v>18</v>
      </c>
      <c r="K21" s="189" t="s">
        <v>18</v>
      </c>
      <c r="L21" s="189" t="s">
        <v>18</v>
      </c>
    </row>
    <row r="22" spans="1:12" ht="12.75" customHeight="1" x14ac:dyDescent="0.2">
      <c r="A22" s="191">
        <v>500</v>
      </c>
      <c r="B22" s="207" t="s">
        <v>123</v>
      </c>
      <c r="C22" s="215">
        <v>1000</v>
      </c>
      <c r="D22" s="183">
        <v>219</v>
      </c>
      <c r="E22" s="186">
        <v>154</v>
      </c>
      <c r="F22" s="120">
        <v>19829</v>
      </c>
      <c r="G22" s="183">
        <v>218</v>
      </c>
      <c r="H22" s="184">
        <v>153</v>
      </c>
      <c r="I22" s="185">
        <v>129.38999999999999</v>
      </c>
      <c r="J22" s="189" t="s">
        <v>18</v>
      </c>
      <c r="K22" s="189" t="s">
        <v>18</v>
      </c>
      <c r="L22" s="189" t="s">
        <v>18</v>
      </c>
    </row>
    <row r="23" spans="1:12" ht="12.75" customHeight="1" x14ac:dyDescent="0.2">
      <c r="A23" s="194">
        <v>1000</v>
      </c>
      <c r="B23" s="207" t="s">
        <v>123</v>
      </c>
      <c r="C23" s="215">
        <v>3000</v>
      </c>
      <c r="D23" s="183">
        <v>43</v>
      </c>
      <c r="E23" s="186">
        <v>65</v>
      </c>
      <c r="F23" s="120">
        <v>6319</v>
      </c>
      <c r="G23" s="183">
        <v>36</v>
      </c>
      <c r="H23" s="184">
        <v>54</v>
      </c>
      <c r="I23" s="185">
        <v>107.96</v>
      </c>
      <c r="J23" s="189" t="s">
        <v>20</v>
      </c>
      <c r="K23" s="190" t="s">
        <v>20</v>
      </c>
      <c r="L23" s="188" t="s">
        <v>20</v>
      </c>
    </row>
    <row r="24" spans="1:12" ht="12.75" customHeight="1" x14ac:dyDescent="0.2">
      <c r="A24" s="194">
        <v>3000</v>
      </c>
      <c r="B24" s="169" t="s">
        <v>149</v>
      </c>
      <c r="C24" s="172"/>
      <c r="D24" s="183">
        <v>12</v>
      </c>
      <c r="E24" s="186">
        <v>120</v>
      </c>
      <c r="F24" s="120">
        <v>3694</v>
      </c>
      <c r="G24" s="189" t="s">
        <v>20</v>
      </c>
      <c r="H24" s="190" t="s">
        <v>20</v>
      </c>
      <c r="I24" s="188" t="s">
        <v>20</v>
      </c>
      <c r="J24" s="183">
        <v>3</v>
      </c>
      <c r="K24" s="184">
        <v>66</v>
      </c>
      <c r="L24" s="185">
        <v>18.27</v>
      </c>
    </row>
    <row r="25" spans="1:12" ht="16.899999999999999" customHeight="1" x14ac:dyDescent="0.25">
      <c r="A25" s="191"/>
      <c r="B25" s="191"/>
      <c r="C25" s="213"/>
      <c r="D25" s="209" t="s">
        <v>126</v>
      </c>
      <c r="E25" s="199"/>
      <c r="F25" s="199"/>
      <c r="G25" s="195"/>
      <c r="H25" s="200"/>
      <c r="I25" s="201"/>
      <c r="J25" s="195"/>
      <c r="K25" s="199"/>
      <c r="L25" s="201"/>
    </row>
    <row r="26" spans="1:12" ht="12.75" customHeight="1" x14ac:dyDescent="0.2">
      <c r="A26" s="191">
        <v>100</v>
      </c>
      <c r="B26" s="207" t="s">
        <v>123</v>
      </c>
      <c r="C26" s="214">
        <v>300</v>
      </c>
      <c r="D26" s="183">
        <v>14</v>
      </c>
      <c r="E26" s="186">
        <v>3</v>
      </c>
      <c r="F26" s="120">
        <v>517</v>
      </c>
      <c r="G26" s="183">
        <v>12</v>
      </c>
      <c r="H26" s="184">
        <v>2</v>
      </c>
      <c r="I26" s="185">
        <v>239.79</v>
      </c>
      <c r="J26" s="189" t="s">
        <v>20</v>
      </c>
      <c r="K26" s="189" t="s">
        <v>20</v>
      </c>
      <c r="L26" s="189" t="s">
        <v>20</v>
      </c>
    </row>
    <row r="27" spans="1:12" ht="12.75" customHeight="1" x14ac:dyDescent="0.2">
      <c r="A27" s="191">
        <v>300</v>
      </c>
      <c r="B27" s="207" t="s">
        <v>123</v>
      </c>
      <c r="C27" s="214">
        <v>500</v>
      </c>
      <c r="D27" s="183">
        <v>71</v>
      </c>
      <c r="E27" s="186">
        <v>29</v>
      </c>
      <c r="F27" s="120">
        <v>5036</v>
      </c>
      <c r="G27" s="183">
        <v>69</v>
      </c>
      <c r="H27" s="184">
        <v>28</v>
      </c>
      <c r="I27" s="185">
        <v>178.18</v>
      </c>
      <c r="J27" s="189" t="s">
        <v>20</v>
      </c>
      <c r="K27" s="189" t="s">
        <v>20</v>
      </c>
      <c r="L27" s="189" t="s">
        <v>20</v>
      </c>
    </row>
    <row r="28" spans="1:12" ht="12.75" customHeight="1" x14ac:dyDescent="0.2">
      <c r="A28" s="191">
        <v>500</v>
      </c>
      <c r="B28" s="207" t="s">
        <v>123</v>
      </c>
      <c r="C28" s="215">
        <v>1000</v>
      </c>
      <c r="D28" s="183">
        <v>263</v>
      </c>
      <c r="E28" s="186">
        <v>176</v>
      </c>
      <c r="F28" s="120">
        <v>24063</v>
      </c>
      <c r="G28" s="183">
        <v>260</v>
      </c>
      <c r="H28" s="184">
        <v>173</v>
      </c>
      <c r="I28" s="185">
        <v>137.72</v>
      </c>
      <c r="J28" s="189" t="s">
        <v>20</v>
      </c>
      <c r="K28" s="189" t="s">
        <v>20</v>
      </c>
      <c r="L28" s="189" t="s">
        <v>20</v>
      </c>
    </row>
    <row r="29" spans="1:12" ht="12.75" customHeight="1" x14ac:dyDescent="0.25">
      <c r="A29" s="194">
        <v>1000</v>
      </c>
      <c r="B29" s="207" t="s">
        <v>123</v>
      </c>
      <c r="C29" s="215">
        <v>3000</v>
      </c>
      <c r="D29" s="183">
        <v>59</v>
      </c>
      <c r="E29" s="186">
        <v>97</v>
      </c>
      <c r="F29" s="120">
        <v>15584</v>
      </c>
      <c r="G29" s="183">
        <v>45</v>
      </c>
      <c r="H29" s="184">
        <v>69</v>
      </c>
      <c r="I29" s="185">
        <v>199.74</v>
      </c>
      <c r="J29" s="183">
        <v>4</v>
      </c>
      <c r="K29" s="184">
        <v>8</v>
      </c>
      <c r="L29" s="185">
        <v>51.65</v>
      </c>
    </row>
    <row r="30" spans="1:12" ht="12.75" customHeight="1" x14ac:dyDescent="0.25">
      <c r="A30" s="194">
        <v>3000</v>
      </c>
      <c r="B30" s="169" t="s">
        <v>149</v>
      </c>
      <c r="C30" s="172"/>
      <c r="D30" s="183">
        <v>25</v>
      </c>
      <c r="E30" s="186">
        <v>293</v>
      </c>
      <c r="F30" s="120">
        <v>19009</v>
      </c>
      <c r="G30" s="183">
        <v>10</v>
      </c>
      <c r="H30" s="184">
        <v>77</v>
      </c>
      <c r="I30" s="185">
        <v>142.71</v>
      </c>
      <c r="J30" s="183">
        <v>3</v>
      </c>
      <c r="K30" s="184">
        <v>152</v>
      </c>
      <c r="L30" s="185">
        <v>25.47</v>
      </c>
    </row>
    <row r="31" spans="1:12" ht="16.899999999999999" customHeight="1" x14ac:dyDescent="0.25">
      <c r="A31" s="191"/>
      <c r="B31" s="191"/>
      <c r="C31" s="213"/>
      <c r="D31" s="355" t="s">
        <v>127</v>
      </c>
      <c r="E31" s="356"/>
      <c r="F31" s="356"/>
      <c r="G31" s="356"/>
      <c r="H31" s="356"/>
      <c r="I31" s="356"/>
      <c r="J31" s="356"/>
      <c r="K31" s="356"/>
      <c r="L31" s="356"/>
    </row>
    <row r="32" spans="1:12" ht="12.75" customHeight="1" x14ac:dyDescent="0.2">
      <c r="A32" s="191">
        <v>100</v>
      </c>
      <c r="B32" s="207" t="s">
        <v>123</v>
      </c>
      <c r="C32" s="214">
        <v>300</v>
      </c>
      <c r="D32" s="183">
        <v>42</v>
      </c>
      <c r="E32" s="186">
        <v>10</v>
      </c>
      <c r="F32" s="120">
        <v>939</v>
      </c>
      <c r="G32" s="183">
        <v>41</v>
      </c>
      <c r="H32" s="184">
        <v>9</v>
      </c>
      <c r="I32" s="185">
        <v>99.19</v>
      </c>
      <c r="J32" s="189" t="s">
        <v>20</v>
      </c>
      <c r="K32" s="189" t="s">
        <v>20</v>
      </c>
      <c r="L32" s="189" t="s">
        <v>20</v>
      </c>
    </row>
    <row r="33" spans="1:12" ht="12.75" customHeight="1" x14ac:dyDescent="0.2">
      <c r="A33" s="191">
        <v>300</v>
      </c>
      <c r="B33" s="207" t="s">
        <v>123</v>
      </c>
      <c r="C33" s="214">
        <v>500</v>
      </c>
      <c r="D33" s="183">
        <v>84</v>
      </c>
      <c r="E33" s="186">
        <v>34</v>
      </c>
      <c r="F33" s="120">
        <v>6632</v>
      </c>
      <c r="G33" s="183">
        <v>82</v>
      </c>
      <c r="H33" s="184">
        <v>33</v>
      </c>
      <c r="I33" s="185">
        <v>201.04</v>
      </c>
      <c r="J33" s="189" t="s">
        <v>20</v>
      </c>
      <c r="K33" s="189" t="s">
        <v>20</v>
      </c>
      <c r="L33" s="189" t="s">
        <v>20</v>
      </c>
    </row>
    <row r="34" spans="1:12" ht="12.75" customHeight="1" x14ac:dyDescent="0.25">
      <c r="A34" s="191">
        <v>500</v>
      </c>
      <c r="B34" s="207" t="s">
        <v>123</v>
      </c>
      <c r="C34" s="215">
        <v>1000</v>
      </c>
      <c r="D34" s="183">
        <v>233</v>
      </c>
      <c r="E34" s="186">
        <v>157</v>
      </c>
      <c r="F34" s="120">
        <v>25344</v>
      </c>
      <c r="G34" s="183">
        <v>222</v>
      </c>
      <c r="H34" s="184">
        <v>149</v>
      </c>
      <c r="I34" s="185">
        <v>167.96</v>
      </c>
      <c r="J34" s="183">
        <v>8</v>
      </c>
      <c r="K34" s="183">
        <v>5</v>
      </c>
      <c r="L34" s="185">
        <v>42.55</v>
      </c>
    </row>
    <row r="35" spans="1:12" ht="12.75" customHeight="1" x14ac:dyDescent="0.2">
      <c r="A35" s="194">
        <v>1000</v>
      </c>
      <c r="B35" s="207" t="s">
        <v>123</v>
      </c>
      <c r="C35" s="215">
        <v>3000</v>
      </c>
      <c r="D35" s="183">
        <v>41</v>
      </c>
      <c r="E35" s="186">
        <v>66</v>
      </c>
      <c r="F35" s="120">
        <v>5733</v>
      </c>
      <c r="G35" s="183">
        <v>30</v>
      </c>
      <c r="H35" s="184">
        <v>49</v>
      </c>
      <c r="I35" s="185">
        <v>99.6</v>
      </c>
      <c r="J35" s="189" t="s">
        <v>20</v>
      </c>
      <c r="K35" s="189" t="s">
        <v>20</v>
      </c>
      <c r="L35" s="189" t="s">
        <v>20</v>
      </c>
    </row>
    <row r="36" spans="1:12" ht="12.75" customHeight="1" x14ac:dyDescent="0.25">
      <c r="A36" s="194">
        <v>3000</v>
      </c>
      <c r="B36" s="169" t="s">
        <v>149</v>
      </c>
      <c r="C36" s="224"/>
      <c r="D36" s="183">
        <v>21</v>
      </c>
      <c r="E36" s="186">
        <v>203</v>
      </c>
      <c r="F36" s="120">
        <v>26887</v>
      </c>
      <c r="G36" s="183">
        <v>14</v>
      </c>
      <c r="H36" s="184">
        <v>129</v>
      </c>
      <c r="I36" s="185">
        <v>152.25</v>
      </c>
      <c r="J36" s="183">
        <v>4</v>
      </c>
      <c r="K36" s="184">
        <v>57</v>
      </c>
      <c r="L36" s="185">
        <v>103.81</v>
      </c>
    </row>
    <row r="37" spans="1:12" ht="16.899999999999999" customHeight="1" x14ac:dyDescent="0.2">
      <c r="A37" s="191"/>
      <c r="B37" s="191"/>
      <c r="C37" s="213"/>
      <c r="D37" s="209" t="s">
        <v>128</v>
      </c>
      <c r="E37" s="199"/>
      <c r="F37" s="210"/>
      <c r="G37" s="195"/>
      <c r="H37" s="211"/>
      <c r="I37" s="201"/>
      <c r="J37" s="195"/>
      <c r="K37" s="199"/>
      <c r="L37" s="201"/>
    </row>
    <row r="38" spans="1:12" ht="12.75" customHeight="1" x14ac:dyDescent="0.2">
      <c r="A38" s="191">
        <v>100</v>
      </c>
      <c r="B38" s="207" t="s">
        <v>123</v>
      </c>
      <c r="C38" s="214">
        <v>300</v>
      </c>
      <c r="D38" s="183">
        <v>4</v>
      </c>
      <c r="E38" s="186">
        <v>1</v>
      </c>
      <c r="F38" s="186">
        <v>38</v>
      </c>
      <c r="G38" s="189" t="s">
        <v>20</v>
      </c>
      <c r="H38" s="190" t="s">
        <v>20</v>
      </c>
      <c r="I38" s="188" t="s">
        <v>20</v>
      </c>
      <c r="J38" s="189" t="s">
        <v>20</v>
      </c>
      <c r="K38" s="190" t="s">
        <v>20</v>
      </c>
      <c r="L38" s="188" t="s">
        <v>20</v>
      </c>
    </row>
    <row r="39" spans="1:12" ht="12.75" customHeight="1" x14ac:dyDescent="0.2">
      <c r="A39" s="191">
        <v>300</v>
      </c>
      <c r="B39" s="207" t="s">
        <v>123</v>
      </c>
      <c r="C39" s="214">
        <v>500</v>
      </c>
      <c r="D39" s="189" t="s">
        <v>20</v>
      </c>
      <c r="E39" s="190" t="s">
        <v>20</v>
      </c>
      <c r="F39" s="188" t="s">
        <v>20</v>
      </c>
      <c r="G39" s="189" t="s">
        <v>20</v>
      </c>
      <c r="H39" s="190" t="s">
        <v>20</v>
      </c>
      <c r="I39" s="188" t="s">
        <v>20</v>
      </c>
      <c r="J39" s="189" t="s">
        <v>18</v>
      </c>
      <c r="K39" s="190" t="s">
        <v>18</v>
      </c>
      <c r="L39" s="188" t="s">
        <v>18</v>
      </c>
    </row>
    <row r="40" spans="1:12" ht="12.75" customHeight="1" x14ac:dyDescent="0.2">
      <c r="A40" s="191">
        <v>500</v>
      </c>
      <c r="B40" s="207" t="s">
        <v>123</v>
      </c>
      <c r="C40" s="215">
        <v>1000</v>
      </c>
      <c r="D40" s="183">
        <v>41</v>
      </c>
      <c r="E40" s="186">
        <v>28</v>
      </c>
      <c r="F40" s="120">
        <v>2971</v>
      </c>
      <c r="G40" s="183">
        <v>39</v>
      </c>
      <c r="H40" s="184">
        <v>26</v>
      </c>
      <c r="I40" s="185">
        <v>113.54</v>
      </c>
      <c r="J40" s="189" t="s">
        <v>20</v>
      </c>
      <c r="K40" s="190" t="s">
        <v>20</v>
      </c>
      <c r="L40" s="188" t="s">
        <v>20</v>
      </c>
    </row>
    <row r="41" spans="1:12" ht="12.75" customHeight="1" x14ac:dyDescent="0.2">
      <c r="A41" s="194">
        <v>1000</v>
      </c>
      <c r="B41" s="207" t="s">
        <v>123</v>
      </c>
      <c r="C41" s="215">
        <v>3000</v>
      </c>
      <c r="D41" s="183">
        <v>10</v>
      </c>
      <c r="E41" s="186">
        <v>18</v>
      </c>
      <c r="F41" s="120">
        <v>1196</v>
      </c>
      <c r="G41" s="183">
        <v>7</v>
      </c>
      <c r="H41" s="184">
        <v>11</v>
      </c>
      <c r="I41" s="185">
        <v>90.34</v>
      </c>
      <c r="J41" s="189" t="s">
        <v>20</v>
      </c>
      <c r="K41" s="189" t="s">
        <v>20</v>
      </c>
      <c r="L41" s="189" t="s">
        <v>20</v>
      </c>
    </row>
    <row r="42" spans="1:12" ht="12.75" customHeight="1" x14ac:dyDescent="0.2">
      <c r="A42" s="194">
        <v>3000</v>
      </c>
      <c r="B42" s="169" t="s">
        <v>149</v>
      </c>
      <c r="C42" s="172"/>
      <c r="D42" s="183">
        <v>14</v>
      </c>
      <c r="E42" s="186">
        <v>196</v>
      </c>
      <c r="F42" s="120">
        <v>7209</v>
      </c>
      <c r="G42" s="189" t="s">
        <v>20</v>
      </c>
      <c r="H42" s="189" t="s">
        <v>20</v>
      </c>
      <c r="I42" s="189" t="s">
        <v>20</v>
      </c>
      <c r="J42" s="183">
        <v>3</v>
      </c>
      <c r="K42" s="183">
        <v>62</v>
      </c>
      <c r="L42" s="185">
        <v>30.61</v>
      </c>
    </row>
    <row r="43" spans="1:12" ht="16.899999999999999" customHeight="1" x14ac:dyDescent="0.2">
      <c r="A43" s="191"/>
      <c r="B43" s="191"/>
      <c r="C43" s="213"/>
      <c r="D43" s="355" t="s">
        <v>129</v>
      </c>
      <c r="E43" s="356"/>
      <c r="F43" s="356"/>
      <c r="G43" s="356"/>
      <c r="H43" s="356"/>
      <c r="I43" s="356"/>
      <c r="J43" s="356"/>
      <c r="K43" s="356"/>
      <c r="L43" s="356"/>
    </row>
    <row r="44" spans="1:12" ht="12.75" customHeight="1" x14ac:dyDescent="0.2">
      <c r="A44" s="191">
        <v>100</v>
      </c>
      <c r="B44" s="207" t="s">
        <v>123</v>
      </c>
      <c r="C44" s="214">
        <v>300</v>
      </c>
      <c r="D44" s="183">
        <v>13</v>
      </c>
      <c r="E44" s="186">
        <v>3</v>
      </c>
      <c r="F44" s="120">
        <v>840</v>
      </c>
      <c r="G44" s="183">
        <v>13</v>
      </c>
      <c r="H44" s="184">
        <v>3</v>
      </c>
      <c r="I44" s="185">
        <v>289.52</v>
      </c>
      <c r="J44" s="183" t="s">
        <v>18</v>
      </c>
      <c r="K44" s="184" t="s">
        <v>18</v>
      </c>
      <c r="L44" s="185" t="s">
        <v>18</v>
      </c>
    </row>
    <row r="45" spans="1:12" ht="12.75" customHeight="1" x14ac:dyDescent="0.2">
      <c r="A45" s="191">
        <v>300</v>
      </c>
      <c r="B45" s="207" t="s">
        <v>123</v>
      </c>
      <c r="C45" s="214">
        <v>500</v>
      </c>
      <c r="D45" s="183">
        <v>26</v>
      </c>
      <c r="E45" s="183">
        <v>10</v>
      </c>
      <c r="F45" s="120">
        <v>1786</v>
      </c>
      <c r="G45" s="183">
        <v>26</v>
      </c>
      <c r="H45" s="183">
        <v>10</v>
      </c>
      <c r="I45" s="185">
        <v>179.38</v>
      </c>
      <c r="J45" s="183" t="s">
        <v>18</v>
      </c>
      <c r="K45" s="184" t="s">
        <v>18</v>
      </c>
      <c r="L45" s="185" t="s">
        <v>18</v>
      </c>
    </row>
    <row r="46" spans="1:12" ht="12.75" customHeight="1" x14ac:dyDescent="0.2">
      <c r="A46" s="191">
        <v>500</v>
      </c>
      <c r="B46" s="207" t="s">
        <v>123</v>
      </c>
      <c r="C46" s="215">
        <v>1000</v>
      </c>
      <c r="D46" s="183">
        <v>56</v>
      </c>
      <c r="E46" s="186">
        <v>37</v>
      </c>
      <c r="F46" s="120">
        <v>6496</v>
      </c>
      <c r="G46" s="183">
        <v>54</v>
      </c>
      <c r="H46" s="184">
        <v>36</v>
      </c>
      <c r="I46" s="185">
        <v>178.06</v>
      </c>
      <c r="J46" s="183" t="s">
        <v>18</v>
      </c>
      <c r="K46" s="184" t="s">
        <v>18</v>
      </c>
      <c r="L46" s="185" t="s">
        <v>18</v>
      </c>
    </row>
    <row r="47" spans="1:12" ht="12.75" customHeight="1" x14ac:dyDescent="0.2">
      <c r="A47" s="194">
        <v>1000</v>
      </c>
      <c r="B47" s="207" t="s">
        <v>123</v>
      </c>
      <c r="C47" s="215">
        <v>3000</v>
      </c>
      <c r="D47" s="183">
        <v>18</v>
      </c>
      <c r="E47" s="186">
        <v>31</v>
      </c>
      <c r="F47" s="120">
        <v>4476</v>
      </c>
      <c r="G47" s="183">
        <v>16</v>
      </c>
      <c r="H47" s="184">
        <v>29</v>
      </c>
      <c r="I47" s="185">
        <v>154.19999999999999</v>
      </c>
      <c r="J47" s="183" t="s">
        <v>18</v>
      </c>
      <c r="K47" s="184" t="s">
        <v>18</v>
      </c>
      <c r="L47" s="185" t="s">
        <v>18</v>
      </c>
    </row>
    <row r="48" spans="1:12" ht="12.75" customHeight="1" x14ac:dyDescent="0.2">
      <c r="A48" s="194">
        <v>3000</v>
      </c>
      <c r="B48" s="169" t="s">
        <v>149</v>
      </c>
      <c r="C48" s="172"/>
      <c r="D48" s="183">
        <v>7</v>
      </c>
      <c r="E48" s="186">
        <v>59</v>
      </c>
      <c r="F48" s="120">
        <v>3442</v>
      </c>
      <c r="G48" s="183">
        <v>6</v>
      </c>
      <c r="H48" s="184">
        <v>50</v>
      </c>
      <c r="I48" s="185">
        <v>66.78</v>
      </c>
      <c r="J48" s="183" t="s">
        <v>18</v>
      </c>
      <c r="K48" s="184" t="s">
        <v>18</v>
      </c>
      <c r="L48" s="185" t="s">
        <v>18</v>
      </c>
    </row>
    <row r="49" spans="1:12" ht="16.899999999999999" customHeight="1" x14ac:dyDescent="0.2">
      <c r="A49" s="191"/>
      <c r="B49" s="191"/>
      <c r="C49" s="216"/>
      <c r="D49" s="209" t="s">
        <v>130</v>
      </c>
      <c r="E49" s="199"/>
      <c r="F49" s="199"/>
      <c r="G49" s="195"/>
      <c r="H49" s="200"/>
      <c r="I49" s="201"/>
      <c r="J49" s="195"/>
      <c r="K49" s="199"/>
      <c r="L49" s="201"/>
    </row>
    <row r="50" spans="1:12" s="88" customFormat="1" ht="12.75" customHeight="1" x14ac:dyDescent="0.25">
      <c r="A50" s="203">
        <v>100</v>
      </c>
      <c r="B50" s="208" t="s">
        <v>123</v>
      </c>
      <c r="C50" s="217">
        <v>300</v>
      </c>
      <c r="D50" s="187">
        <v>110</v>
      </c>
      <c r="E50" s="187">
        <v>23</v>
      </c>
      <c r="F50" s="187">
        <v>2942</v>
      </c>
      <c r="G50" s="187">
        <v>91</v>
      </c>
      <c r="H50" s="187">
        <v>20</v>
      </c>
      <c r="I50" s="188">
        <v>145.63999999999999</v>
      </c>
      <c r="J50" s="189">
        <v>9</v>
      </c>
      <c r="K50" s="190">
        <v>2</v>
      </c>
      <c r="L50" s="188">
        <v>33.4</v>
      </c>
    </row>
    <row r="51" spans="1:12" s="88" customFormat="1" ht="12.75" customHeight="1" x14ac:dyDescent="0.25">
      <c r="A51" s="203">
        <v>300</v>
      </c>
      <c r="B51" s="208" t="s">
        <v>123</v>
      </c>
      <c r="C51" s="217">
        <v>500</v>
      </c>
      <c r="D51" s="187">
        <v>294</v>
      </c>
      <c r="E51" s="187">
        <v>120</v>
      </c>
      <c r="F51" s="187">
        <v>18954</v>
      </c>
      <c r="G51" s="187">
        <v>279</v>
      </c>
      <c r="H51" s="187">
        <v>114</v>
      </c>
      <c r="I51" s="188">
        <v>164.66</v>
      </c>
      <c r="J51" s="189">
        <v>6</v>
      </c>
      <c r="K51" s="190">
        <v>3</v>
      </c>
      <c r="L51" s="188">
        <v>18.16</v>
      </c>
    </row>
    <row r="52" spans="1:12" s="88" customFormat="1" ht="12.75" customHeight="1" x14ac:dyDescent="0.25">
      <c r="A52" s="203">
        <v>500</v>
      </c>
      <c r="B52" s="208" t="s">
        <v>123</v>
      </c>
      <c r="C52" s="218">
        <v>1000</v>
      </c>
      <c r="D52" s="187">
        <v>1799</v>
      </c>
      <c r="E52" s="187">
        <v>1272</v>
      </c>
      <c r="F52" s="187">
        <v>139436</v>
      </c>
      <c r="G52" s="187">
        <v>1696</v>
      </c>
      <c r="H52" s="187">
        <v>1190</v>
      </c>
      <c r="I52" s="188">
        <v>115.12</v>
      </c>
      <c r="J52" s="189">
        <v>80</v>
      </c>
      <c r="K52" s="190">
        <v>65</v>
      </c>
      <c r="L52" s="188">
        <v>27.86</v>
      </c>
    </row>
    <row r="53" spans="1:12" s="88" customFormat="1" ht="12.75" customHeight="1" x14ac:dyDescent="0.25">
      <c r="A53" s="204">
        <v>1000</v>
      </c>
      <c r="B53" s="208" t="s">
        <v>123</v>
      </c>
      <c r="C53" s="218">
        <v>3000</v>
      </c>
      <c r="D53" s="187">
        <v>408</v>
      </c>
      <c r="E53" s="187">
        <v>627</v>
      </c>
      <c r="F53" s="187">
        <v>56319</v>
      </c>
      <c r="G53" s="187">
        <v>301</v>
      </c>
      <c r="H53" s="187">
        <v>436</v>
      </c>
      <c r="I53" s="188">
        <v>113.29</v>
      </c>
      <c r="J53" s="189">
        <v>45</v>
      </c>
      <c r="K53" s="190">
        <v>79</v>
      </c>
      <c r="L53" s="188">
        <v>25.53</v>
      </c>
    </row>
    <row r="54" spans="1:12" s="88" customFormat="1" ht="12.75" customHeight="1" x14ac:dyDescent="0.25">
      <c r="A54" s="219">
        <v>3000</v>
      </c>
      <c r="B54" s="225" t="s">
        <v>149</v>
      </c>
      <c r="C54" s="226"/>
      <c r="D54" s="220">
        <v>141</v>
      </c>
      <c r="E54" s="220">
        <v>1574</v>
      </c>
      <c r="F54" s="220">
        <v>76016</v>
      </c>
      <c r="G54" s="220">
        <v>50</v>
      </c>
      <c r="H54" s="220">
        <v>442</v>
      </c>
      <c r="I54" s="221">
        <v>92.86</v>
      </c>
      <c r="J54" s="222">
        <v>37</v>
      </c>
      <c r="K54" s="223">
        <v>671</v>
      </c>
      <c r="L54" s="221">
        <v>22.6</v>
      </c>
    </row>
    <row r="55" spans="1:12" x14ac:dyDescent="0.2">
      <c r="D55" s="89"/>
    </row>
  </sheetData>
  <mergeCells count="6">
    <mergeCell ref="A3:C5"/>
    <mergeCell ref="D43:L43"/>
    <mergeCell ref="D31:L31"/>
    <mergeCell ref="D4:D5"/>
    <mergeCell ref="E4:E5"/>
    <mergeCell ref="F4:F5"/>
  </mergeCells>
  <conditionalFormatting sqref="A6:L5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view="pageLayout" zoomScaleNormal="100" workbookViewId="0">
      <selection activeCell="A2" sqref="A2"/>
    </sheetView>
  </sheetViews>
  <sheetFormatPr baseColWidth="10" defaultColWidth="11.42578125" defaultRowHeight="12.75" x14ac:dyDescent="0.2"/>
  <cols>
    <col min="1" max="1" width="16.28515625" style="73" customWidth="1"/>
    <col min="2" max="2" width="5.5703125" style="73" customWidth="1"/>
    <col min="3" max="3" width="7.140625" style="73" customWidth="1"/>
    <col min="4" max="5" width="8.140625" style="75" customWidth="1"/>
    <col min="6" max="6" width="7.140625" style="73" customWidth="1"/>
    <col min="7" max="7" width="8.140625" style="75" customWidth="1"/>
    <col min="8" max="8" width="8.140625" style="74" customWidth="1"/>
    <col min="9" max="9" width="7.140625" style="73" customWidth="1"/>
    <col min="10" max="10" width="8.140625" style="75" customWidth="1"/>
    <col min="11" max="11" width="8.140625" style="74" customWidth="1"/>
    <col min="12" max="256" width="11.42578125" style="73"/>
    <col min="257" max="257" width="16.28515625" style="73" customWidth="1"/>
    <col min="258" max="259" width="6.5703125" style="73" customWidth="1"/>
    <col min="260" max="260" width="7" style="73" customWidth="1"/>
    <col min="261" max="261" width="11.5703125" style="73" customWidth="1"/>
    <col min="262" max="263" width="6.5703125" style="73" customWidth="1"/>
    <col min="264" max="264" width="7.5703125" style="73" customWidth="1"/>
    <col min="265" max="266" width="6.5703125" style="73" customWidth="1"/>
    <col min="267" max="267" width="7.5703125" style="73" customWidth="1"/>
    <col min="268" max="512" width="11.42578125" style="73"/>
    <col min="513" max="513" width="16.28515625" style="73" customWidth="1"/>
    <col min="514" max="515" width="6.5703125" style="73" customWidth="1"/>
    <col min="516" max="516" width="7" style="73" customWidth="1"/>
    <col min="517" max="517" width="11.5703125" style="73" customWidth="1"/>
    <col min="518" max="519" width="6.5703125" style="73" customWidth="1"/>
    <col min="520" max="520" width="7.5703125" style="73" customWidth="1"/>
    <col min="521" max="522" width="6.5703125" style="73" customWidth="1"/>
    <col min="523" max="523" width="7.5703125" style="73" customWidth="1"/>
    <col min="524" max="768" width="11.42578125" style="73"/>
    <col min="769" max="769" width="16.28515625" style="73" customWidth="1"/>
    <col min="770" max="771" width="6.5703125" style="73" customWidth="1"/>
    <col min="772" max="772" width="7" style="73" customWidth="1"/>
    <col min="773" max="773" width="11.5703125" style="73" customWidth="1"/>
    <col min="774" max="775" width="6.5703125" style="73" customWidth="1"/>
    <col min="776" max="776" width="7.5703125" style="73" customWidth="1"/>
    <col min="777" max="778" width="6.5703125" style="73" customWidth="1"/>
    <col min="779" max="779" width="7.5703125" style="73" customWidth="1"/>
    <col min="780" max="1024" width="11.42578125" style="73"/>
    <col min="1025" max="1025" width="16.28515625" style="73" customWidth="1"/>
    <col min="1026" max="1027" width="6.5703125" style="73" customWidth="1"/>
    <col min="1028" max="1028" width="7" style="73" customWidth="1"/>
    <col min="1029" max="1029" width="11.5703125" style="73" customWidth="1"/>
    <col min="1030" max="1031" width="6.5703125" style="73" customWidth="1"/>
    <col min="1032" max="1032" width="7.5703125" style="73" customWidth="1"/>
    <col min="1033" max="1034" width="6.5703125" style="73" customWidth="1"/>
    <col min="1035" max="1035" width="7.5703125" style="73" customWidth="1"/>
    <col min="1036" max="1280" width="11.42578125" style="73"/>
    <col min="1281" max="1281" width="16.28515625" style="73" customWidth="1"/>
    <col min="1282" max="1283" width="6.5703125" style="73" customWidth="1"/>
    <col min="1284" max="1284" width="7" style="73" customWidth="1"/>
    <col min="1285" max="1285" width="11.5703125" style="73" customWidth="1"/>
    <col min="1286" max="1287" width="6.5703125" style="73" customWidth="1"/>
    <col min="1288" max="1288" width="7.5703125" style="73" customWidth="1"/>
    <col min="1289" max="1290" width="6.5703125" style="73" customWidth="1"/>
    <col min="1291" max="1291" width="7.5703125" style="73" customWidth="1"/>
    <col min="1292" max="1536" width="11.42578125" style="73"/>
    <col min="1537" max="1537" width="16.28515625" style="73" customWidth="1"/>
    <col min="1538" max="1539" width="6.5703125" style="73" customWidth="1"/>
    <col min="1540" max="1540" width="7" style="73" customWidth="1"/>
    <col min="1541" max="1541" width="11.5703125" style="73" customWidth="1"/>
    <col min="1542" max="1543" width="6.5703125" style="73" customWidth="1"/>
    <col min="1544" max="1544" width="7.5703125" style="73" customWidth="1"/>
    <col min="1545" max="1546" width="6.5703125" style="73" customWidth="1"/>
    <col min="1547" max="1547" width="7.5703125" style="73" customWidth="1"/>
    <col min="1548" max="1792" width="11.42578125" style="73"/>
    <col min="1793" max="1793" width="16.28515625" style="73" customWidth="1"/>
    <col min="1794" max="1795" width="6.5703125" style="73" customWidth="1"/>
    <col min="1796" max="1796" width="7" style="73" customWidth="1"/>
    <col min="1797" max="1797" width="11.5703125" style="73" customWidth="1"/>
    <col min="1798" max="1799" width="6.5703125" style="73" customWidth="1"/>
    <col min="1800" max="1800" width="7.5703125" style="73" customWidth="1"/>
    <col min="1801" max="1802" width="6.5703125" style="73" customWidth="1"/>
    <col min="1803" max="1803" width="7.5703125" style="73" customWidth="1"/>
    <col min="1804" max="2048" width="11.42578125" style="73"/>
    <col min="2049" max="2049" width="16.28515625" style="73" customWidth="1"/>
    <col min="2050" max="2051" width="6.5703125" style="73" customWidth="1"/>
    <col min="2052" max="2052" width="7" style="73" customWidth="1"/>
    <col min="2053" max="2053" width="11.5703125" style="73" customWidth="1"/>
    <col min="2054" max="2055" width="6.5703125" style="73" customWidth="1"/>
    <col min="2056" max="2056" width="7.5703125" style="73" customWidth="1"/>
    <col min="2057" max="2058" width="6.5703125" style="73" customWidth="1"/>
    <col min="2059" max="2059" width="7.5703125" style="73" customWidth="1"/>
    <col min="2060" max="2304" width="11.42578125" style="73"/>
    <col min="2305" max="2305" width="16.28515625" style="73" customWidth="1"/>
    <col min="2306" max="2307" width="6.5703125" style="73" customWidth="1"/>
    <col min="2308" max="2308" width="7" style="73" customWidth="1"/>
    <col min="2309" max="2309" width="11.5703125" style="73" customWidth="1"/>
    <col min="2310" max="2311" width="6.5703125" style="73" customWidth="1"/>
    <col min="2312" max="2312" width="7.5703125" style="73" customWidth="1"/>
    <col min="2313" max="2314" width="6.5703125" style="73" customWidth="1"/>
    <col min="2315" max="2315" width="7.5703125" style="73" customWidth="1"/>
    <col min="2316" max="2560" width="11.42578125" style="73"/>
    <col min="2561" max="2561" width="16.28515625" style="73" customWidth="1"/>
    <col min="2562" max="2563" width="6.5703125" style="73" customWidth="1"/>
    <col min="2564" max="2564" width="7" style="73" customWidth="1"/>
    <col min="2565" max="2565" width="11.5703125" style="73" customWidth="1"/>
    <col min="2566" max="2567" width="6.5703125" style="73" customWidth="1"/>
    <col min="2568" max="2568" width="7.5703125" style="73" customWidth="1"/>
    <col min="2569" max="2570" width="6.5703125" style="73" customWidth="1"/>
    <col min="2571" max="2571" width="7.5703125" style="73" customWidth="1"/>
    <col min="2572" max="2816" width="11.42578125" style="73"/>
    <col min="2817" max="2817" width="16.28515625" style="73" customWidth="1"/>
    <col min="2818" max="2819" width="6.5703125" style="73" customWidth="1"/>
    <col min="2820" max="2820" width="7" style="73" customWidth="1"/>
    <col min="2821" max="2821" width="11.5703125" style="73" customWidth="1"/>
    <col min="2822" max="2823" width="6.5703125" style="73" customWidth="1"/>
    <col min="2824" max="2824" width="7.5703125" style="73" customWidth="1"/>
    <col min="2825" max="2826" width="6.5703125" style="73" customWidth="1"/>
    <col min="2827" max="2827" width="7.5703125" style="73" customWidth="1"/>
    <col min="2828" max="3072" width="11.42578125" style="73"/>
    <col min="3073" max="3073" width="16.28515625" style="73" customWidth="1"/>
    <col min="3074" max="3075" width="6.5703125" style="73" customWidth="1"/>
    <col min="3076" max="3076" width="7" style="73" customWidth="1"/>
    <col min="3077" max="3077" width="11.5703125" style="73" customWidth="1"/>
    <col min="3078" max="3079" width="6.5703125" style="73" customWidth="1"/>
    <col min="3080" max="3080" width="7.5703125" style="73" customWidth="1"/>
    <col min="3081" max="3082" width="6.5703125" style="73" customWidth="1"/>
    <col min="3083" max="3083" width="7.5703125" style="73" customWidth="1"/>
    <col min="3084" max="3328" width="11.42578125" style="73"/>
    <col min="3329" max="3329" width="16.28515625" style="73" customWidth="1"/>
    <col min="3330" max="3331" width="6.5703125" style="73" customWidth="1"/>
    <col min="3332" max="3332" width="7" style="73" customWidth="1"/>
    <col min="3333" max="3333" width="11.5703125" style="73" customWidth="1"/>
    <col min="3334" max="3335" width="6.5703125" style="73" customWidth="1"/>
    <col min="3336" max="3336" width="7.5703125" style="73" customWidth="1"/>
    <col min="3337" max="3338" width="6.5703125" style="73" customWidth="1"/>
    <col min="3339" max="3339" width="7.5703125" style="73" customWidth="1"/>
    <col min="3340" max="3584" width="11.42578125" style="73"/>
    <col min="3585" max="3585" width="16.28515625" style="73" customWidth="1"/>
    <col min="3586" max="3587" width="6.5703125" style="73" customWidth="1"/>
    <col min="3588" max="3588" width="7" style="73" customWidth="1"/>
    <col min="3589" max="3589" width="11.5703125" style="73" customWidth="1"/>
    <col min="3590" max="3591" width="6.5703125" style="73" customWidth="1"/>
    <col min="3592" max="3592" width="7.5703125" style="73" customWidth="1"/>
    <col min="3593" max="3594" width="6.5703125" style="73" customWidth="1"/>
    <col min="3595" max="3595" width="7.5703125" style="73" customWidth="1"/>
    <col min="3596" max="3840" width="11.42578125" style="73"/>
    <col min="3841" max="3841" width="16.28515625" style="73" customWidth="1"/>
    <col min="3842" max="3843" width="6.5703125" style="73" customWidth="1"/>
    <col min="3844" max="3844" width="7" style="73" customWidth="1"/>
    <col min="3845" max="3845" width="11.5703125" style="73" customWidth="1"/>
    <col min="3846" max="3847" width="6.5703125" style="73" customWidth="1"/>
    <col min="3848" max="3848" width="7.5703125" style="73" customWidth="1"/>
    <col min="3849" max="3850" width="6.5703125" style="73" customWidth="1"/>
    <col min="3851" max="3851" width="7.5703125" style="73" customWidth="1"/>
    <col min="3852" max="4096" width="11.42578125" style="73"/>
    <col min="4097" max="4097" width="16.28515625" style="73" customWidth="1"/>
    <col min="4098" max="4099" width="6.5703125" style="73" customWidth="1"/>
    <col min="4100" max="4100" width="7" style="73" customWidth="1"/>
    <col min="4101" max="4101" width="11.5703125" style="73" customWidth="1"/>
    <col min="4102" max="4103" width="6.5703125" style="73" customWidth="1"/>
    <col min="4104" max="4104" width="7.5703125" style="73" customWidth="1"/>
    <col min="4105" max="4106" width="6.5703125" style="73" customWidth="1"/>
    <col min="4107" max="4107" width="7.5703125" style="73" customWidth="1"/>
    <col min="4108" max="4352" width="11.42578125" style="73"/>
    <col min="4353" max="4353" width="16.28515625" style="73" customWidth="1"/>
    <col min="4354" max="4355" width="6.5703125" style="73" customWidth="1"/>
    <col min="4356" max="4356" width="7" style="73" customWidth="1"/>
    <col min="4357" max="4357" width="11.5703125" style="73" customWidth="1"/>
    <col min="4358" max="4359" width="6.5703125" style="73" customWidth="1"/>
    <col min="4360" max="4360" width="7.5703125" style="73" customWidth="1"/>
    <col min="4361" max="4362" width="6.5703125" style="73" customWidth="1"/>
    <col min="4363" max="4363" width="7.5703125" style="73" customWidth="1"/>
    <col min="4364" max="4608" width="11.42578125" style="73"/>
    <col min="4609" max="4609" width="16.28515625" style="73" customWidth="1"/>
    <col min="4610" max="4611" width="6.5703125" style="73" customWidth="1"/>
    <col min="4612" max="4612" width="7" style="73" customWidth="1"/>
    <col min="4613" max="4613" width="11.5703125" style="73" customWidth="1"/>
    <col min="4614" max="4615" width="6.5703125" style="73" customWidth="1"/>
    <col min="4616" max="4616" width="7.5703125" style="73" customWidth="1"/>
    <col min="4617" max="4618" width="6.5703125" style="73" customWidth="1"/>
    <col min="4619" max="4619" width="7.5703125" style="73" customWidth="1"/>
    <col min="4620" max="4864" width="11.42578125" style="73"/>
    <col min="4865" max="4865" width="16.28515625" style="73" customWidth="1"/>
    <col min="4866" max="4867" width="6.5703125" style="73" customWidth="1"/>
    <col min="4868" max="4868" width="7" style="73" customWidth="1"/>
    <col min="4869" max="4869" width="11.5703125" style="73" customWidth="1"/>
    <col min="4870" max="4871" width="6.5703125" style="73" customWidth="1"/>
    <col min="4872" max="4872" width="7.5703125" style="73" customWidth="1"/>
    <col min="4873" max="4874" width="6.5703125" style="73" customWidth="1"/>
    <col min="4875" max="4875" width="7.5703125" style="73" customWidth="1"/>
    <col min="4876" max="5120" width="11.42578125" style="73"/>
    <col min="5121" max="5121" width="16.28515625" style="73" customWidth="1"/>
    <col min="5122" max="5123" width="6.5703125" style="73" customWidth="1"/>
    <col min="5124" max="5124" width="7" style="73" customWidth="1"/>
    <col min="5125" max="5125" width="11.5703125" style="73" customWidth="1"/>
    <col min="5126" max="5127" width="6.5703125" style="73" customWidth="1"/>
    <col min="5128" max="5128" width="7.5703125" style="73" customWidth="1"/>
    <col min="5129" max="5130" width="6.5703125" style="73" customWidth="1"/>
    <col min="5131" max="5131" width="7.5703125" style="73" customWidth="1"/>
    <col min="5132" max="5376" width="11.42578125" style="73"/>
    <col min="5377" max="5377" width="16.28515625" style="73" customWidth="1"/>
    <col min="5378" max="5379" width="6.5703125" style="73" customWidth="1"/>
    <col min="5380" max="5380" width="7" style="73" customWidth="1"/>
    <col min="5381" max="5381" width="11.5703125" style="73" customWidth="1"/>
    <col min="5382" max="5383" width="6.5703125" style="73" customWidth="1"/>
    <col min="5384" max="5384" width="7.5703125" style="73" customWidth="1"/>
    <col min="5385" max="5386" width="6.5703125" style="73" customWidth="1"/>
    <col min="5387" max="5387" width="7.5703125" style="73" customWidth="1"/>
    <col min="5388" max="5632" width="11.42578125" style="73"/>
    <col min="5633" max="5633" width="16.28515625" style="73" customWidth="1"/>
    <col min="5634" max="5635" width="6.5703125" style="73" customWidth="1"/>
    <col min="5636" max="5636" width="7" style="73" customWidth="1"/>
    <col min="5637" max="5637" width="11.5703125" style="73" customWidth="1"/>
    <col min="5638" max="5639" width="6.5703125" style="73" customWidth="1"/>
    <col min="5640" max="5640" width="7.5703125" style="73" customWidth="1"/>
    <col min="5641" max="5642" width="6.5703125" style="73" customWidth="1"/>
    <col min="5643" max="5643" width="7.5703125" style="73" customWidth="1"/>
    <col min="5644" max="5888" width="11.42578125" style="73"/>
    <col min="5889" max="5889" width="16.28515625" style="73" customWidth="1"/>
    <col min="5890" max="5891" width="6.5703125" style="73" customWidth="1"/>
    <col min="5892" max="5892" width="7" style="73" customWidth="1"/>
    <col min="5893" max="5893" width="11.5703125" style="73" customWidth="1"/>
    <col min="5894" max="5895" width="6.5703125" style="73" customWidth="1"/>
    <col min="5896" max="5896" width="7.5703125" style="73" customWidth="1"/>
    <col min="5897" max="5898" width="6.5703125" style="73" customWidth="1"/>
    <col min="5899" max="5899" width="7.5703125" style="73" customWidth="1"/>
    <col min="5900" max="6144" width="11.42578125" style="73"/>
    <col min="6145" max="6145" width="16.28515625" style="73" customWidth="1"/>
    <col min="6146" max="6147" width="6.5703125" style="73" customWidth="1"/>
    <col min="6148" max="6148" width="7" style="73" customWidth="1"/>
    <col min="6149" max="6149" width="11.5703125" style="73" customWidth="1"/>
    <col min="6150" max="6151" width="6.5703125" style="73" customWidth="1"/>
    <col min="6152" max="6152" width="7.5703125" style="73" customWidth="1"/>
    <col min="6153" max="6154" width="6.5703125" style="73" customWidth="1"/>
    <col min="6155" max="6155" width="7.5703125" style="73" customWidth="1"/>
    <col min="6156" max="6400" width="11.42578125" style="73"/>
    <col min="6401" max="6401" width="16.28515625" style="73" customWidth="1"/>
    <col min="6402" max="6403" width="6.5703125" style="73" customWidth="1"/>
    <col min="6404" max="6404" width="7" style="73" customWidth="1"/>
    <col min="6405" max="6405" width="11.5703125" style="73" customWidth="1"/>
    <col min="6406" max="6407" width="6.5703125" style="73" customWidth="1"/>
    <col min="6408" max="6408" width="7.5703125" style="73" customWidth="1"/>
    <col min="6409" max="6410" width="6.5703125" style="73" customWidth="1"/>
    <col min="6411" max="6411" width="7.5703125" style="73" customWidth="1"/>
    <col min="6412" max="6656" width="11.42578125" style="73"/>
    <col min="6657" max="6657" width="16.28515625" style="73" customWidth="1"/>
    <col min="6658" max="6659" width="6.5703125" style="73" customWidth="1"/>
    <col min="6660" max="6660" width="7" style="73" customWidth="1"/>
    <col min="6661" max="6661" width="11.5703125" style="73" customWidth="1"/>
    <col min="6662" max="6663" width="6.5703125" style="73" customWidth="1"/>
    <col min="6664" max="6664" width="7.5703125" style="73" customWidth="1"/>
    <col min="6665" max="6666" width="6.5703125" style="73" customWidth="1"/>
    <col min="6667" max="6667" width="7.5703125" style="73" customWidth="1"/>
    <col min="6668" max="6912" width="11.42578125" style="73"/>
    <col min="6913" max="6913" width="16.28515625" style="73" customWidth="1"/>
    <col min="6914" max="6915" width="6.5703125" style="73" customWidth="1"/>
    <col min="6916" max="6916" width="7" style="73" customWidth="1"/>
    <col min="6917" max="6917" width="11.5703125" style="73" customWidth="1"/>
    <col min="6918" max="6919" width="6.5703125" style="73" customWidth="1"/>
    <col min="6920" max="6920" width="7.5703125" style="73" customWidth="1"/>
    <col min="6921" max="6922" width="6.5703125" style="73" customWidth="1"/>
    <col min="6923" max="6923" width="7.5703125" style="73" customWidth="1"/>
    <col min="6924" max="7168" width="11.42578125" style="73"/>
    <col min="7169" max="7169" width="16.28515625" style="73" customWidth="1"/>
    <col min="7170" max="7171" width="6.5703125" style="73" customWidth="1"/>
    <col min="7172" max="7172" width="7" style="73" customWidth="1"/>
    <col min="7173" max="7173" width="11.5703125" style="73" customWidth="1"/>
    <col min="7174" max="7175" width="6.5703125" style="73" customWidth="1"/>
    <col min="7176" max="7176" width="7.5703125" style="73" customWidth="1"/>
    <col min="7177" max="7178" width="6.5703125" style="73" customWidth="1"/>
    <col min="7179" max="7179" width="7.5703125" style="73" customWidth="1"/>
    <col min="7180" max="7424" width="11.42578125" style="73"/>
    <col min="7425" max="7425" width="16.28515625" style="73" customWidth="1"/>
    <col min="7426" max="7427" width="6.5703125" style="73" customWidth="1"/>
    <col min="7428" max="7428" width="7" style="73" customWidth="1"/>
    <col min="7429" max="7429" width="11.5703125" style="73" customWidth="1"/>
    <col min="7430" max="7431" width="6.5703125" style="73" customWidth="1"/>
    <col min="7432" max="7432" width="7.5703125" style="73" customWidth="1"/>
    <col min="7433" max="7434" width="6.5703125" style="73" customWidth="1"/>
    <col min="7435" max="7435" width="7.5703125" style="73" customWidth="1"/>
    <col min="7436" max="7680" width="11.42578125" style="73"/>
    <col min="7681" max="7681" width="16.28515625" style="73" customWidth="1"/>
    <col min="7682" max="7683" width="6.5703125" style="73" customWidth="1"/>
    <col min="7684" max="7684" width="7" style="73" customWidth="1"/>
    <col min="7685" max="7685" width="11.5703125" style="73" customWidth="1"/>
    <col min="7686" max="7687" width="6.5703125" style="73" customWidth="1"/>
    <col min="7688" max="7688" width="7.5703125" style="73" customWidth="1"/>
    <col min="7689" max="7690" width="6.5703125" style="73" customWidth="1"/>
    <col min="7691" max="7691" width="7.5703125" style="73" customWidth="1"/>
    <col min="7692" max="7936" width="11.42578125" style="73"/>
    <col min="7937" max="7937" width="16.28515625" style="73" customWidth="1"/>
    <col min="7938" max="7939" width="6.5703125" style="73" customWidth="1"/>
    <col min="7940" max="7940" width="7" style="73" customWidth="1"/>
    <col min="7941" max="7941" width="11.5703125" style="73" customWidth="1"/>
    <col min="7942" max="7943" width="6.5703125" style="73" customWidth="1"/>
    <col min="7944" max="7944" width="7.5703125" style="73" customWidth="1"/>
    <col min="7945" max="7946" width="6.5703125" style="73" customWidth="1"/>
    <col min="7947" max="7947" width="7.5703125" style="73" customWidth="1"/>
    <col min="7948" max="8192" width="11.42578125" style="73"/>
    <col min="8193" max="8193" width="16.28515625" style="73" customWidth="1"/>
    <col min="8194" max="8195" width="6.5703125" style="73" customWidth="1"/>
    <col min="8196" max="8196" width="7" style="73" customWidth="1"/>
    <col min="8197" max="8197" width="11.5703125" style="73" customWidth="1"/>
    <col min="8198" max="8199" width="6.5703125" style="73" customWidth="1"/>
    <col min="8200" max="8200" width="7.5703125" style="73" customWidth="1"/>
    <col min="8201" max="8202" width="6.5703125" style="73" customWidth="1"/>
    <col min="8203" max="8203" width="7.5703125" style="73" customWidth="1"/>
    <col min="8204" max="8448" width="11.42578125" style="73"/>
    <col min="8449" max="8449" width="16.28515625" style="73" customWidth="1"/>
    <col min="8450" max="8451" width="6.5703125" style="73" customWidth="1"/>
    <col min="8452" max="8452" width="7" style="73" customWidth="1"/>
    <col min="8453" max="8453" width="11.5703125" style="73" customWidth="1"/>
    <col min="8454" max="8455" width="6.5703125" style="73" customWidth="1"/>
    <col min="8456" max="8456" width="7.5703125" style="73" customWidth="1"/>
    <col min="8457" max="8458" width="6.5703125" style="73" customWidth="1"/>
    <col min="8459" max="8459" width="7.5703125" style="73" customWidth="1"/>
    <col min="8460" max="8704" width="11.42578125" style="73"/>
    <col min="8705" max="8705" width="16.28515625" style="73" customWidth="1"/>
    <col min="8706" max="8707" width="6.5703125" style="73" customWidth="1"/>
    <col min="8708" max="8708" width="7" style="73" customWidth="1"/>
    <col min="8709" max="8709" width="11.5703125" style="73" customWidth="1"/>
    <col min="8710" max="8711" width="6.5703125" style="73" customWidth="1"/>
    <col min="8712" max="8712" width="7.5703125" style="73" customWidth="1"/>
    <col min="8713" max="8714" width="6.5703125" style="73" customWidth="1"/>
    <col min="8715" max="8715" width="7.5703125" style="73" customWidth="1"/>
    <col min="8716" max="8960" width="11.42578125" style="73"/>
    <col min="8961" max="8961" width="16.28515625" style="73" customWidth="1"/>
    <col min="8962" max="8963" width="6.5703125" style="73" customWidth="1"/>
    <col min="8964" max="8964" width="7" style="73" customWidth="1"/>
    <col min="8965" max="8965" width="11.5703125" style="73" customWidth="1"/>
    <col min="8966" max="8967" width="6.5703125" style="73" customWidth="1"/>
    <col min="8968" max="8968" width="7.5703125" style="73" customWidth="1"/>
    <col min="8969" max="8970" width="6.5703125" style="73" customWidth="1"/>
    <col min="8971" max="8971" width="7.5703125" style="73" customWidth="1"/>
    <col min="8972" max="9216" width="11.42578125" style="73"/>
    <col min="9217" max="9217" width="16.28515625" style="73" customWidth="1"/>
    <col min="9218" max="9219" width="6.5703125" style="73" customWidth="1"/>
    <col min="9220" max="9220" width="7" style="73" customWidth="1"/>
    <col min="9221" max="9221" width="11.5703125" style="73" customWidth="1"/>
    <col min="9222" max="9223" width="6.5703125" style="73" customWidth="1"/>
    <col min="9224" max="9224" width="7.5703125" style="73" customWidth="1"/>
    <col min="9225" max="9226" width="6.5703125" style="73" customWidth="1"/>
    <col min="9227" max="9227" width="7.5703125" style="73" customWidth="1"/>
    <col min="9228" max="9472" width="11.42578125" style="73"/>
    <col min="9473" max="9473" width="16.28515625" style="73" customWidth="1"/>
    <col min="9474" max="9475" width="6.5703125" style="73" customWidth="1"/>
    <col min="9476" max="9476" width="7" style="73" customWidth="1"/>
    <col min="9477" max="9477" width="11.5703125" style="73" customWidth="1"/>
    <col min="9478" max="9479" width="6.5703125" style="73" customWidth="1"/>
    <col min="9480" max="9480" width="7.5703125" style="73" customWidth="1"/>
    <col min="9481" max="9482" width="6.5703125" style="73" customWidth="1"/>
    <col min="9483" max="9483" width="7.5703125" style="73" customWidth="1"/>
    <col min="9484" max="9728" width="11.42578125" style="73"/>
    <col min="9729" max="9729" width="16.28515625" style="73" customWidth="1"/>
    <col min="9730" max="9731" width="6.5703125" style="73" customWidth="1"/>
    <col min="9732" max="9732" width="7" style="73" customWidth="1"/>
    <col min="9733" max="9733" width="11.5703125" style="73" customWidth="1"/>
    <col min="9734" max="9735" width="6.5703125" style="73" customWidth="1"/>
    <col min="9736" max="9736" width="7.5703125" style="73" customWidth="1"/>
    <col min="9737" max="9738" width="6.5703125" style="73" customWidth="1"/>
    <col min="9739" max="9739" width="7.5703125" style="73" customWidth="1"/>
    <col min="9740" max="9984" width="11.42578125" style="73"/>
    <col min="9985" max="9985" width="16.28515625" style="73" customWidth="1"/>
    <col min="9986" max="9987" width="6.5703125" style="73" customWidth="1"/>
    <col min="9988" max="9988" width="7" style="73" customWidth="1"/>
    <col min="9989" max="9989" width="11.5703125" style="73" customWidth="1"/>
    <col min="9990" max="9991" width="6.5703125" style="73" customWidth="1"/>
    <col min="9992" max="9992" width="7.5703125" style="73" customWidth="1"/>
    <col min="9993" max="9994" width="6.5703125" style="73" customWidth="1"/>
    <col min="9995" max="9995" width="7.5703125" style="73" customWidth="1"/>
    <col min="9996" max="10240" width="11.42578125" style="73"/>
    <col min="10241" max="10241" width="16.28515625" style="73" customWidth="1"/>
    <col min="10242" max="10243" width="6.5703125" style="73" customWidth="1"/>
    <col min="10244" max="10244" width="7" style="73" customWidth="1"/>
    <col min="10245" max="10245" width="11.5703125" style="73" customWidth="1"/>
    <col min="10246" max="10247" width="6.5703125" style="73" customWidth="1"/>
    <col min="10248" max="10248" width="7.5703125" style="73" customWidth="1"/>
    <col min="10249" max="10250" width="6.5703125" style="73" customWidth="1"/>
    <col min="10251" max="10251" width="7.5703125" style="73" customWidth="1"/>
    <col min="10252" max="10496" width="11.42578125" style="73"/>
    <col min="10497" max="10497" width="16.28515625" style="73" customWidth="1"/>
    <col min="10498" max="10499" width="6.5703125" style="73" customWidth="1"/>
    <col min="10500" max="10500" width="7" style="73" customWidth="1"/>
    <col min="10501" max="10501" width="11.5703125" style="73" customWidth="1"/>
    <col min="10502" max="10503" width="6.5703125" style="73" customWidth="1"/>
    <col min="10504" max="10504" width="7.5703125" style="73" customWidth="1"/>
    <col min="10505" max="10506" width="6.5703125" style="73" customWidth="1"/>
    <col min="10507" max="10507" width="7.5703125" style="73" customWidth="1"/>
    <col min="10508" max="10752" width="11.42578125" style="73"/>
    <col min="10753" max="10753" width="16.28515625" style="73" customWidth="1"/>
    <col min="10754" max="10755" width="6.5703125" style="73" customWidth="1"/>
    <col min="10756" max="10756" width="7" style="73" customWidth="1"/>
    <col min="10757" max="10757" width="11.5703125" style="73" customWidth="1"/>
    <col min="10758" max="10759" width="6.5703125" style="73" customWidth="1"/>
    <col min="10760" max="10760" width="7.5703125" style="73" customWidth="1"/>
    <col min="10761" max="10762" width="6.5703125" style="73" customWidth="1"/>
    <col min="10763" max="10763" width="7.5703125" style="73" customWidth="1"/>
    <col min="10764" max="11008" width="11.42578125" style="73"/>
    <col min="11009" max="11009" width="16.28515625" style="73" customWidth="1"/>
    <col min="11010" max="11011" width="6.5703125" style="73" customWidth="1"/>
    <col min="11012" max="11012" width="7" style="73" customWidth="1"/>
    <col min="11013" max="11013" width="11.5703125" style="73" customWidth="1"/>
    <col min="11014" max="11015" width="6.5703125" style="73" customWidth="1"/>
    <col min="11016" max="11016" width="7.5703125" style="73" customWidth="1"/>
    <col min="11017" max="11018" width="6.5703125" style="73" customWidth="1"/>
    <col min="11019" max="11019" width="7.5703125" style="73" customWidth="1"/>
    <col min="11020" max="11264" width="11.42578125" style="73"/>
    <col min="11265" max="11265" width="16.28515625" style="73" customWidth="1"/>
    <col min="11266" max="11267" width="6.5703125" style="73" customWidth="1"/>
    <col min="11268" max="11268" width="7" style="73" customWidth="1"/>
    <col min="11269" max="11269" width="11.5703125" style="73" customWidth="1"/>
    <col min="11270" max="11271" width="6.5703125" style="73" customWidth="1"/>
    <col min="11272" max="11272" width="7.5703125" style="73" customWidth="1"/>
    <col min="11273" max="11274" width="6.5703125" style="73" customWidth="1"/>
    <col min="11275" max="11275" width="7.5703125" style="73" customWidth="1"/>
    <col min="11276" max="11520" width="11.42578125" style="73"/>
    <col min="11521" max="11521" width="16.28515625" style="73" customWidth="1"/>
    <col min="11522" max="11523" width="6.5703125" style="73" customWidth="1"/>
    <col min="11524" max="11524" width="7" style="73" customWidth="1"/>
    <col min="11525" max="11525" width="11.5703125" style="73" customWidth="1"/>
    <col min="11526" max="11527" width="6.5703125" style="73" customWidth="1"/>
    <col min="11528" max="11528" width="7.5703125" style="73" customWidth="1"/>
    <col min="11529" max="11530" width="6.5703125" style="73" customWidth="1"/>
    <col min="11531" max="11531" width="7.5703125" style="73" customWidth="1"/>
    <col min="11532" max="11776" width="11.42578125" style="73"/>
    <col min="11777" max="11777" width="16.28515625" style="73" customWidth="1"/>
    <col min="11778" max="11779" width="6.5703125" style="73" customWidth="1"/>
    <col min="11780" max="11780" width="7" style="73" customWidth="1"/>
    <col min="11781" max="11781" width="11.5703125" style="73" customWidth="1"/>
    <col min="11782" max="11783" width="6.5703125" style="73" customWidth="1"/>
    <col min="11784" max="11784" width="7.5703125" style="73" customWidth="1"/>
    <col min="11785" max="11786" width="6.5703125" style="73" customWidth="1"/>
    <col min="11787" max="11787" width="7.5703125" style="73" customWidth="1"/>
    <col min="11788" max="12032" width="11.42578125" style="73"/>
    <col min="12033" max="12033" width="16.28515625" style="73" customWidth="1"/>
    <col min="12034" max="12035" width="6.5703125" style="73" customWidth="1"/>
    <col min="12036" max="12036" width="7" style="73" customWidth="1"/>
    <col min="12037" max="12037" width="11.5703125" style="73" customWidth="1"/>
    <col min="12038" max="12039" width="6.5703125" style="73" customWidth="1"/>
    <col min="12040" max="12040" width="7.5703125" style="73" customWidth="1"/>
    <col min="12041" max="12042" width="6.5703125" style="73" customWidth="1"/>
    <col min="12043" max="12043" width="7.5703125" style="73" customWidth="1"/>
    <col min="12044" max="12288" width="11.42578125" style="73"/>
    <col min="12289" max="12289" width="16.28515625" style="73" customWidth="1"/>
    <col min="12290" max="12291" width="6.5703125" style="73" customWidth="1"/>
    <col min="12292" max="12292" width="7" style="73" customWidth="1"/>
    <col min="12293" max="12293" width="11.5703125" style="73" customWidth="1"/>
    <col min="12294" max="12295" width="6.5703125" style="73" customWidth="1"/>
    <col min="12296" max="12296" width="7.5703125" style="73" customWidth="1"/>
    <col min="12297" max="12298" width="6.5703125" style="73" customWidth="1"/>
    <col min="12299" max="12299" width="7.5703125" style="73" customWidth="1"/>
    <col min="12300" max="12544" width="11.42578125" style="73"/>
    <col min="12545" max="12545" width="16.28515625" style="73" customWidth="1"/>
    <col min="12546" max="12547" width="6.5703125" style="73" customWidth="1"/>
    <col min="12548" max="12548" width="7" style="73" customWidth="1"/>
    <col min="12549" max="12549" width="11.5703125" style="73" customWidth="1"/>
    <col min="12550" max="12551" width="6.5703125" style="73" customWidth="1"/>
    <col min="12552" max="12552" width="7.5703125" style="73" customWidth="1"/>
    <col min="12553" max="12554" width="6.5703125" style="73" customWidth="1"/>
    <col min="12555" max="12555" width="7.5703125" style="73" customWidth="1"/>
    <col min="12556" max="12800" width="11.42578125" style="73"/>
    <col min="12801" max="12801" width="16.28515625" style="73" customWidth="1"/>
    <col min="12802" max="12803" width="6.5703125" style="73" customWidth="1"/>
    <col min="12804" max="12804" width="7" style="73" customWidth="1"/>
    <col min="12805" max="12805" width="11.5703125" style="73" customWidth="1"/>
    <col min="12806" max="12807" width="6.5703125" style="73" customWidth="1"/>
    <col min="12808" max="12808" width="7.5703125" style="73" customWidth="1"/>
    <col min="12809" max="12810" width="6.5703125" style="73" customWidth="1"/>
    <col min="12811" max="12811" width="7.5703125" style="73" customWidth="1"/>
    <col min="12812" max="13056" width="11.42578125" style="73"/>
    <col min="13057" max="13057" width="16.28515625" style="73" customWidth="1"/>
    <col min="13058" max="13059" width="6.5703125" style="73" customWidth="1"/>
    <col min="13060" max="13060" width="7" style="73" customWidth="1"/>
    <col min="13061" max="13061" width="11.5703125" style="73" customWidth="1"/>
    <col min="13062" max="13063" width="6.5703125" style="73" customWidth="1"/>
    <col min="13064" max="13064" width="7.5703125" style="73" customWidth="1"/>
    <col min="13065" max="13066" width="6.5703125" style="73" customWidth="1"/>
    <col min="13067" max="13067" width="7.5703125" style="73" customWidth="1"/>
    <col min="13068" max="13312" width="11.42578125" style="73"/>
    <col min="13313" max="13313" width="16.28515625" style="73" customWidth="1"/>
    <col min="13314" max="13315" width="6.5703125" style="73" customWidth="1"/>
    <col min="13316" max="13316" width="7" style="73" customWidth="1"/>
    <col min="13317" max="13317" width="11.5703125" style="73" customWidth="1"/>
    <col min="13318" max="13319" width="6.5703125" style="73" customWidth="1"/>
    <col min="13320" max="13320" width="7.5703125" style="73" customWidth="1"/>
    <col min="13321" max="13322" width="6.5703125" style="73" customWidth="1"/>
    <col min="13323" max="13323" width="7.5703125" style="73" customWidth="1"/>
    <col min="13324" max="13568" width="11.42578125" style="73"/>
    <col min="13569" max="13569" width="16.28515625" style="73" customWidth="1"/>
    <col min="13570" max="13571" width="6.5703125" style="73" customWidth="1"/>
    <col min="13572" max="13572" width="7" style="73" customWidth="1"/>
    <col min="13573" max="13573" width="11.5703125" style="73" customWidth="1"/>
    <col min="13574" max="13575" width="6.5703125" style="73" customWidth="1"/>
    <col min="13576" max="13576" width="7.5703125" style="73" customWidth="1"/>
    <col min="13577" max="13578" width="6.5703125" style="73" customWidth="1"/>
    <col min="13579" max="13579" width="7.5703125" style="73" customWidth="1"/>
    <col min="13580" max="13824" width="11.42578125" style="73"/>
    <col min="13825" max="13825" width="16.28515625" style="73" customWidth="1"/>
    <col min="13826" max="13827" width="6.5703125" style="73" customWidth="1"/>
    <col min="13828" max="13828" width="7" style="73" customWidth="1"/>
    <col min="13829" max="13829" width="11.5703125" style="73" customWidth="1"/>
    <col min="13830" max="13831" width="6.5703125" style="73" customWidth="1"/>
    <col min="13832" max="13832" width="7.5703125" style="73" customWidth="1"/>
    <col min="13833" max="13834" width="6.5703125" style="73" customWidth="1"/>
    <col min="13835" max="13835" width="7.5703125" style="73" customWidth="1"/>
    <col min="13836" max="14080" width="11.42578125" style="73"/>
    <col min="14081" max="14081" width="16.28515625" style="73" customWidth="1"/>
    <col min="14082" max="14083" width="6.5703125" style="73" customWidth="1"/>
    <col min="14084" max="14084" width="7" style="73" customWidth="1"/>
    <col min="14085" max="14085" width="11.5703125" style="73" customWidth="1"/>
    <col min="14086" max="14087" width="6.5703125" style="73" customWidth="1"/>
    <col min="14088" max="14088" width="7.5703125" style="73" customWidth="1"/>
    <col min="14089" max="14090" width="6.5703125" style="73" customWidth="1"/>
    <col min="14091" max="14091" width="7.5703125" style="73" customWidth="1"/>
    <col min="14092" max="14336" width="11.42578125" style="73"/>
    <col min="14337" max="14337" width="16.28515625" style="73" customWidth="1"/>
    <col min="14338" max="14339" width="6.5703125" style="73" customWidth="1"/>
    <col min="14340" max="14340" width="7" style="73" customWidth="1"/>
    <col min="14341" max="14341" width="11.5703125" style="73" customWidth="1"/>
    <col min="14342" max="14343" width="6.5703125" style="73" customWidth="1"/>
    <col min="14344" max="14344" width="7.5703125" style="73" customWidth="1"/>
    <col min="14345" max="14346" width="6.5703125" style="73" customWidth="1"/>
    <col min="14347" max="14347" width="7.5703125" style="73" customWidth="1"/>
    <col min="14348" max="14592" width="11.42578125" style="73"/>
    <col min="14593" max="14593" width="16.28515625" style="73" customWidth="1"/>
    <col min="14594" max="14595" width="6.5703125" style="73" customWidth="1"/>
    <col min="14596" max="14596" width="7" style="73" customWidth="1"/>
    <col min="14597" max="14597" width="11.5703125" style="73" customWidth="1"/>
    <col min="14598" max="14599" width="6.5703125" style="73" customWidth="1"/>
    <col min="14600" max="14600" width="7.5703125" style="73" customWidth="1"/>
    <col min="14601" max="14602" width="6.5703125" style="73" customWidth="1"/>
    <col min="14603" max="14603" width="7.5703125" style="73" customWidth="1"/>
    <col min="14604" max="14848" width="11.42578125" style="73"/>
    <col min="14849" max="14849" width="16.28515625" style="73" customWidth="1"/>
    <col min="14850" max="14851" width="6.5703125" style="73" customWidth="1"/>
    <col min="14852" max="14852" width="7" style="73" customWidth="1"/>
    <col min="14853" max="14853" width="11.5703125" style="73" customWidth="1"/>
    <col min="14854" max="14855" width="6.5703125" style="73" customWidth="1"/>
    <col min="14856" max="14856" width="7.5703125" style="73" customWidth="1"/>
    <col min="14857" max="14858" width="6.5703125" style="73" customWidth="1"/>
    <col min="14859" max="14859" width="7.5703125" style="73" customWidth="1"/>
    <col min="14860" max="15104" width="11.42578125" style="73"/>
    <col min="15105" max="15105" width="16.28515625" style="73" customWidth="1"/>
    <col min="15106" max="15107" width="6.5703125" style="73" customWidth="1"/>
    <col min="15108" max="15108" width="7" style="73" customWidth="1"/>
    <col min="15109" max="15109" width="11.5703125" style="73" customWidth="1"/>
    <col min="15110" max="15111" width="6.5703125" style="73" customWidth="1"/>
    <col min="15112" max="15112" width="7.5703125" style="73" customWidth="1"/>
    <col min="15113" max="15114" width="6.5703125" style="73" customWidth="1"/>
    <col min="15115" max="15115" width="7.5703125" style="73" customWidth="1"/>
    <col min="15116" max="15360" width="11.42578125" style="73"/>
    <col min="15361" max="15361" width="16.28515625" style="73" customWidth="1"/>
    <col min="15362" max="15363" width="6.5703125" style="73" customWidth="1"/>
    <col min="15364" max="15364" width="7" style="73" customWidth="1"/>
    <col min="15365" max="15365" width="11.5703125" style="73" customWidth="1"/>
    <col min="15366" max="15367" width="6.5703125" style="73" customWidth="1"/>
    <col min="15368" max="15368" width="7.5703125" style="73" customWidth="1"/>
    <col min="15369" max="15370" width="6.5703125" style="73" customWidth="1"/>
    <col min="15371" max="15371" width="7.5703125" style="73" customWidth="1"/>
    <col min="15372" max="15616" width="11.42578125" style="73"/>
    <col min="15617" max="15617" width="16.28515625" style="73" customWidth="1"/>
    <col min="15618" max="15619" width="6.5703125" style="73" customWidth="1"/>
    <col min="15620" max="15620" width="7" style="73" customWidth="1"/>
    <col min="15621" max="15621" width="11.5703125" style="73" customWidth="1"/>
    <col min="15622" max="15623" width="6.5703125" style="73" customWidth="1"/>
    <col min="15624" max="15624" width="7.5703125" style="73" customWidth="1"/>
    <col min="15625" max="15626" width="6.5703125" style="73" customWidth="1"/>
    <col min="15627" max="15627" width="7.5703125" style="73" customWidth="1"/>
    <col min="15628" max="15872" width="11.42578125" style="73"/>
    <col min="15873" max="15873" width="16.28515625" style="73" customWidth="1"/>
    <col min="15874" max="15875" width="6.5703125" style="73" customWidth="1"/>
    <col min="15876" max="15876" width="7" style="73" customWidth="1"/>
    <col min="15877" max="15877" width="11.5703125" style="73" customWidth="1"/>
    <col min="15878" max="15879" width="6.5703125" style="73" customWidth="1"/>
    <col min="15880" max="15880" width="7.5703125" style="73" customWidth="1"/>
    <col min="15881" max="15882" width="6.5703125" style="73" customWidth="1"/>
    <col min="15883" max="15883" width="7.5703125" style="73" customWidth="1"/>
    <col min="15884" max="16128" width="11.42578125" style="73"/>
    <col min="16129" max="16129" width="16.28515625" style="73" customWidth="1"/>
    <col min="16130" max="16131" width="6.5703125" style="73" customWidth="1"/>
    <col min="16132" max="16132" width="7" style="73" customWidth="1"/>
    <col min="16133" max="16133" width="11.5703125" style="73" customWidth="1"/>
    <col min="16134" max="16135" width="6.5703125" style="73" customWidth="1"/>
    <col min="16136" max="16136" width="7.5703125" style="73" customWidth="1"/>
    <col min="16137" max="16138" width="6.5703125" style="73" customWidth="1"/>
    <col min="16139" max="16139" width="7.5703125" style="73" customWidth="1"/>
    <col min="16140" max="16384" width="11.42578125" style="73"/>
  </cols>
  <sheetData>
    <row r="1" spans="1:11" x14ac:dyDescent="0.2">
      <c r="A1" s="91" t="s">
        <v>190</v>
      </c>
      <c r="B1" s="92"/>
      <c r="C1" s="92"/>
      <c r="D1" s="93"/>
      <c r="E1" s="93"/>
      <c r="F1" s="92"/>
      <c r="G1" s="93"/>
      <c r="H1" s="80"/>
      <c r="I1" s="92"/>
      <c r="J1" s="93"/>
      <c r="K1" s="80"/>
    </row>
    <row r="2" spans="1:11" x14ac:dyDescent="0.25">
      <c r="A2" s="94"/>
      <c r="B2" s="94"/>
      <c r="C2" s="94"/>
      <c r="D2" s="95"/>
      <c r="E2" s="95"/>
      <c r="F2" s="94"/>
      <c r="G2" s="95"/>
      <c r="H2" s="96"/>
      <c r="I2" s="94"/>
      <c r="J2" s="95"/>
      <c r="K2" s="96"/>
    </row>
    <row r="3" spans="1:11" ht="15.6" customHeight="1" x14ac:dyDescent="0.2">
      <c r="A3" s="359" t="s">
        <v>150</v>
      </c>
      <c r="B3" s="358" t="s">
        <v>88</v>
      </c>
      <c r="C3" s="232" t="s">
        <v>119</v>
      </c>
      <c r="D3" s="233"/>
      <c r="E3" s="233"/>
      <c r="F3" s="232" t="s">
        <v>120</v>
      </c>
      <c r="G3" s="233"/>
      <c r="H3" s="234"/>
      <c r="I3" s="232"/>
      <c r="J3" s="233"/>
      <c r="K3" s="235"/>
    </row>
    <row r="4" spans="1:11" ht="15.6" customHeight="1" x14ac:dyDescent="0.2">
      <c r="A4" s="359"/>
      <c r="B4" s="358"/>
      <c r="C4" s="358" t="s">
        <v>89</v>
      </c>
      <c r="D4" s="357" t="s">
        <v>146</v>
      </c>
      <c r="E4" s="357" t="s">
        <v>151</v>
      </c>
      <c r="F4" s="232" t="s">
        <v>106</v>
      </c>
      <c r="G4" s="233"/>
      <c r="H4" s="234"/>
      <c r="I4" s="232" t="s">
        <v>85</v>
      </c>
      <c r="J4" s="233"/>
      <c r="K4" s="235"/>
    </row>
    <row r="5" spans="1:11" ht="33.75" x14ac:dyDescent="0.2">
      <c r="A5" s="359"/>
      <c r="B5" s="358"/>
      <c r="C5" s="358"/>
      <c r="D5" s="357"/>
      <c r="E5" s="357"/>
      <c r="F5" s="236" t="s">
        <v>89</v>
      </c>
      <c r="G5" s="237" t="s">
        <v>108</v>
      </c>
      <c r="H5" s="238" t="s">
        <v>131</v>
      </c>
      <c r="I5" s="236" t="s">
        <v>89</v>
      </c>
      <c r="J5" s="237" t="s">
        <v>108</v>
      </c>
      <c r="K5" s="239" t="s">
        <v>131</v>
      </c>
    </row>
    <row r="6" spans="1:11" ht="9.9499999999999993" customHeight="1" x14ac:dyDescent="0.25">
      <c r="A6" s="240"/>
      <c r="B6" s="229"/>
      <c r="C6" s="229"/>
      <c r="D6" s="230"/>
      <c r="E6" s="230"/>
      <c r="F6" s="229"/>
      <c r="G6" s="230"/>
      <c r="H6" s="231"/>
      <c r="I6" s="229"/>
      <c r="J6" s="230"/>
      <c r="K6" s="231"/>
    </row>
    <row r="7" spans="1:11" ht="9.9499999999999993" customHeight="1" x14ac:dyDescent="0.2">
      <c r="A7" s="241" t="s">
        <v>132</v>
      </c>
      <c r="B7" s="227">
        <v>2010</v>
      </c>
      <c r="C7" s="245">
        <v>105</v>
      </c>
      <c r="D7" s="245">
        <v>75.8</v>
      </c>
      <c r="E7" s="228">
        <v>5992.5</v>
      </c>
      <c r="F7" s="245">
        <v>105</v>
      </c>
      <c r="G7" s="245">
        <v>75.8</v>
      </c>
      <c r="H7" s="246">
        <v>79.08</v>
      </c>
      <c r="I7" s="247" t="s">
        <v>18</v>
      </c>
      <c r="J7" s="248" t="s">
        <v>18</v>
      </c>
      <c r="K7" s="246" t="s">
        <v>18</v>
      </c>
    </row>
    <row r="8" spans="1:11" ht="9.9499999999999993" customHeight="1" x14ac:dyDescent="0.2">
      <c r="A8" s="241"/>
      <c r="B8" s="227">
        <v>2011</v>
      </c>
      <c r="C8" s="245">
        <v>97</v>
      </c>
      <c r="D8" s="245">
        <v>71</v>
      </c>
      <c r="E8" s="228">
        <v>5999</v>
      </c>
      <c r="F8" s="245">
        <v>97</v>
      </c>
      <c r="G8" s="245">
        <v>71</v>
      </c>
      <c r="H8" s="246">
        <v>83.95</v>
      </c>
      <c r="I8" s="247" t="s">
        <v>18</v>
      </c>
      <c r="J8" s="248" t="s">
        <v>18</v>
      </c>
      <c r="K8" s="246" t="s">
        <v>18</v>
      </c>
    </row>
    <row r="9" spans="1:11" ht="9.9499999999999993" customHeight="1" x14ac:dyDescent="0.2">
      <c r="A9" s="241"/>
      <c r="B9" s="227">
        <v>2012</v>
      </c>
      <c r="C9" s="245">
        <v>47</v>
      </c>
      <c r="D9" s="245">
        <v>46</v>
      </c>
      <c r="E9" s="228">
        <v>3659</v>
      </c>
      <c r="F9" s="245">
        <v>42</v>
      </c>
      <c r="G9" s="245">
        <v>28</v>
      </c>
      <c r="H9" s="246">
        <v>103.73</v>
      </c>
      <c r="I9" s="247" t="s">
        <v>18</v>
      </c>
      <c r="J9" s="248" t="s">
        <v>18</v>
      </c>
      <c r="K9" s="246" t="s">
        <v>18</v>
      </c>
    </row>
    <row r="10" spans="1:11" ht="9.9499999999999993" customHeight="1" x14ac:dyDescent="0.2">
      <c r="A10" s="241"/>
      <c r="B10" s="265">
        <v>2013</v>
      </c>
      <c r="C10" s="266">
        <v>31</v>
      </c>
      <c r="D10" s="266">
        <v>34</v>
      </c>
      <c r="E10" s="267">
        <v>2311</v>
      </c>
      <c r="F10" s="266">
        <v>27</v>
      </c>
      <c r="G10" s="266">
        <v>18</v>
      </c>
      <c r="H10" s="268">
        <v>108.19</v>
      </c>
      <c r="I10" s="269" t="s">
        <v>20</v>
      </c>
      <c r="J10" s="270" t="s">
        <v>20</v>
      </c>
      <c r="K10" s="268" t="s">
        <v>20</v>
      </c>
    </row>
    <row r="11" spans="1:11" ht="12.75" customHeight="1" x14ac:dyDescent="0.2">
      <c r="A11" s="241" t="s">
        <v>133</v>
      </c>
      <c r="B11" s="227">
        <v>2010</v>
      </c>
      <c r="C11" s="245">
        <v>69</v>
      </c>
      <c r="D11" s="245">
        <v>67.7</v>
      </c>
      <c r="E11" s="228">
        <v>8245</v>
      </c>
      <c r="F11" s="245">
        <v>65</v>
      </c>
      <c r="G11" s="245">
        <v>53.9</v>
      </c>
      <c r="H11" s="246">
        <v>137.05000000000001</v>
      </c>
      <c r="I11" s="271" t="s">
        <v>20</v>
      </c>
      <c r="J11" s="270" t="s">
        <v>20</v>
      </c>
      <c r="K11" s="268" t="s">
        <v>20</v>
      </c>
    </row>
    <row r="12" spans="1:11" ht="9.9499999999999993" customHeight="1" x14ac:dyDescent="0.2">
      <c r="A12" s="241"/>
      <c r="B12" s="227">
        <v>2011</v>
      </c>
      <c r="C12" s="245">
        <v>47</v>
      </c>
      <c r="D12" s="245">
        <v>39</v>
      </c>
      <c r="E12" s="228">
        <v>5112</v>
      </c>
      <c r="F12" s="245">
        <v>45</v>
      </c>
      <c r="G12" s="245">
        <v>38</v>
      </c>
      <c r="H12" s="246">
        <v>134.41999999999999</v>
      </c>
      <c r="I12" s="247" t="s">
        <v>18</v>
      </c>
      <c r="J12" s="248" t="s">
        <v>18</v>
      </c>
      <c r="K12" s="246" t="s">
        <v>18</v>
      </c>
    </row>
    <row r="13" spans="1:11" ht="9.9499999999999993" customHeight="1" x14ac:dyDescent="0.2">
      <c r="A13" s="241"/>
      <c r="B13" s="227">
        <v>2012</v>
      </c>
      <c r="C13" s="245">
        <v>37</v>
      </c>
      <c r="D13" s="245">
        <v>48</v>
      </c>
      <c r="E13" s="228">
        <v>4358</v>
      </c>
      <c r="F13" s="245">
        <v>33</v>
      </c>
      <c r="G13" s="245">
        <v>24</v>
      </c>
      <c r="H13" s="246">
        <v>150.11000000000001</v>
      </c>
      <c r="I13" s="269" t="s">
        <v>20</v>
      </c>
      <c r="J13" s="270" t="s">
        <v>20</v>
      </c>
      <c r="K13" s="268" t="s">
        <v>20</v>
      </c>
    </row>
    <row r="14" spans="1:11" ht="9.9499999999999993" customHeight="1" x14ac:dyDescent="0.2">
      <c r="A14" s="241"/>
      <c r="B14" s="265">
        <v>2013</v>
      </c>
      <c r="C14" s="266">
        <v>54</v>
      </c>
      <c r="D14" s="266">
        <v>41</v>
      </c>
      <c r="E14" s="267">
        <v>6319</v>
      </c>
      <c r="F14" s="266">
        <v>53</v>
      </c>
      <c r="G14" s="266">
        <v>32</v>
      </c>
      <c r="H14" s="268">
        <v>194.34</v>
      </c>
      <c r="I14" s="269" t="s">
        <v>18</v>
      </c>
      <c r="J14" s="269" t="s">
        <v>18</v>
      </c>
      <c r="K14" s="269" t="s">
        <v>18</v>
      </c>
    </row>
    <row r="15" spans="1:11" ht="12.75" customHeight="1" x14ac:dyDescent="0.2">
      <c r="A15" s="241" t="s">
        <v>134</v>
      </c>
      <c r="B15" s="227">
        <v>2010</v>
      </c>
      <c r="C15" s="245">
        <v>59</v>
      </c>
      <c r="D15" s="245">
        <v>150.30000000000001</v>
      </c>
      <c r="E15" s="228">
        <v>7493.5</v>
      </c>
      <c r="F15" s="245">
        <v>53</v>
      </c>
      <c r="G15" s="245">
        <v>72.400000000000006</v>
      </c>
      <c r="H15" s="246">
        <v>94.22</v>
      </c>
      <c r="I15" s="269" t="s">
        <v>20</v>
      </c>
      <c r="J15" s="270" t="s">
        <v>20</v>
      </c>
      <c r="K15" s="268" t="s">
        <v>20</v>
      </c>
    </row>
    <row r="16" spans="1:11" ht="9.9499999999999993" customHeight="1" x14ac:dyDescent="0.25">
      <c r="A16" s="241"/>
      <c r="B16" s="227">
        <v>2011</v>
      </c>
      <c r="C16" s="245">
        <v>148</v>
      </c>
      <c r="D16" s="245">
        <v>347</v>
      </c>
      <c r="E16" s="228">
        <v>30984</v>
      </c>
      <c r="F16" s="245">
        <v>132</v>
      </c>
      <c r="G16" s="245">
        <v>192</v>
      </c>
      <c r="H16" s="246">
        <v>132.30000000000001</v>
      </c>
      <c r="I16" s="247">
        <v>4</v>
      </c>
      <c r="J16" s="248">
        <v>20</v>
      </c>
      <c r="K16" s="246">
        <v>34.22</v>
      </c>
    </row>
    <row r="17" spans="1:11" ht="9.9499999999999993" customHeight="1" x14ac:dyDescent="0.25">
      <c r="A17" s="241"/>
      <c r="B17" s="227">
        <v>2012</v>
      </c>
      <c r="C17" s="245">
        <v>80</v>
      </c>
      <c r="D17" s="245">
        <v>107</v>
      </c>
      <c r="E17" s="228">
        <v>13560</v>
      </c>
      <c r="F17" s="245">
        <v>72</v>
      </c>
      <c r="G17" s="245">
        <v>90</v>
      </c>
      <c r="H17" s="246">
        <v>137.41</v>
      </c>
      <c r="I17" s="247">
        <v>4</v>
      </c>
      <c r="J17" s="248">
        <v>9</v>
      </c>
      <c r="K17" s="246">
        <v>80.03</v>
      </c>
    </row>
    <row r="18" spans="1:11" ht="9.9499999999999993" customHeight="1" x14ac:dyDescent="0.2">
      <c r="A18" s="241"/>
      <c r="B18" s="265">
        <v>2013</v>
      </c>
      <c r="C18" s="266">
        <v>66</v>
      </c>
      <c r="D18" s="266">
        <v>100</v>
      </c>
      <c r="E18" s="267">
        <v>10722</v>
      </c>
      <c r="F18" s="266">
        <v>62</v>
      </c>
      <c r="G18" s="266">
        <v>96</v>
      </c>
      <c r="H18" s="268">
        <v>110.93</v>
      </c>
      <c r="I18" s="247" t="s">
        <v>18</v>
      </c>
      <c r="J18" s="248" t="s">
        <v>18</v>
      </c>
      <c r="K18" s="246" t="s">
        <v>18</v>
      </c>
    </row>
    <row r="19" spans="1:11" ht="12.75" customHeight="1" x14ac:dyDescent="0.2">
      <c r="A19" s="241" t="s">
        <v>135</v>
      </c>
      <c r="B19" s="227">
        <v>2010</v>
      </c>
      <c r="C19" s="245">
        <v>54</v>
      </c>
      <c r="D19" s="245">
        <v>189.9</v>
      </c>
      <c r="E19" s="228">
        <v>4335.8999999999996</v>
      </c>
      <c r="F19" s="245">
        <v>44</v>
      </c>
      <c r="G19" s="245">
        <v>44.1</v>
      </c>
      <c r="H19" s="246">
        <v>71.05</v>
      </c>
      <c r="I19" s="247" t="s">
        <v>18</v>
      </c>
      <c r="J19" s="248" t="s">
        <v>18</v>
      </c>
      <c r="K19" s="246" t="s">
        <v>18</v>
      </c>
    </row>
    <row r="20" spans="1:11" ht="9.9499999999999993" customHeight="1" x14ac:dyDescent="0.25">
      <c r="A20" s="241"/>
      <c r="B20" s="227">
        <v>2011</v>
      </c>
      <c r="C20" s="245">
        <v>59</v>
      </c>
      <c r="D20" s="245">
        <v>261</v>
      </c>
      <c r="E20" s="228">
        <v>4655</v>
      </c>
      <c r="F20" s="245">
        <v>39</v>
      </c>
      <c r="G20" s="245">
        <v>26</v>
      </c>
      <c r="H20" s="246">
        <v>87.38</v>
      </c>
      <c r="I20" s="247">
        <v>6</v>
      </c>
      <c r="J20" s="248">
        <v>118</v>
      </c>
      <c r="K20" s="246">
        <v>10.48</v>
      </c>
    </row>
    <row r="21" spans="1:11" ht="9.9499999999999993" customHeight="1" x14ac:dyDescent="0.2">
      <c r="A21" s="241"/>
      <c r="B21" s="227">
        <v>2012</v>
      </c>
      <c r="C21" s="245">
        <v>44</v>
      </c>
      <c r="D21" s="245">
        <v>99</v>
      </c>
      <c r="E21" s="228">
        <v>4133</v>
      </c>
      <c r="F21" s="245">
        <v>33</v>
      </c>
      <c r="G21" s="245">
        <v>22</v>
      </c>
      <c r="H21" s="246">
        <v>94.3</v>
      </c>
      <c r="I21" s="269" t="s">
        <v>20</v>
      </c>
      <c r="J21" s="270" t="s">
        <v>20</v>
      </c>
      <c r="K21" s="268" t="s">
        <v>20</v>
      </c>
    </row>
    <row r="22" spans="1:11" ht="9.9499999999999993" customHeight="1" x14ac:dyDescent="0.25">
      <c r="A22" s="241"/>
      <c r="B22" s="265">
        <v>2013</v>
      </c>
      <c r="C22" s="266">
        <v>40</v>
      </c>
      <c r="D22" s="266">
        <v>208</v>
      </c>
      <c r="E22" s="267">
        <v>9183</v>
      </c>
      <c r="F22" s="266">
        <v>23</v>
      </c>
      <c r="G22" s="266">
        <v>30</v>
      </c>
      <c r="H22" s="268">
        <v>89.77</v>
      </c>
      <c r="I22" s="269">
        <v>7</v>
      </c>
      <c r="J22" s="269">
        <v>61</v>
      </c>
      <c r="K22" s="246">
        <v>30.37</v>
      </c>
    </row>
    <row r="23" spans="1:11" ht="12.75" customHeight="1" x14ac:dyDescent="0.25">
      <c r="A23" s="241" t="s">
        <v>136</v>
      </c>
      <c r="B23" s="227">
        <v>2010</v>
      </c>
      <c r="C23" s="245">
        <v>44</v>
      </c>
      <c r="D23" s="245">
        <v>35.1</v>
      </c>
      <c r="E23" s="228">
        <v>1573.8</v>
      </c>
      <c r="F23" s="245">
        <v>37</v>
      </c>
      <c r="G23" s="245">
        <v>28.5</v>
      </c>
      <c r="H23" s="246">
        <v>52.34</v>
      </c>
      <c r="I23" s="249">
        <v>6</v>
      </c>
      <c r="J23" s="248">
        <v>5.7</v>
      </c>
      <c r="K23" s="246">
        <v>12.25</v>
      </c>
    </row>
    <row r="24" spans="1:11" ht="9.9499999999999993" customHeight="1" x14ac:dyDescent="0.2">
      <c r="A24" s="241"/>
      <c r="B24" s="227">
        <v>2011</v>
      </c>
      <c r="C24" s="245">
        <v>97</v>
      </c>
      <c r="D24" s="245">
        <v>100</v>
      </c>
      <c r="E24" s="228">
        <v>3753</v>
      </c>
      <c r="F24" s="245">
        <v>94</v>
      </c>
      <c r="G24" s="245">
        <v>78</v>
      </c>
      <c r="H24" s="246">
        <v>46.87</v>
      </c>
      <c r="I24" s="271" t="s">
        <v>20</v>
      </c>
      <c r="J24" s="270" t="s">
        <v>20</v>
      </c>
      <c r="K24" s="268" t="s">
        <v>20</v>
      </c>
    </row>
    <row r="25" spans="1:11" ht="9.9499999999999993" customHeight="1" x14ac:dyDescent="0.25">
      <c r="A25" s="241"/>
      <c r="B25" s="227">
        <v>2012</v>
      </c>
      <c r="C25" s="245">
        <v>111</v>
      </c>
      <c r="D25" s="245">
        <v>145</v>
      </c>
      <c r="E25" s="228">
        <v>4925</v>
      </c>
      <c r="F25" s="245">
        <v>105</v>
      </c>
      <c r="G25" s="245">
        <v>111</v>
      </c>
      <c r="H25" s="246">
        <v>42.84</v>
      </c>
      <c r="I25" s="247">
        <v>6</v>
      </c>
      <c r="J25" s="248">
        <v>34</v>
      </c>
      <c r="K25" s="246">
        <v>4.5199999999999996</v>
      </c>
    </row>
    <row r="26" spans="1:11" ht="9.9499999999999993" customHeight="1" x14ac:dyDescent="0.2">
      <c r="A26" s="241"/>
      <c r="B26" s="265">
        <v>2013</v>
      </c>
      <c r="C26" s="266">
        <v>150</v>
      </c>
      <c r="D26" s="266">
        <v>220</v>
      </c>
      <c r="E26" s="267">
        <v>6660</v>
      </c>
      <c r="F26" s="266">
        <v>148</v>
      </c>
      <c r="G26" s="266">
        <v>206</v>
      </c>
      <c r="H26" s="268">
        <v>32.14</v>
      </c>
      <c r="I26" s="269" t="s">
        <v>20</v>
      </c>
      <c r="J26" s="270" t="s">
        <v>20</v>
      </c>
      <c r="K26" s="268" t="s">
        <v>20</v>
      </c>
    </row>
    <row r="27" spans="1:11" ht="12.75" customHeight="1" x14ac:dyDescent="0.2">
      <c r="A27" s="241" t="s">
        <v>137</v>
      </c>
      <c r="B27" s="227">
        <v>2010</v>
      </c>
      <c r="C27" s="245">
        <v>130</v>
      </c>
      <c r="D27" s="245">
        <v>134.69999999999999</v>
      </c>
      <c r="E27" s="228">
        <v>10604</v>
      </c>
      <c r="F27" s="245">
        <v>125</v>
      </c>
      <c r="G27" s="245">
        <v>97.5</v>
      </c>
      <c r="H27" s="246">
        <v>98.82</v>
      </c>
      <c r="I27" s="269" t="s">
        <v>20</v>
      </c>
      <c r="J27" s="270" t="s">
        <v>20</v>
      </c>
      <c r="K27" s="268" t="s">
        <v>20</v>
      </c>
    </row>
    <row r="28" spans="1:11" ht="9.9499999999999993" customHeight="1" x14ac:dyDescent="0.25">
      <c r="A28" s="241"/>
      <c r="B28" s="227">
        <v>2011</v>
      </c>
      <c r="C28" s="245">
        <v>169</v>
      </c>
      <c r="D28" s="245">
        <v>157</v>
      </c>
      <c r="E28" s="228">
        <v>13339</v>
      </c>
      <c r="F28" s="245">
        <v>161</v>
      </c>
      <c r="G28" s="245">
        <v>123</v>
      </c>
      <c r="H28" s="246">
        <v>101.56</v>
      </c>
      <c r="I28" s="247">
        <v>3</v>
      </c>
      <c r="J28" s="248">
        <v>4</v>
      </c>
      <c r="K28" s="246">
        <v>67.5</v>
      </c>
    </row>
    <row r="29" spans="1:11" ht="9.9499999999999993" customHeight="1" x14ac:dyDescent="0.25">
      <c r="A29" s="241"/>
      <c r="B29" s="227">
        <v>2012</v>
      </c>
      <c r="C29" s="245">
        <v>150</v>
      </c>
      <c r="D29" s="245">
        <v>775</v>
      </c>
      <c r="E29" s="228">
        <v>14161</v>
      </c>
      <c r="F29" s="245">
        <v>138</v>
      </c>
      <c r="G29" s="245">
        <v>111</v>
      </c>
      <c r="H29" s="246">
        <v>87.86</v>
      </c>
      <c r="I29" s="247">
        <v>3</v>
      </c>
      <c r="J29" s="248">
        <v>8</v>
      </c>
      <c r="K29" s="246">
        <v>16.27</v>
      </c>
    </row>
    <row r="30" spans="1:11" ht="9.9499999999999993" customHeight="1" x14ac:dyDescent="0.25">
      <c r="A30" s="241"/>
      <c r="B30" s="265">
        <v>2013</v>
      </c>
      <c r="C30" s="266">
        <v>275</v>
      </c>
      <c r="D30" s="266">
        <v>253</v>
      </c>
      <c r="E30" s="267">
        <v>22316</v>
      </c>
      <c r="F30" s="266">
        <v>259</v>
      </c>
      <c r="G30" s="266">
        <v>215</v>
      </c>
      <c r="H30" s="268">
        <v>98.37</v>
      </c>
      <c r="I30" s="269">
        <v>6</v>
      </c>
      <c r="J30" s="270">
        <v>16</v>
      </c>
      <c r="K30" s="268">
        <v>20.37</v>
      </c>
    </row>
    <row r="31" spans="1:11" ht="12.75" customHeight="1" x14ac:dyDescent="0.25">
      <c r="A31" s="241" t="s">
        <v>138</v>
      </c>
      <c r="B31" s="227">
        <v>2010</v>
      </c>
      <c r="C31" s="245">
        <v>181</v>
      </c>
      <c r="D31" s="245">
        <v>287.8</v>
      </c>
      <c r="E31" s="228">
        <v>20649</v>
      </c>
      <c r="F31" s="245">
        <v>96</v>
      </c>
      <c r="G31" s="245">
        <v>89.8</v>
      </c>
      <c r="H31" s="246">
        <v>160.81</v>
      </c>
      <c r="I31" s="249">
        <v>76</v>
      </c>
      <c r="J31" s="248">
        <v>165.6</v>
      </c>
      <c r="K31" s="246">
        <v>36.44</v>
      </c>
    </row>
    <row r="32" spans="1:11" ht="9.9499999999999993" customHeight="1" x14ac:dyDescent="0.25">
      <c r="A32" s="241"/>
      <c r="B32" s="227">
        <v>2011</v>
      </c>
      <c r="C32" s="245">
        <v>266</v>
      </c>
      <c r="D32" s="245">
        <v>430</v>
      </c>
      <c r="E32" s="228">
        <v>24022</v>
      </c>
      <c r="F32" s="245">
        <v>131</v>
      </c>
      <c r="G32" s="245">
        <v>139</v>
      </c>
      <c r="H32" s="246">
        <v>136.32</v>
      </c>
      <c r="I32" s="249">
        <v>107</v>
      </c>
      <c r="J32" s="248">
        <v>212</v>
      </c>
      <c r="K32" s="246">
        <v>15.62</v>
      </c>
    </row>
    <row r="33" spans="1:11" ht="9.9499999999999993" customHeight="1" x14ac:dyDescent="0.25">
      <c r="A33" s="241"/>
      <c r="B33" s="227">
        <v>2012</v>
      </c>
      <c r="C33" s="245">
        <v>208</v>
      </c>
      <c r="D33" s="245">
        <v>260</v>
      </c>
      <c r="E33" s="228">
        <v>12750</v>
      </c>
      <c r="F33" s="245">
        <v>133</v>
      </c>
      <c r="G33" s="245">
        <v>116</v>
      </c>
      <c r="H33" s="246">
        <v>88.63</v>
      </c>
      <c r="I33" s="249">
        <v>65</v>
      </c>
      <c r="J33" s="248">
        <v>120</v>
      </c>
      <c r="K33" s="246">
        <v>16.45</v>
      </c>
    </row>
    <row r="34" spans="1:11" ht="9.9499999999999993" customHeight="1" x14ac:dyDescent="0.25">
      <c r="A34" s="241"/>
      <c r="B34" s="265">
        <v>2013</v>
      </c>
      <c r="C34" s="266">
        <v>335</v>
      </c>
      <c r="D34" s="266">
        <v>375</v>
      </c>
      <c r="E34" s="267">
        <v>36635</v>
      </c>
      <c r="F34" s="266">
        <v>230</v>
      </c>
      <c r="G34" s="266">
        <v>209</v>
      </c>
      <c r="H34" s="268">
        <v>162.11000000000001</v>
      </c>
      <c r="I34" s="271">
        <v>103</v>
      </c>
      <c r="J34" s="270">
        <v>148</v>
      </c>
      <c r="K34" s="268">
        <v>18.21</v>
      </c>
    </row>
    <row r="35" spans="1:11" ht="12.75" customHeight="1" x14ac:dyDescent="0.25">
      <c r="A35" s="241" t="s">
        <v>139</v>
      </c>
      <c r="B35" s="227">
        <v>2010</v>
      </c>
      <c r="C35" s="245">
        <v>208</v>
      </c>
      <c r="D35" s="245">
        <v>200.9</v>
      </c>
      <c r="E35" s="228">
        <v>15505.5</v>
      </c>
      <c r="F35" s="245">
        <v>191</v>
      </c>
      <c r="G35" s="245">
        <v>139.6</v>
      </c>
      <c r="H35" s="246">
        <v>95.77</v>
      </c>
      <c r="I35" s="249">
        <v>9</v>
      </c>
      <c r="J35" s="248">
        <v>33.700000000000003</v>
      </c>
      <c r="K35" s="246">
        <v>42.01</v>
      </c>
    </row>
    <row r="36" spans="1:11" ht="9.9499999999999993" customHeight="1" x14ac:dyDescent="0.25">
      <c r="A36" s="241"/>
      <c r="B36" s="227">
        <v>2011</v>
      </c>
      <c r="C36" s="245">
        <v>243</v>
      </c>
      <c r="D36" s="245">
        <v>234</v>
      </c>
      <c r="E36" s="228">
        <v>19881</v>
      </c>
      <c r="F36" s="245">
        <v>214</v>
      </c>
      <c r="G36" s="245">
        <v>168</v>
      </c>
      <c r="H36" s="246">
        <v>106.9</v>
      </c>
      <c r="I36" s="249">
        <v>8</v>
      </c>
      <c r="J36" s="248">
        <v>20</v>
      </c>
      <c r="K36" s="246">
        <v>22.36</v>
      </c>
    </row>
    <row r="37" spans="1:11" ht="9.9499999999999993" customHeight="1" x14ac:dyDescent="0.2">
      <c r="A37" s="241"/>
      <c r="B37" s="227">
        <v>2012</v>
      </c>
      <c r="C37" s="245">
        <v>160</v>
      </c>
      <c r="D37" s="245">
        <v>203</v>
      </c>
      <c r="E37" s="228">
        <v>12388</v>
      </c>
      <c r="F37" s="245">
        <v>155</v>
      </c>
      <c r="G37" s="245">
        <v>139</v>
      </c>
      <c r="H37" s="246">
        <v>86.62</v>
      </c>
      <c r="I37" s="271" t="s">
        <v>20</v>
      </c>
      <c r="J37" s="270" t="s">
        <v>20</v>
      </c>
      <c r="K37" s="268" t="s">
        <v>20</v>
      </c>
    </row>
    <row r="38" spans="1:11" ht="9.9499999999999993" customHeight="1" x14ac:dyDescent="0.25">
      <c r="A38" s="241"/>
      <c r="B38" s="265">
        <v>2013</v>
      </c>
      <c r="C38" s="266">
        <v>125</v>
      </c>
      <c r="D38" s="266">
        <v>176</v>
      </c>
      <c r="E38" s="267">
        <v>13173</v>
      </c>
      <c r="F38" s="266">
        <v>119</v>
      </c>
      <c r="G38" s="266">
        <v>116</v>
      </c>
      <c r="H38" s="268">
        <v>99.57</v>
      </c>
      <c r="I38" s="271">
        <v>4</v>
      </c>
      <c r="J38" s="271">
        <v>53</v>
      </c>
      <c r="K38" s="271">
        <v>27.25</v>
      </c>
    </row>
    <row r="39" spans="1:11" ht="12.75" customHeight="1" x14ac:dyDescent="0.2">
      <c r="A39" s="241" t="s">
        <v>115</v>
      </c>
      <c r="B39" s="227">
        <v>2010</v>
      </c>
      <c r="C39" s="245">
        <v>146</v>
      </c>
      <c r="D39" s="245">
        <v>140.5</v>
      </c>
      <c r="E39" s="228">
        <v>21422.3</v>
      </c>
      <c r="F39" s="245">
        <v>138</v>
      </c>
      <c r="G39" s="245">
        <v>94.4</v>
      </c>
      <c r="H39" s="246">
        <v>177.87</v>
      </c>
      <c r="I39" s="250" t="s">
        <v>20</v>
      </c>
      <c r="J39" s="251" t="s">
        <v>20</v>
      </c>
      <c r="K39" s="252" t="s">
        <v>20</v>
      </c>
    </row>
    <row r="40" spans="1:11" ht="9.9499999999999993" customHeight="1" x14ac:dyDescent="0.2">
      <c r="A40" s="241"/>
      <c r="B40" s="227">
        <v>2011</v>
      </c>
      <c r="C40" s="245">
        <v>268</v>
      </c>
      <c r="D40" s="245">
        <v>243</v>
      </c>
      <c r="E40" s="228">
        <v>31025</v>
      </c>
      <c r="F40" s="245">
        <v>254</v>
      </c>
      <c r="G40" s="245">
        <v>181</v>
      </c>
      <c r="H40" s="246">
        <v>144.57</v>
      </c>
      <c r="I40" s="250" t="s">
        <v>20</v>
      </c>
      <c r="J40" s="251" t="s">
        <v>20</v>
      </c>
      <c r="K40" s="252" t="s">
        <v>20</v>
      </c>
    </row>
    <row r="41" spans="1:11" ht="9.9499999999999993" customHeight="1" x14ac:dyDescent="0.2">
      <c r="A41" s="241"/>
      <c r="B41" s="227">
        <v>2012</v>
      </c>
      <c r="C41" s="245">
        <v>288</v>
      </c>
      <c r="D41" s="245">
        <v>232</v>
      </c>
      <c r="E41" s="228">
        <v>32592</v>
      </c>
      <c r="F41" s="245">
        <v>275</v>
      </c>
      <c r="G41" s="245">
        <v>186</v>
      </c>
      <c r="H41" s="246">
        <v>162.86000000000001</v>
      </c>
      <c r="I41" s="247" t="s">
        <v>18</v>
      </c>
      <c r="J41" s="248" t="s">
        <v>18</v>
      </c>
      <c r="K41" s="246" t="s">
        <v>18</v>
      </c>
    </row>
    <row r="42" spans="1:11" ht="9.9499999999999993" customHeight="1" x14ac:dyDescent="0.2">
      <c r="A42" s="241"/>
      <c r="B42" s="265">
        <v>2013</v>
      </c>
      <c r="C42" s="266">
        <v>121</v>
      </c>
      <c r="D42" s="266">
        <v>114</v>
      </c>
      <c r="E42" s="267">
        <v>21335</v>
      </c>
      <c r="F42" s="266">
        <v>118</v>
      </c>
      <c r="G42" s="266">
        <v>107</v>
      </c>
      <c r="H42" s="268">
        <v>193.34</v>
      </c>
      <c r="I42" s="269" t="s">
        <v>20</v>
      </c>
      <c r="J42" s="269" t="s">
        <v>20</v>
      </c>
      <c r="K42" s="269" t="s">
        <v>20</v>
      </c>
    </row>
    <row r="43" spans="1:11" ht="12.75" customHeight="1" x14ac:dyDescent="0.2">
      <c r="A43" s="241" t="s">
        <v>116</v>
      </c>
      <c r="B43" s="227">
        <v>2010</v>
      </c>
      <c r="C43" s="245">
        <v>85</v>
      </c>
      <c r="D43" s="245">
        <v>81.2</v>
      </c>
      <c r="E43" s="228">
        <v>6701.1</v>
      </c>
      <c r="F43" s="245">
        <v>83</v>
      </c>
      <c r="G43" s="245">
        <v>66.900000000000006</v>
      </c>
      <c r="H43" s="246">
        <v>96.77</v>
      </c>
      <c r="I43" s="269" t="s">
        <v>20</v>
      </c>
      <c r="J43" s="270" t="s">
        <v>20</v>
      </c>
      <c r="K43" s="268" t="s">
        <v>20</v>
      </c>
    </row>
    <row r="44" spans="1:11" ht="9.9499999999999993" customHeight="1" x14ac:dyDescent="0.25">
      <c r="A44" s="241"/>
      <c r="B44" s="227">
        <v>2011</v>
      </c>
      <c r="C44" s="245">
        <v>165</v>
      </c>
      <c r="D44" s="245">
        <v>124</v>
      </c>
      <c r="E44" s="228">
        <v>11636</v>
      </c>
      <c r="F44" s="245">
        <v>162</v>
      </c>
      <c r="G44" s="245">
        <v>114</v>
      </c>
      <c r="H44" s="246">
        <v>101.69</v>
      </c>
      <c r="I44" s="247">
        <v>3</v>
      </c>
      <c r="J44" s="248">
        <v>11</v>
      </c>
      <c r="K44" s="246">
        <v>8.17</v>
      </c>
    </row>
    <row r="45" spans="1:11" ht="9.9499999999999993" customHeight="1" x14ac:dyDescent="0.2">
      <c r="A45" s="241"/>
      <c r="B45" s="227">
        <v>2012</v>
      </c>
      <c r="C45" s="245">
        <v>117</v>
      </c>
      <c r="D45" s="245">
        <v>86</v>
      </c>
      <c r="E45" s="228">
        <v>9052</v>
      </c>
      <c r="F45" s="245">
        <v>116</v>
      </c>
      <c r="G45" s="245">
        <v>84</v>
      </c>
      <c r="H45" s="246">
        <v>106.66</v>
      </c>
      <c r="I45" s="247" t="s">
        <v>18</v>
      </c>
      <c r="J45" s="248" t="s">
        <v>18</v>
      </c>
      <c r="K45" s="246" t="s">
        <v>18</v>
      </c>
    </row>
    <row r="46" spans="1:11" ht="9.9499999999999993" customHeight="1" x14ac:dyDescent="0.25">
      <c r="A46" s="241"/>
      <c r="B46" s="265">
        <v>2013</v>
      </c>
      <c r="C46" s="266">
        <v>129</v>
      </c>
      <c r="D46" s="266">
        <v>109</v>
      </c>
      <c r="E46" s="267">
        <v>11106</v>
      </c>
      <c r="F46" s="266">
        <v>121</v>
      </c>
      <c r="G46" s="266">
        <v>84</v>
      </c>
      <c r="H46" s="268">
        <v>125</v>
      </c>
      <c r="I46" s="269">
        <v>3</v>
      </c>
      <c r="J46" s="269">
        <v>16</v>
      </c>
      <c r="K46" s="246">
        <v>5.09</v>
      </c>
    </row>
    <row r="47" spans="1:11" ht="12.75" customHeight="1" x14ac:dyDescent="0.2">
      <c r="A47" s="241" t="s">
        <v>140</v>
      </c>
      <c r="B47" s="227">
        <v>2010</v>
      </c>
      <c r="C47" s="245">
        <v>265</v>
      </c>
      <c r="D47" s="245">
        <v>319.5</v>
      </c>
      <c r="E47" s="228">
        <v>15303.2</v>
      </c>
      <c r="F47" s="245">
        <v>231</v>
      </c>
      <c r="G47" s="245">
        <v>199.6</v>
      </c>
      <c r="H47" s="246">
        <v>68.239999999999995</v>
      </c>
      <c r="I47" s="249">
        <v>20</v>
      </c>
      <c r="J47" s="248">
        <v>82.8</v>
      </c>
      <c r="K47" s="246">
        <v>14.5</v>
      </c>
    </row>
    <row r="48" spans="1:11" ht="9.9499999999999993" customHeight="1" x14ac:dyDescent="0.2">
      <c r="A48" s="241"/>
      <c r="B48" s="227">
        <v>2011</v>
      </c>
      <c r="C48" s="245">
        <v>245</v>
      </c>
      <c r="D48" s="245">
        <v>362</v>
      </c>
      <c r="E48" s="228">
        <v>20465</v>
      </c>
      <c r="F48" s="245">
        <v>213</v>
      </c>
      <c r="G48" s="245">
        <v>210</v>
      </c>
      <c r="H48" s="246">
        <v>86.87</v>
      </c>
      <c r="I48" s="249">
        <v>21</v>
      </c>
      <c r="J48" s="248">
        <v>80</v>
      </c>
      <c r="K48" s="246">
        <v>21.73</v>
      </c>
    </row>
    <row r="49" spans="1:11" ht="9.9499999999999993" customHeight="1" x14ac:dyDescent="0.2">
      <c r="A49" s="241"/>
      <c r="B49" s="227">
        <v>2012</v>
      </c>
      <c r="C49" s="245">
        <v>240</v>
      </c>
      <c r="D49" s="245">
        <v>319</v>
      </c>
      <c r="E49" s="228">
        <v>15811</v>
      </c>
      <c r="F49" s="245">
        <v>216</v>
      </c>
      <c r="G49" s="245">
        <v>187</v>
      </c>
      <c r="H49" s="246">
        <v>75.599999999999994</v>
      </c>
      <c r="I49" s="249">
        <v>9</v>
      </c>
      <c r="J49" s="248">
        <v>81</v>
      </c>
      <c r="K49" s="246">
        <v>15.23</v>
      </c>
    </row>
    <row r="50" spans="1:11" ht="9.9499999999999993" customHeight="1" x14ac:dyDescent="0.2">
      <c r="A50" s="241"/>
      <c r="B50" s="265">
        <v>2013</v>
      </c>
      <c r="C50" s="266">
        <v>219</v>
      </c>
      <c r="D50" s="266">
        <v>289</v>
      </c>
      <c r="E50" s="267">
        <v>14545</v>
      </c>
      <c r="F50" s="266">
        <v>195</v>
      </c>
      <c r="G50" s="266">
        <v>159</v>
      </c>
      <c r="H50" s="268">
        <v>84.33</v>
      </c>
      <c r="I50" s="271">
        <v>7</v>
      </c>
      <c r="J50" s="270">
        <v>65</v>
      </c>
      <c r="K50" s="268">
        <v>7.13</v>
      </c>
    </row>
    <row r="51" spans="1:11" ht="12.75" customHeight="1" x14ac:dyDescent="0.2">
      <c r="A51" s="241" t="s">
        <v>141</v>
      </c>
      <c r="B51" s="227">
        <v>2010</v>
      </c>
      <c r="C51" s="245">
        <v>180</v>
      </c>
      <c r="D51" s="245">
        <v>225</v>
      </c>
      <c r="E51" s="228">
        <v>8841.7000000000007</v>
      </c>
      <c r="F51" s="245">
        <v>155</v>
      </c>
      <c r="G51" s="245">
        <v>147.30000000000001</v>
      </c>
      <c r="H51" s="246">
        <v>53.22</v>
      </c>
      <c r="I51" s="249">
        <v>7</v>
      </c>
      <c r="J51" s="248">
        <v>29.9</v>
      </c>
      <c r="K51" s="246">
        <v>9.2899999999999991</v>
      </c>
    </row>
    <row r="52" spans="1:11" ht="9.9499999999999993" customHeight="1" x14ac:dyDescent="0.2">
      <c r="A52" s="241"/>
      <c r="B52" s="227">
        <v>2011</v>
      </c>
      <c r="C52" s="245">
        <v>359</v>
      </c>
      <c r="D52" s="245">
        <v>420</v>
      </c>
      <c r="E52" s="228">
        <v>16794</v>
      </c>
      <c r="F52" s="245">
        <v>335</v>
      </c>
      <c r="G52" s="245">
        <v>281</v>
      </c>
      <c r="H52" s="246">
        <v>54.98</v>
      </c>
      <c r="I52" s="249">
        <v>5</v>
      </c>
      <c r="J52" s="248">
        <v>9</v>
      </c>
      <c r="K52" s="246">
        <v>34.159999999999997</v>
      </c>
    </row>
    <row r="53" spans="1:11" ht="9.9499999999999993" customHeight="1" x14ac:dyDescent="0.2">
      <c r="A53" s="241"/>
      <c r="B53" s="227">
        <v>2012</v>
      </c>
      <c r="C53" s="245">
        <v>305</v>
      </c>
      <c r="D53" s="245">
        <v>329</v>
      </c>
      <c r="E53" s="228">
        <v>15809</v>
      </c>
      <c r="F53" s="245">
        <v>294</v>
      </c>
      <c r="G53" s="245">
        <v>258</v>
      </c>
      <c r="H53" s="246">
        <v>55.4</v>
      </c>
      <c r="I53" s="249">
        <v>3</v>
      </c>
      <c r="J53" s="248">
        <v>19</v>
      </c>
      <c r="K53" s="246">
        <v>13.86</v>
      </c>
    </row>
    <row r="54" spans="1:11" ht="9.9499999999999993" customHeight="1" x14ac:dyDescent="0.2">
      <c r="A54" s="241"/>
      <c r="B54" s="265">
        <v>2013</v>
      </c>
      <c r="C54" s="266">
        <v>299</v>
      </c>
      <c r="D54" s="266">
        <v>312</v>
      </c>
      <c r="E54" s="267">
        <v>17187</v>
      </c>
      <c r="F54" s="266">
        <v>290</v>
      </c>
      <c r="G54" s="266">
        <v>225</v>
      </c>
      <c r="H54" s="268">
        <v>66.010000000000005</v>
      </c>
      <c r="I54" s="271">
        <v>4</v>
      </c>
      <c r="J54" s="270">
        <v>68</v>
      </c>
      <c r="K54" s="268">
        <v>31.18</v>
      </c>
    </row>
    <row r="55" spans="1:11" ht="12.75" customHeight="1" x14ac:dyDescent="0.2">
      <c r="A55" s="241" t="s">
        <v>142</v>
      </c>
      <c r="B55" s="227">
        <v>2010</v>
      </c>
      <c r="C55" s="245">
        <v>286</v>
      </c>
      <c r="D55" s="245">
        <v>909.8</v>
      </c>
      <c r="E55" s="228">
        <v>25491.1</v>
      </c>
      <c r="F55" s="245">
        <v>233</v>
      </c>
      <c r="G55" s="245">
        <v>173.1</v>
      </c>
      <c r="H55" s="246">
        <v>107.47</v>
      </c>
      <c r="I55" s="249">
        <v>20</v>
      </c>
      <c r="J55" s="248">
        <v>360.1</v>
      </c>
      <c r="K55" s="246">
        <v>15.4</v>
      </c>
    </row>
    <row r="56" spans="1:11" ht="9.9499999999999993" customHeight="1" x14ac:dyDescent="0.2">
      <c r="A56" s="241"/>
      <c r="B56" s="227">
        <v>2011</v>
      </c>
      <c r="C56" s="245">
        <v>340</v>
      </c>
      <c r="D56" s="245">
        <v>833</v>
      </c>
      <c r="E56" s="228">
        <v>28970</v>
      </c>
      <c r="F56" s="245">
        <v>281</v>
      </c>
      <c r="G56" s="245">
        <v>226</v>
      </c>
      <c r="H56" s="246">
        <v>99.23</v>
      </c>
      <c r="I56" s="249">
        <v>23</v>
      </c>
      <c r="J56" s="248">
        <v>118</v>
      </c>
      <c r="K56" s="246">
        <v>20.62</v>
      </c>
    </row>
    <row r="57" spans="1:11" ht="9.9499999999999993" customHeight="1" x14ac:dyDescent="0.2">
      <c r="A57" s="241"/>
      <c r="B57" s="227">
        <v>2012</v>
      </c>
      <c r="C57" s="245">
        <v>247</v>
      </c>
      <c r="D57" s="245">
        <v>532</v>
      </c>
      <c r="E57" s="228">
        <v>24197</v>
      </c>
      <c r="F57" s="245">
        <v>197</v>
      </c>
      <c r="G57" s="245">
        <v>155</v>
      </c>
      <c r="H57" s="246">
        <v>98.27</v>
      </c>
      <c r="I57" s="249">
        <v>19</v>
      </c>
      <c r="J57" s="248">
        <v>89</v>
      </c>
      <c r="K57" s="246">
        <v>19.97</v>
      </c>
    </row>
    <row r="58" spans="1:11" ht="9.9499999999999993" customHeight="1" x14ac:dyDescent="0.2">
      <c r="A58" s="241"/>
      <c r="B58" s="265">
        <v>2013</v>
      </c>
      <c r="C58" s="266">
        <v>284</v>
      </c>
      <c r="D58" s="266">
        <v>558</v>
      </c>
      <c r="E58" s="267">
        <v>27498</v>
      </c>
      <c r="F58" s="266">
        <v>221</v>
      </c>
      <c r="G58" s="266">
        <v>261</v>
      </c>
      <c r="H58" s="268">
        <v>79.58</v>
      </c>
      <c r="I58" s="271">
        <v>17</v>
      </c>
      <c r="J58" s="270">
        <v>167</v>
      </c>
      <c r="K58" s="268">
        <v>26.57</v>
      </c>
    </row>
    <row r="59" spans="1:11" ht="12.75" customHeight="1" x14ac:dyDescent="0.2">
      <c r="A59" s="241" t="s">
        <v>143</v>
      </c>
      <c r="B59" s="227">
        <v>2010</v>
      </c>
      <c r="C59" s="245">
        <v>112</v>
      </c>
      <c r="D59" s="245">
        <v>91.6</v>
      </c>
      <c r="E59" s="228">
        <v>5416.6</v>
      </c>
      <c r="F59" s="245">
        <v>109</v>
      </c>
      <c r="G59" s="245">
        <v>89.1</v>
      </c>
      <c r="H59" s="246">
        <v>60.36</v>
      </c>
      <c r="I59" s="247">
        <v>3</v>
      </c>
      <c r="J59" s="248">
        <v>2.5</v>
      </c>
      <c r="K59" s="246">
        <v>15.59</v>
      </c>
    </row>
    <row r="60" spans="1:11" ht="9.9499999999999993" customHeight="1" x14ac:dyDescent="0.2">
      <c r="A60" s="241"/>
      <c r="B60" s="227">
        <v>2011</v>
      </c>
      <c r="C60" s="245">
        <v>152</v>
      </c>
      <c r="D60" s="245">
        <v>124</v>
      </c>
      <c r="E60" s="228">
        <v>7607</v>
      </c>
      <c r="F60" s="245">
        <v>147</v>
      </c>
      <c r="G60" s="245">
        <v>117</v>
      </c>
      <c r="H60" s="246">
        <v>64.19</v>
      </c>
      <c r="I60" s="249">
        <v>5</v>
      </c>
      <c r="J60" s="248">
        <v>7</v>
      </c>
      <c r="K60" s="246">
        <v>14.22</v>
      </c>
    </row>
    <row r="61" spans="1:11" ht="9.9499999999999993" customHeight="1" x14ac:dyDescent="0.2">
      <c r="A61" s="241"/>
      <c r="B61" s="227">
        <v>2012</v>
      </c>
      <c r="C61" s="245">
        <v>116</v>
      </c>
      <c r="D61" s="245">
        <v>106</v>
      </c>
      <c r="E61" s="228">
        <v>6230</v>
      </c>
      <c r="F61" s="245">
        <v>114</v>
      </c>
      <c r="G61" s="245">
        <v>105</v>
      </c>
      <c r="H61" s="246">
        <v>59.37</v>
      </c>
      <c r="I61" s="271" t="s">
        <v>20</v>
      </c>
      <c r="J61" s="270" t="s">
        <v>20</v>
      </c>
      <c r="K61" s="268" t="s">
        <v>20</v>
      </c>
    </row>
    <row r="62" spans="1:11" ht="9.9499999999999993" customHeight="1" x14ac:dyDescent="0.2">
      <c r="A62" s="241"/>
      <c r="B62" s="265">
        <v>2013</v>
      </c>
      <c r="C62" s="266">
        <v>140</v>
      </c>
      <c r="D62" s="266">
        <v>109</v>
      </c>
      <c r="E62" s="267">
        <v>7105</v>
      </c>
      <c r="F62" s="266">
        <v>133</v>
      </c>
      <c r="G62" s="266">
        <v>103</v>
      </c>
      <c r="H62" s="268">
        <v>67.83</v>
      </c>
      <c r="I62" s="271">
        <v>7</v>
      </c>
      <c r="J62" s="271">
        <v>6</v>
      </c>
      <c r="K62" s="271">
        <v>17.850000000000001</v>
      </c>
    </row>
    <row r="63" spans="1:11" ht="12.75" customHeight="1" x14ac:dyDescent="0.2">
      <c r="A63" s="241" t="s">
        <v>144</v>
      </c>
      <c r="B63" s="227">
        <v>2010</v>
      </c>
      <c r="C63" s="245">
        <v>402</v>
      </c>
      <c r="D63" s="245">
        <v>666.5</v>
      </c>
      <c r="E63" s="228">
        <v>63462.400000000001</v>
      </c>
      <c r="F63" s="245">
        <v>360</v>
      </c>
      <c r="G63" s="245">
        <v>309.5</v>
      </c>
      <c r="H63" s="246">
        <v>168.72</v>
      </c>
      <c r="I63" s="249">
        <v>9</v>
      </c>
      <c r="J63" s="248">
        <v>37.5</v>
      </c>
      <c r="K63" s="246">
        <v>71.69</v>
      </c>
    </row>
    <row r="64" spans="1:11" ht="9.9499999999999993" customHeight="1" x14ac:dyDescent="0.2">
      <c r="A64" s="241"/>
      <c r="B64" s="227">
        <v>2011</v>
      </c>
      <c r="C64" s="245">
        <v>611</v>
      </c>
      <c r="D64" s="245">
        <v>1189</v>
      </c>
      <c r="E64" s="228">
        <v>94056</v>
      </c>
      <c r="F64" s="245">
        <v>504</v>
      </c>
      <c r="G64" s="245">
        <v>404</v>
      </c>
      <c r="H64" s="246">
        <v>155.44</v>
      </c>
      <c r="I64" s="249">
        <v>29</v>
      </c>
      <c r="J64" s="248">
        <v>129</v>
      </c>
      <c r="K64" s="246">
        <v>40.380000000000003</v>
      </c>
    </row>
    <row r="65" spans="1:11" ht="9.9499999999999993" customHeight="1" x14ac:dyDescent="0.2">
      <c r="A65" s="241"/>
      <c r="B65" s="227">
        <v>2012</v>
      </c>
      <c r="C65" s="245">
        <v>353</v>
      </c>
      <c r="D65" s="245">
        <v>640</v>
      </c>
      <c r="E65" s="228">
        <v>55874</v>
      </c>
      <c r="F65" s="245">
        <v>279</v>
      </c>
      <c r="G65" s="245">
        <v>236</v>
      </c>
      <c r="H65" s="246">
        <v>139.49</v>
      </c>
      <c r="I65" s="249">
        <v>22</v>
      </c>
      <c r="J65" s="248">
        <v>223</v>
      </c>
      <c r="K65" s="246">
        <v>44.65</v>
      </c>
    </row>
    <row r="66" spans="1:11" ht="9.9499999999999993" customHeight="1" x14ac:dyDescent="0.2">
      <c r="A66" s="241"/>
      <c r="B66" s="265">
        <v>2013</v>
      </c>
      <c r="C66" s="266">
        <v>484</v>
      </c>
      <c r="D66" s="266">
        <v>719</v>
      </c>
      <c r="E66" s="267">
        <v>87569</v>
      </c>
      <c r="F66" s="266">
        <v>418</v>
      </c>
      <c r="G66" s="266">
        <v>341</v>
      </c>
      <c r="H66" s="268">
        <v>196.85</v>
      </c>
      <c r="I66" s="271">
        <v>13</v>
      </c>
      <c r="J66" s="270">
        <v>194</v>
      </c>
      <c r="K66" s="268">
        <v>26.13</v>
      </c>
    </row>
    <row r="67" spans="1:11" ht="12.75" customHeight="1" x14ac:dyDescent="0.2">
      <c r="A67" s="242" t="s">
        <v>145</v>
      </c>
      <c r="B67" s="227">
        <v>2010</v>
      </c>
      <c r="C67" s="245">
        <v>2326</v>
      </c>
      <c r="D67" s="245">
        <v>3576.3</v>
      </c>
      <c r="E67" s="272">
        <v>221037.5</v>
      </c>
      <c r="F67" s="245">
        <v>2025</v>
      </c>
      <c r="G67" s="245">
        <v>1681.4</v>
      </c>
      <c r="H67" s="246">
        <v>108.95</v>
      </c>
      <c r="I67" s="249">
        <v>156</v>
      </c>
      <c r="J67" s="248">
        <v>814.3</v>
      </c>
      <c r="K67" s="246">
        <v>24.3</v>
      </c>
    </row>
    <row r="68" spans="1:11" ht="9.9499999999999993" customHeight="1" x14ac:dyDescent="0.2">
      <c r="A68" s="242"/>
      <c r="B68" s="273">
        <v>2011</v>
      </c>
      <c r="C68" s="245">
        <v>3266</v>
      </c>
      <c r="D68" s="245">
        <v>4936</v>
      </c>
      <c r="E68" s="272">
        <v>318298</v>
      </c>
      <c r="F68" s="245">
        <v>2809</v>
      </c>
      <c r="G68" s="245">
        <v>2368</v>
      </c>
      <c r="H68" s="246">
        <v>108.1</v>
      </c>
      <c r="I68" s="274">
        <v>217</v>
      </c>
      <c r="J68" s="248">
        <v>751</v>
      </c>
      <c r="K68" s="246">
        <v>21.23</v>
      </c>
    </row>
    <row r="69" spans="1:11" ht="9.9499999999999993" customHeight="1" x14ac:dyDescent="0.2">
      <c r="A69" s="242"/>
      <c r="B69" s="273">
        <v>2012</v>
      </c>
      <c r="C69" s="245">
        <v>2503</v>
      </c>
      <c r="D69" s="245">
        <v>3926</v>
      </c>
      <c r="E69" s="272">
        <v>229500</v>
      </c>
      <c r="F69" s="245">
        <v>2202</v>
      </c>
      <c r="G69" s="245">
        <v>1852</v>
      </c>
      <c r="H69" s="246">
        <v>97.12</v>
      </c>
      <c r="I69" s="274">
        <v>137</v>
      </c>
      <c r="J69" s="248">
        <v>644</v>
      </c>
      <c r="K69" s="246">
        <v>25.82</v>
      </c>
    </row>
    <row r="70" spans="1:11" ht="9.9499999999999993" customHeight="1" x14ac:dyDescent="0.2">
      <c r="A70" s="243"/>
      <c r="B70" s="244">
        <v>2013</v>
      </c>
      <c r="C70" s="275">
        <v>2752</v>
      </c>
      <c r="D70" s="292">
        <v>3617</v>
      </c>
      <c r="E70" s="293">
        <v>293666</v>
      </c>
      <c r="F70" s="275">
        <v>2417</v>
      </c>
      <c r="G70" s="292">
        <v>2202</v>
      </c>
      <c r="H70" s="294">
        <v>113.12</v>
      </c>
      <c r="I70" s="295">
        <v>177</v>
      </c>
      <c r="J70" s="296">
        <v>819</v>
      </c>
      <c r="K70" s="294">
        <v>23.31</v>
      </c>
    </row>
  </sheetData>
  <mergeCells count="5">
    <mergeCell ref="E4:E5"/>
    <mergeCell ref="D4:D5"/>
    <mergeCell ref="C4:C5"/>
    <mergeCell ref="B3:B5"/>
    <mergeCell ref="A3:A5"/>
  </mergeCells>
  <conditionalFormatting sqref="A6:K7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sqref="A1:I1"/>
    </sheetView>
  </sheetViews>
  <sheetFormatPr baseColWidth="10" defaultColWidth="11.28515625" defaultRowHeight="19.899999999999999" customHeight="1" x14ac:dyDescent="0.2"/>
  <cols>
    <col min="1" max="4" width="10.7109375" style="65" customWidth="1"/>
    <col min="5" max="5" width="4.140625" style="65" customWidth="1"/>
    <col min="6" max="9" width="10.7109375" style="65" customWidth="1"/>
    <col min="10" max="256" width="11.28515625" style="65"/>
    <col min="257" max="257" width="30.5703125" style="65" customWidth="1"/>
    <col min="258" max="512" width="11.28515625" style="65"/>
    <col min="513" max="513" width="30.5703125" style="65" customWidth="1"/>
    <col min="514" max="768" width="11.28515625" style="65"/>
    <col min="769" max="769" width="30.5703125" style="65" customWidth="1"/>
    <col min="770" max="1024" width="11.28515625" style="65"/>
    <col min="1025" max="1025" width="30.5703125" style="65" customWidth="1"/>
    <col min="1026" max="1280" width="11.28515625" style="65"/>
    <col min="1281" max="1281" width="30.5703125" style="65" customWidth="1"/>
    <col min="1282" max="1536" width="11.28515625" style="65"/>
    <col min="1537" max="1537" width="30.5703125" style="65" customWidth="1"/>
    <col min="1538" max="1792" width="11.28515625" style="65"/>
    <col min="1793" max="1793" width="30.5703125" style="65" customWidth="1"/>
    <col min="1794" max="2048" width="11.28515625" style="65"/>
    <col min="2049" max="2049" width="30.5703125" style="65" customWidth="1"/>
    <col min="2050" max="2304" width="11.28515625" style="65"/>
    <col min="2305" max="2305" width="30.5703125" style="65" customWidth="1"/>
    <col min="2306" max="2560" width="11.28515625" style="65"/>
    <col min="2561" max="2561" width="30.5703125" style="65" customWidth="1"/>
    <col min="2562" max="2816" width="11.28515625" style="65"/>
    <col min="2817" max="2817" width="30.5703125" style="65" customWidth="1"/>
    <col min="2818" max="3072" width="11.28515625" style="65"/>
    <col min="3073" max="3073" width="30.5703125" style="65" customWidth="1"/>
    <col min="3074" max="3328" width="11.28515625" style="65"/>
    <col min="3329" max="3329" width="30.5703125" style="65" customWidth="1"/>
    <col min="3330" max="3584" width="11.28515625" style="65"/>
    <col min="3585" max="3585" width="30.5703125" style="65" customWidth="1"/>
    <col min="3586" max="3840" width="11.28515625" style="65"/>
    <col min="3841" max="3841" width="30.5703125" style="65" customWidth="1"/>
    <col min="3842" max="4096" width="11.28515625" style="65"/>
    <col min="4097" max="4097" width="30.5703125" style="65" customWidth="1"/>
    <col min="4098" max="4352" width="11.28515625" style="65"/>
    <col min="4353" max="4353" width="30.5703125" style="65" customWidth="1"/>
    <col min="4354" max="4608" width="11.28515625" style="65"/>
    <col min="4609" max="4609" width="30.5703125" style="65" customWidth="1"/>
    <col min="4610" max="4864" width="11.28515625" style="65"/>
    <col min="4865" max="4865" width="30.5703125" style="65" customWidth="1"/>
    <col min="4866" max="5120" width="11.28515625" style="65"/>
    <col min="5121" max="5121" width="30.5703125" style="65" customWidth="1"/>
    <col min="5122" max="5376" width="11.28515625" style="65"/>
    <col min="5377" max="5377" width="30.5703125" style="65" customWidth="1"/>
    <col min="5378" max="5632" width="11.28515625" style="65"/>
    <col min="5633" max="5633" width="30.5703125" style="65" customWidth="1"/>
    <col min="5634" max="5888" width="11.28515625" style="65"/>
    <col min="5889" max="5889" width="30.5703125" style="65" customWidth="1"/>
    <col min="5890" max="6144" width="11.28515625" style="65"/>
    <col min="6145" max="6145" width="30.5703125" style="65" customWidth="1"/>
    <col min="6146" max="6400" width="11.28515625" style="65"/>
    <col min="6401" max="6401" width="30.5703125" style="65" customWidth="1"/>
    <col min="6402" max="6656" width="11.28515625" style="65"/>
    <col min="6657" max="6657" width="30.5703125" style="65" customWidth="1"/>
    <col min="6658" max="6912" width="11.28515625" style="65"/>
    <col min="6913" max="6913" width="30.5703125" style="65" customWidth="1"/>
    <col min="6914" max="7168" width="11.28515625" style="65"/>
    <col min="7169" max="7169" width="30.5703125" style="65" customWidth="1"/>
    <col min="7170" max="7424" width="11.28515625" style="65"/>
    <col min="7425" max="7425" width="30.5703125" style="65" customWidth="1"/>
    <col min="7426" max="7680" width="11.28515625" style="65"/>
    <col min="7681" max="7681" width="30.5703125" style="65" customWidth="1"/>
    <col min="7682" max="7936" width="11.28515625" style="65"/>
    <col min="7937" max="7937" width="30.5703125" style="65" customWidth="1"/>
    <col min="7938" max="8192" width="11.28515625" style="65"/>
    <col min="8193" max="8193" width="30.5703125" style="65" customWidth="1"/>
    <col min="8194" max="8448" width="11.28515625" style="65"/>
    <col min="8449" max="8449" width="30.5703125" style="65" customWidth="1"/>
    <col min="8450" max="8704" width="11.28515625" style="65"/>
    <col min="8705" max="8705" width="30.5703125" style="65" customWidth="1"/>
    <col min="8706" max="8960" width="11.28515625" style="65"/>
    <col min="8961" max="8961" width="30.5703125" style="65" customWidth="1"/>
    <col min="8962" max="9216" width="11.28515625" style="65"/>
    <col min="9217" max="9217" width="30.5703125" style="65" customWidth="1"/>
    <col min="9218" max="9472" width="11.28515625" style="65"/>
    <col min="9473" max="9473" width="30.5703125" style="65" customWidth="1"/>
    <col min="9474" max="9728" width="11.28515625" style="65"/>
    <col min="9729" max="9729" width="30.5703125" style="65" customWidth="1"/>
    <col min="9730" max="9984" width="11.28515625" style="65"/>
    <col min="9985" max="9985" width="30.5703125" style="65" customWidth="1"/>
    <col min="9986" max="10240" width="11.28515625" style="65"/>
    <col min="10241" max="10241" width="30.5703125" style="65" customWidth="1"/>
    <col min="10242" max="10496" width="11.28515625" style="65"/>
    <col min="10497" max="10497" width="30.5703125" style="65" customWidth="1"/>
    <col min="10498" max="10752" width="11.28515625" style="65"/>
    <col min="10753" max="10753" width="30.5703125" style="65" customWidth="1"/>
    <col min="10754" max="11008" width="11.28515625" style="65"/>
    <col min="11009" max="11009" width="30.5703125" style="65" customWidth="1"/>
    <col min="11010" max="11264" width="11.28515625" style="65"/>
    <col min="11265" max="11265" width="30.5703125" style="65" customWidth="1"/>
    <col min="11266" max="11520" width="11.28515625" style="65"/>
    <col min="11521" max="11521" width="30.5703125" style="65" customWidth="1"/>
    <col min="11522" max="11776" width="11.28515625" style="65"/>
    <col min="11777" max="11777" width="30.5703125" style="65" customWidth="1"/>
    <col min="11778" max="12032" width="11.28515625" style="65"/>
    <col min="12033" max="12033" width="30.5703125" style="65" customWidth="1"/>
    <col min="12034" max="12288" width="11.28515625" style="65"/>
    <col min="12289" max="12289" width="30.5703125" style="65" customWidth="1"/>
    <col min="12290" max="12544" width="11.28515625" style="65"/>
    <col min="12545" max="12545" width="30.5703125" style="65" customWidth="1"/>
    <col min="12546" max="12800" width="11.28515625" style="65"/>
    <col min="12801" max="12801" width="30.5703125" style="65" customWidth="1"/>
    <col min="12802" max="13056" width="11.28515625" style="65"/>
    <col min="13057" max="13057" width="30.5703125" style="65" customWidth="1"/>
    <col min="13058" max="13312" width="11.28515625" style="65"/>
    <col min="13313" max="13313" width="30.5703125" style="65" customWidth="1"/>
    <col min="13314" max="13568" width="11.28515625" style="65"/>
    <col min="13569" max="13569" width="30.5703125" style="65" customWidth="1"/>
    <col min="13570" max="13824" width="11.28515625" style="65"/>
    <col min="13825" max="13825" width="30.5703125" style="65" customWidth="1"/>
    <col min="13826" max="14080" width="11.28515625" style="65"/>
    <col min="14081" max="14081" width="30.5703125" style="65" customWidth="1"/>
    <col min="14082" max="14336" width="11.28515625" style="65"/>
    <col min="14337" max="14337" width="30.5703125" style="65" customWidth="1"/>
    <col min="14338" max="14592" width="11.28515625" style="65"/>
    <col min="14593" max="14593" width="30.5703125" style="65" customWidth="1"/>
    <col min="14594" max="14848" width="11.28515625" style="65"/>
    <col min="14849" max="14849" width="30.5703125" style="65" customWidth="1"/>
    <col min="14850" max="15104" width="11.28515625" style="65"/>
    <col min="15105" max="15105" width="30.5703125" style="65" customWidth="1"/>
    <col min="15106" max="15360" width="11.28515625" style="65"/>
    <col min="15361" max="15361" width="30.5703125" style="65" customWidth="1"/>
    <col min="15362" max="15616" width="11.28515625" style="65"/>
    <col min="15617" max="15617" width="30.5703125" style="65" customWidth="1"/>
    <col min="15618" max="15872" width="11.28515625" style="65"/>
    <col min="15873" max="15873" width="30.5703125" style="65" customWidth="1"/>
    <col min="15874" max="16128" width="11.28515625" style="65"/>
    <col min="16129" max="16129" width="30.5703125" style="65" customWidth="1"/>
    <col min="16130" max="16384" width="11.28515625" style="65"/>
  </cols>
  <sheetData>
    <row r="1" spans="1:9" ht="19.899999999999999" customHeight="1" x14ac:dyDescent="0.25">
      <c r="A1" s="360" t="s">
        <v>191</v>
      </c>
      <c r="B1" s="361"/>
      <c r="C1" s="361"/>
      <c r="D1" s="361"/>
      <c r="E1" s="361"/>
      <c r="F1" s="361"/>
      <c r="G1" s="361"/>
      <c r="H1" s="361"/>
      <c r="I1" s="361"/>
    </row>
    <row r="2" spans="1:9" ht="19.899999999999999" customHeight="1" x14ac:dyDescent="0.25">
      <c r="A2" s="307"/>
      <c r="B2" s="308"/>
      <c r="C2" s="308"/>
      <c r="D2" s="308"/>
      <c r="E2" s="308"/>
      <c r="F2" s="308"/>
      <c r="G2" s="308"/>
      <c r="H2" s="308"/>
      <c r="I2" s="308"/>
    </row>
    <row r="3" spans="1:9" s="300" customFormat="1" ht="19.899999999999999" customHeight="1" x14ac:dyDescent="0.25">
      <c r="A3" s="360" t="s">
        <v>84</v>
      </c>
      <c r="B3" s="360"/>
      <c r="C3" s="360"/>
      <c r="D3" s="360"/>
      <c r="F3" s="360" t="s">
        <v>85</v>
      </c>
      <c r="G3" s="360"/>
      <c r="H3" s="360"/>
      <c r="I3" s="360"/>
    </row>
    <row r="4" spans="1:9" ht="19.899999999999999" customHeight="1" x14ac:dyDescent="0.2">
      <c r="A4" s="362" t="s">
        <v>167</v>
      </c>
      <c r="B4" s="362"/>
      <c r="C4" s="362"/>
      <c r="D4" s="362"/>
      <c r="E4" s="298"/>
      <c r="F4" s="362" t="s">
        <v>167</v>
      </c>
      <c r="G4" s="362"/>
      <c r="H4" s="362"/>
      <c r="I4" s="362"/>
    </row>
    <row r="5" spans="1:9" ht="19.899999999999999" customHeight="1" x14ac:dyDescent="0.2">
      <c r="A5" s="363"/>
      <c r="B5" s="363"/>
      <c r="C5" s="363"/>
      <c r="D5" s="363"/>
      <c r="E5" s="299"/>
      <c r="F5" s="364"/>
      <c r="G5" s="364"/>
      <c r="H5" s="364"/>
      <c r="I5" s="364"/>
    </row>
    <row r="6" spans="1:9" ht="19.899999999999999" customHeight="1" x14ac:dyDescent="0.2">
      <c r="A6" s="363"/>
      <c r="B6" s="363"/>
      <c r="C6" s="363"/>
      <c r="D6" s="363"/>
      <c r="F6" s="364"/>
      <c r="G6" s="364"/>
      <c r="H6" s="364"/>
      <c r="I6" s="364"/>
    </row>
    <row r="7" spans="1:9" ht="19.899999999999999" customHeight="1" x14ac:dyDescent="0.2">
      <c r="A7" s="363"/>
      <c r="B7" s="363"/>
      <c r="C7" s="363"/>
      <c r="D7" s="363"/>
      <c r="E7" s="66"/>
      <c r="F7" s="364"/>
      <c r="G7" s="364"/>
      <c r="H7" s="364"/>
      <c r="I7" s="364"/>
    </row>
    <row r="8" spans="1:9" ht="19.899999999999999" customHeight="1" x14ac:dyDescent="0.2">
      <c r="A8" s="363"/>
      <c r="B8" s="363"/>
      <c r="C8" s="363"/>
      <c r="D8" s="363"/>
      <c r="E8" s="66"/>
      <c r="F8" s="364"/>
      <c r="G8" s="364"/>
      <c r="H8" s="364"/>
      <c r="I8" s="364"/>
    </row>
    <row r="9" spans="1:9" ht="19.899999999999999" customHeight="1" x14ac:dyDescent="0.2">
      <c r="A9" s="363"/>
      <c r="B9" s="363"/>
      <c r="C9" s="363"/>
      <c r="D9" s="363"/>
      <c r="F9" s="364"/>
      <c r="G9" s="364"/>
      <c r="H9" s="364"/>
      <c r="I9" s="364"/>
    </row>
    <row r="10" spans="1:9" ht="19.899999999999999" customHeight="1" x14ac:dyDescent="0.2">
      <c r="A10" s="363"/>
      <c r="B10" s="363"/>
      <c r="C10" s="363"/>
      <c r="D10" s="363"/>
      <c r="F10" s="364"/>
      <c r="G10" s="364"/>
      <c r="H10" s="364"/>
      <c r="I10" s="364"/>
    </row>
    <row r="11" spans="1:9" ht="19.899999999999999" customHeight="1" x14ac:dyDescent="0.2">
      <c r="A11" s="363"/>
      <c r="B11" s="363"/>
      <c r="C11" s="363"/>
      <c r="D11" s="363"/>
      <c r="E11" s="97"/>
      <c r="F11" s="364"/>
      <c r="G11" s="364"/>
      <c r="H11" s="364"/>
      <c r="I11" s="364"/>
    </row>
    <row r="12" spans="1:9" ht="19.899999999999999" customHeight="1" x14ac:dyDescent="0.2">
      <c r="A12" s="363"/>
      <c r="B12" s="363"/>
      <c r="C12" s="363"/>
      <c r="D12" s="363"/>
      <c r="E12" s="97"/>
      <c r="F12" s="364"/>
      <c r="G12" s="364"/>
      <c r="H12" s="364"/>
      <c r="I12" s="364"/>
    </row>
    <row r="13" spans="1:9" ht="19.899999999999999" customHeight="1" x14ac:dyDescent="0.2">
      <c r="A13" s="363"/>
      <c r="B13" s="363"/>
      <c r="C13" s="363"/>
      <c r="D13" s="363"/>
      <c r="E13" s="97"/>
      <c r="F13" s="364"/>
      <c r="G13" s="364"/>
      <c r="H13" s="364"/>
      <c r="I13" s="364"/>
    </row>
    <row r="14" spans="1:9" ht="19.899999999999999" customHeight="1" x14ac:dyDescent="0.2">
      <c r="A14" s="363"/>
      <c r="B14" s="363"/>
      <c r="C14" s="363"/>
      <c r="D14" s="363"/>
      <c r="F14" s="364"/>
      <c r="G14" s="364"/>
      <c r="H14" s="364"/>
      <c r="I14" s="364"/>
    </row>
    <row r="15" spans="1:9" ht="19.899999999999999" customHeight="1" x14ac:dyDescent="0.2">
      <c r="A15" s="363"/>
      <c r="B15" s="363"/>
      <c r="C15" s="363"/>
      <c r="D15" s="363"/>
      <c r="E15" s="67"/>
      <c r="F15" s="364"/>
      <c r="G15" s="364"/>
      <c r="H15" s="364"/>
      <c r="I15" s="364"/>
    </row>
    <row r="16" spans="1:9" ht="19.899999999999999" customHeight="1" x14ac:dyDescent="0.2">
      <c r="A16" s="366" t="s">
        <v>168</v>
      </c>
      <c r="B16" s="366"/>
      <c r="C16" s="366"/>
      <c r="D16" s="366"/>
      <c r="E16" s="67"/>
      <c r="F16" s="366" t="s">
        <v>168</v>
      </c>
      <c r="G16" s="366"/>
      <c r="H16" s="366"/>
      <c r="I16" s="366"/>
    </row>
    <row r="17" spans="1:9" ht="19.899999999999999" customHeight="1" x14ac:dyDescent="0.2">
      <c r="A17" s="365"/>
      <c r="B17" s="365"/>
      <c r="C17" s="365"/>
      <c r="D17" s="365"/>
      <c r="E17" s="67"/>
      <c r="F17" s="364"/>
      <c r="G17" s="364"/>
      <c r="H17" s="364"/>
      <c r="I17" s="364"/>
    </row>
    <row r="18" spans="1:9" ht="19.899999999999999" customHeight="1" x14ac:dyDescent="0.2">
      <c r="A18" s="365"/>
      <c r="B18" s="365"/>
      <c r="C18" s="365"/>
      <c r="D18" s="365"/>
      <c r="E18" s="297"/>
      <c r="F18" s="364"/>
      <c r="G18" s="364"/>
      <c r="H18" s="364"/>
      <c r="I18" s="364"/>
    </row>
    <row r="19" spans="1:9" ht="19.899999999999999" customHeight="1" x14ac:dyDescent="0.2">
      <c r="A19" s="365"/>
      <c r="B19" s="365"/>
      <c r="C19" s="365"/>
      <c r="D19" s="365"/>
      <c r="E19" s="299"/>
      <c r="F19" s="364"/>
      <c r="G19" s="364"/>
      <c r="H19" s="364"/>
      <c r="I19" s="364"/>
    </row>
    <row r="20" spans="1:9" ht="19.899999999999999" customHeight="1" x14ac:dyDescent="0.2">
      <c r="A20" s="365"/>
      <c r="B20" s="365"/>
      <c r="C20" s="365"/>
      <c r="D20" s="365"/>
      <c r="F20" s="364"/>
      <c r="G20" s="364"/>
      <c r="H20" s="364"/>
      <c r="I20" s="364"/>
    </row>
    <row r="21" spans="1:9" ht="19.899999999999999" customHeight="1" x14ac:dyDescent="0.2">
      <c r="A21" s="365"/>
      <c r="B21" s="365"/>
      <c r="C21" s="365"/>
      <c r="D21" s="365"/>
      <c r="F21" s="364"/>
      <c r="G21" s="364"/>
      <c r="H21" s="364"/>
      <c r="I21" s="364"/>
    </row>
    <row r="22" spans="1:9" ht="19.899999999999999" customHeight="1" x14ac:dyDescent="0.2">
      <c r="A22" s="365"/>
      <c r="B22" s="365"/>
      <c r="C22" s="365"/>
      <c r="D22" s="365"/>
      <c r="F22" s="364"/>
      <c r="G22" s="364"/>
      <c r="H22" s="364"/>
      <c r="I22" s="364"/>
    </row>
    <row r="23" spans="1:9" ht="19.899999999999999" customHeight="1" x14ac:dyDescent="0.2">
      <c r="A23" s="365"/>
      <c r="B23" s="365"/>
      <c r="C23" s="365"/>
      <c r="D23" s="365"/>
      <c r="F23" s="364"/>
      <c r="G23" s="364"/>
      <c r="H23" s="364"/>
      <c r="I23" s="364"/>
    </row>
    <row r="24" spans="1:9" ht="19.899999999999999" customHeight="1" x14ac:dyDescent="0.2">
      <c r="A24" s="365"/>
      <c r="B24" s="365"/>
      <c r="C24" s="365"/>
      <c r="D24" s="365"/>
      <c r="F24" s="364"/>
      <c r="G24" s="364"/>
      <c r="H24" s="364"/>
      <c r="I24" s="364"/>
    </row>
    <row r="25" spans="1:9" ht="19.899999999999999" customHeight="1" x14ac:dyDescent="0.2">
      <c r="A25" s="365"/>
      <c r="B25" s="365"/>
      <c r="C25" s="365"/>
      <c r="D25" s="365"/>
      <c r="F25" s="364"/>
      <c r="G25" s="364"/>
      <c r="H25" s="364"/>
      <c r="I25" s="364"/>
    </row>
    <row r="26" spans="1:9" ht="19.899999999999999" customHeight="1" x14ac:dyDescent="0.2">
      <c r="A26" s="366" t="s">
        <v>169</v>
      </c>
      <c r="B26" s="366"/>
      <c r="C26" s="366"/>
      <c r="D26" s="366"/>
      <c r="F26" s="366" t="s">
        <v>169</v>
      </c>
      <c r="G26" s="366"/>
      <c r="H26" s="366"/>
      <c r="I26" s="366"/>
    </row>
    <row r="27" spans="1:9" ht="19.899999999999999" customHeight="1" x14ac:dyDescent="0.2">
      <c r="A27" s="365"/>
      <c r="B27" s="365"/>
      <c r="C27" s="365"/>
      <c r="D27" s="365"/>
      <c r="F27" s="364"/>
      <c r="G27" s="364"/>
      <c r="H27" s="364"/>
      <c r="I27" s="364"/>
    </row>
    <row r="28" spans="1:9" ht="19.899999999999999" customHeight="1" x14ac:dyDescent="0.2">
      <c r="A28" s="365"/>
      <c r="B28" s="365"/>
      <c r="C28" s="365"/>
      <c r="D28" s="365"/>
      <c r="E28" s="97"/>
      <c r="F28" s="364"/>
      <c r="G28" s="364"/>
      <c r="H28" s="364"/>
      <c r="I28" s="364"/>
    </row>
    <row r="29" spans="1:9" ht="19.899999999999999" customHeight="1" x14ac:dyDescent="0.2">
      <c r="A29" s="365"/>
      <c r="B29" s="365"/>
      <c r="C29" s="365"/>
      <c r="D29" s="365"/>
      <c r="E29" s="67"/>
      <c r="F29" s="364"/>
      <c r="G29" s="364"/>
      <c r="H29" s="364"/>
      <c r="I29" s="364"/>
    </row>
    <row r="30" spans="1:9" ht="19.899999999999999" customHeight="1" x14ac:dyDescent="0.2">
      <c r="A30" s="365"/>
      <c r="B30" s="365"/>
      <c r="C30" s="365"/>
      <c r="D30" s="365"/>
      <c r="E30" s="67"/>
      <c r="F30" s="364"/>
      <c r="G30" s="364"/>
      <c r="H30" s="364"/>
      <c r="I30" s="364"/>
    </row>
    <row r="31" spans="1:9" ht="19.899999999999999" customHeight="1" x14ac:dyDescent="0.2">
      <c r="A31" s="365"/>
      <c r="B31" s="365"/>
      <c r="C31" s="365"/>
      <c r="D31" s="365"/>
      <c r="E31" s="67"/>
      <c r="F31" s="364"/>
      <c r="G31" s="364"/>
      <c r="H31" s="364"/>
      <c r="I31" s="364"/>
    </row>
    <row r="32" spans="1:9" ht="19.899999999999999" customHeight="1" x14ac:dyDescent="0.2">
      <c r="A32" s="365"/>
      <c r="B32" s="365"/>
      <c r="C32" s="365"/>
      <c r="D32" s="365"/>
      <c r="F32" s="364"/>
      <c r="G32" s="364"/>
      <c r="H32" s="364"/>
      <c r="I32" s="364"/>
    </row>
    <row r="33" spans="1:9" ht="19.899999999999999" customHeight="1" x14ac:dyDescent="0.2">
      <c r="A33" s="365"/>
      <c r="B33" s="365"/>
      <c r="C33" s="365"/>
      <c r="D33" s="365"/>
      <c r="F33" s="364"/>
      <c r="G33" s="364"/>
      <c r="H33" s="364"/>
      <c r="I33" s="364"/>
    </row>
    <row r="34" spans="1:9" ht="19.899999999999999" customHeight="1" x14ac:dyDescent="0.2">
      <c r="A34" s="365"/>
      <c r="B34" s="365"/>
      <c r="C34" s="365"/>
      <c r="D34" s="365"/>
      <c r="F34" s="364"/>
      <c r="G34" s="364"/>
      <c r="H34" s="364"/>
      <c r="I34" s="364"/>
    </row>
    <row r="35" spans="1:9" ht="19.899999999999999" customHeight="1" x14ac:dyDescent="0.2">
      <c r="A35" s="365"/>
      <c r="B35" s="365"/>
      <c r="C35" s="365"/>
      <c r="D35" s="365"/>
      <c r="F35" s="364"/>
      <c r="G35" s="364"/>
      <c r="H35" s="364"/>
      <c r="I35" s="364"/>
    </row>
    <row r="36" spans="1:9" ht="19.899999999999999" customHeight="1" x14ac:dyDescent="0.2">
      <c r="A36" s="365"/>
      <c r="B36" s="365"/>
      <c r="C36" s="365"/>
      <c r="D36" s="365"/>
      <c r="F36" s="364"/>
      <c r="G36" s="364"/>
      <c r="H36" s="364"/>
      <c r="I36" s="364"/>
    </row>
    <row r="37" spans="1:9" ht="19.899999999999999" customHeight="1" x14ac:dyDescent="0.2">
      <c r="A37" s="365"/>
      <c r="B37" s="365"/>
      <c r="C37" s="365"/>
      <c r="D37" s="365"/>
      <c r="F37" s="364"/>
      <c r="G37" s="364"/>
      <c r="H37" s="364"/>
      <c r="I37" s="364"/>
    </row>
    <row r="38" spans="1:9" ht="19.899999999999999" customHeight="1" x14ac:dyDescent="0.2">
      <c r="A38" s="365"/>
      <c r="B38" s="365"/>
      <c r="C38" s="365"/>
      <c r="D38" s="365"/>
      <c r="F38" s="364"/>
      <c r="G38" s="364"/>
      <c r="H38" s="364"/>
      <c r="I38" s="364"/>
    </row>
  </sheetData>
  <mergeCells count="15">
    <mergeCell ref="A5:D15"/>
    <mergeCell ref="F5:I15"/>
    <mergeCell ref="F27:I38"/>
    <mergeCell ref="A27:D38"/>
    <mergeCell ref="A16:D16"/>
    <mergeCell ref="F16:I16"/>
    <mergeCell ref="A26:D26"/>
    <mergeCell ref="F26:I26"/>
    <mergeCell ref="A17:D25"/>
    <mergeCell ref="F17:I25"/>
    <mergeCell ref="A1:I1"/>
    <mergeCell ref="A3:D3"/>
    <mergeCell ref="F3:I3"/>
    <mergeCell ref="A4:D4"/>
    <mergeCell ref="F4:I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13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67" t="s">
        <v>32</v>
      </c>
      <c r="B3" s="372" t="s">
        <v>33</v>
      </c>
      <c r="C3" s="373"/>
      <c r="D3" s="10"/>
      <c r="E3" s="10"/>
      <c r="F3" s="10"/>
      <c r="G3" s="10"/>
      <c r="H3" s="10"/>
      <c r="I3" s="10"/>
      <c r="J3" s="10"/>
      <c r="K3" s="10"/>
      <c r="L3" s="10"/>
      <c r="M3" s="10"/>
      <c r="N3" s="10"/>
      <c r="O3" s="10"/>
      <c r="P3" s="12"/>
      <c r="Q3" s="12"/>
      <c r="R3" s="13"/>
      <c r="S3" s="13"/>
      <c r="T3" s="13"/>
      <c r="U3" s="13"/>
      <c r="V3" s="13"/>
      <c r="W3" s="13"/>
      <c r="X3" s="13"/>
      <c r="Y3" s="13"/>
      <c r="Z3" s="13"/>
    </row>
    <row r="4" spans="1:26" x14ac:dyDescent="0.2">
      <c r="A4" s="368"/>
      <c r="B4" s="374" t="s">
        <v>51</v>
      </c>
      <c r="C4" s="375"/>
      <c r="D4" s="10"/>
      <c r="E4" s="10"/>
      <c r="F4" s="10"/>
      <c r="G4" s="10"/>
      <c r="H4" s="10"/>
      <c r="I4" s="10"/>
      <c r="J4" s="10"/>
      <c r="K4" s="10"/>
      <c r="L4" s="10"/>
      <c r="M4" s="10"/>
      <c r="N4" s="10"/>
      <c r="O4" s="10"/>
      <c r="P4" s="12"/>
      <c r="Q4" s="12"/>
      <c r="R4" s="13"/>
      <c r="S4" s="13"/>
      <c r="T4" s="13"/>
      <c r="U4" s="13"/>
      <c r="V4" s="13"/>
      <c r="W4" s="13"/>
      <c r="X4" s="13"/>
      <c r="Y4" s="13"/>
      <c r="Z4" s="13"/>
    </row>
    <row r="5" spans="1:26" x14ac:dyDescent="0.2">
      <c r="A5" s="368"/>
      <c r="B5" s="370"/>
      <c r="C5" s="371"/>
      <c r="D5" s="10"/>
      <c r="E5" s="10"/>
      <c r="F5" s="10"/>
      <c r="G5" s="10"/>
      <c r="H5" s="10"/>
      <c r="I5" s="10"/>
      <c r="J5" s="10"/>
      <c r="K5" s="10"/>
      <c r="L5" s="10"/>
      <c r="M5" s="10"/>
      <c r="N5" s="10"/>
      <c r="O5" s="10"/>
      <c r="P5" s="10"/>
      <c r="Q5" s="10"/>
      <c r="R5" s="10"/>
      <c r="S5" s="10"/>
      <c r="T5" s="10"/>
      <c r="U5" s="10"/>
      <c r="V5" s="10"/>
      <c r="W5" s="10"/>
      <c r="X5" s="10"/>
      <c r="Y5" s="10"/>
      <c r="Z5" s="13"/>
    </row>
    <row r="6" spans="1:26" x14ac:dyDescent="0.2">
      <c r="A6" s="369"/>
      <c r="B6" s="370"/>
      <c r="C6" s="371"/>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328" t="s">
        <v>0</v>
      </c>
      <c r="B1" s="328"/>
      <c r="C1" s="328"/>
      <c r="D1" s="328"/>
      <c r="E1" s="328"/>
      <c r="F1" s="328"/>
      <c r="G1" s="328"/>
    </row>
    <row r="2" spans="1:7" s="52" customFormat="1" ht="15.6" x14ac:dyDescent="0.3">
      <c r="A2" s="312"/>
      <c r="B2" s="312"/>
      <c r="C2" s="312"/>
      <c r="D2" s="312"/>
      <c r="E2" s="312"/>
      <c r="F2" s="312"/>
      <c r="G2" s="312"/>
    </row>
    <row r="3" spans="1:7" s="52" customFormat="1" x14ac:dyDescent="0.25"/>
    <row r="4" spans="1:7" s="52" customFormat="1" ht="15.6" x14ac:dyDescent="0.3">
      <c r="A4" s="329" t="s">
        <v>1</v>
      </c>
      <c r="B4" s="330"/>
      <c r="C4" s="330"/>
      <c r="D4" s="330"/>
      <c r="E4" s="330"/>
      <c r="F4" s="330"/>
      <c r="G4" s="330"/>
    </row>
    <row r="5" spans="1:7" s="52" customFormat="1" x14ac:dyDescent="0.25">
      <c r="A5" s="331"/>
      <c r="B5" s="331"/>
      <c r="C5" s="331"/>
      <c r="D5" s="331"/>
      <c r="E5" s="331"/>
      <c r="F5" s="331"/>
      <c r="G5" s="331"/>
    </row>
    <row r="6" spans="1:7" s="52" customFormat="1" x14ac:dyDescent="0.25">
      <c r="A6" s="57" t="s">
        <v>70</v>
      </c>
    </row>
    <row r="7" spans="1:7" s="52" customFormat="1" ht="5.25" customHeight="1" x14ac:dyDescent="0.25">
      <c r="A7" s="57"/>
    </row>
    <row r="8" spans="1:7" s="52" customFormat="1" ht="12.75" customHeight="1" x14ac:dyDescent="0.2">
      <c r="A8" s="332" t="s">
        <v>49</v>
      </c>
      <c r="B8" s="333"/>
      <c r="C8" s="333"/>
      <c r="D8" s="333"/>
      <c r="E8" s="333"/>
      <c r="F8" s="333"/>
      <c r="G8" s="333"/>
    </row>
    <row r="9" spans="1:7" s="52" customFormat="1" x14ac:dyDescent="0.2">
      <c r="A9" s="334" t="s">
        <v>4</v>
      </c>
      <c r="B9" s="333"/>
      <c r="C9" s="333"/>
      <c r="D9" s="333"/>
      <c r="E9" s="333"/>
      <c r="F9" s="333"/>
      <c r="G9" s="333"/>
    </row>
    <row r="10" spans="1:7" s="52" customFormat="1" ht="5.25" customHeight="1" x14ac:dyDescent="0.25">
      <c r="A10" s="58"/>
    </row>
    <row r="11" spans="1:7" s="52" customFormat="1" ht="12.75" customHeight="1" x14ac:dyDescent="0.2">
      <c r="A11" s="327" t="s">
        <v>2</v>
      </c>
      <c r="B11" s="327"/>
      <c r="C11" s="327"/>
      <c r="D11" s="327"/>
      <c r="E11" s="327"/>
      <c r="F11" s="327"/>
      <c r="G11" s="327"/>
    </row>
    <row r="12" spans="1:7" s="52" customFormat="1" x14ac:dyDescent="0.25">
      <c r="A12" s="334" t="s">
        <v>3</v>
      </c>
      <c r="B12" s="333"/>
      <c r="C12" s="333"/>
      <c r="D12" s="333"/>
      <c r="E12" s="333"/>
      <c r="F12" s="333"/>
      <c r="G12" s="333"/>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332" t="s">
        <v>50</v>
      </c>
      <c r="B15" s="333"/>
      <c r="C15" s="333"/>
      <c r="D15" s="56"/>
      <c r="E15" s="56"/>
      <c r="F15" s="56"/>
      <c r="G15" s="56"/>
    </row>
    <row r="16" spans="1:7" s="52" customFormat="1" ht="5.25" customHeight="1" x14ac:dyDescent="0.25">
      <c r="A16" s="56"/>
      <c r="B16" s="55"/>
      <c r="C16" s="55"/>
      <c r="D16" s="56"/>
      <c r="E16" s="56"/>
      <c r="F16" s="56"/>
      <c r="G16" s="56"/>
    </row>
    <row r="17" spans="1:7" s="52" customFormat="1" ht="12.75" customHeight="1" x14ac:dyDescent="0.25">
      <c r="A17" s="335" t="s">
        <v>81</v>
      </c>
      <c r="B17" s="333"/>
      <c r="C17" s="333"/>
      <c r="D17" s="54"/>
      <c r="E17" s="54"/>
      <c r="F17" s="54"/>
      <c r="G17" s="54"/>
    </row>
    <row r="18" spans="1:7" s="52" customFormat="1" x14ac:dyDescent="0.25">
      <c r="A18" s="59" t="s">
        <v>62</v>
      </c>
      <c r="B18" s="336" t="s">
        <v>82</v>
      </c>
      <c r="C18" s="333"/>
      <c r="D18" s="54"/>
      <c r="E18" s="54"/>
      <c r="F18" s="54"/>
      <c r="G18" s="54"/>
    </row>
    <row r="19" spans="1:7" s="52" customFormat="1" ht="12.75" customHeight="1" x14ac:dyDescent="0.25">
      <c r="A19" s="54" t="s">
        <v>63</v>
      </c>
      <c r="B19" s="337" t="s">
        <v>83</v>
      </c>
      <c r="C19" s="333"/>
      <c r="D19" s="333"/>
      <c r="E19" s="54"/>
      <c r="F19" s="54"/>
      <c r="G19" s="54"/>
    </row>
    <row r="20" spans="1:7" s="52" customFormat="1" ht="12.75" customHeight="1" x14ac:dyDescent="0.25">
      <c r="A20" s="310"/>
      <c r="B20" s="311"/>
      <c r="C20" s="309"/>
      <c r="D20" s="309"/>
      <c r="E20" s="310"/>
      <c r="F20" s="310"/>
      <c r="G20" s="310"/>
    </row>
    <row r="21" spans="1:7" s="52" customFormat="1" ht="12.75" customHeight="1" x14ac:dyDescent="0.25">
      <c r="A21" s="54"/>
      <c r="B21" s="55"/>
      <c r="C21" s="55"/>
      <c r="D21" s="55"/>
      <c r="E21" s="55"/>
      <c r="F21" s="55"/>
      <c r="G21" s="55"/>
    </row>
    <row r="22" spans="1:7" s="52" customFormat="1" ht="12.75" customHeight="1" x14ac:dyDescent="0.25">
      <c r="A22" s="332" t="s">
        <v>71</v>
      </c>
      <c r="B22" s="333"/>
      <c r="C22" s="56"/>
      <c r="D22" s="56"/>
      <c r="E22" s="56"/>
      <c r="F22" s="56"/>
      <c r="G22" s="56"/>
    </row>
    <row r="23" spans="1:7" s="52" customFormat="1" ht="5.25" customHeight="1" x14ac:dyDescent="0.25">
      <c r="A23" s="56"/>
      <c r="B23" s="55"/>
      <c r="C23" s="56"/>
      <c r="D23" s="56"/>
      <c r="E23" s="56"/>
      <c r="F23" s="56"/>
      <c r="G23" s="56"/>
    </row>
    <row r="24" spans="1:7" s="52" customFormat="1" x14ac:dyDescent="0.25">
      <c r="A24" s="59" t="s">
        <v>64</v>
      </c>
      <c r="B24" s="334" t="s">
        <v>65</v>
      </c>
      <c r="C24" s="333"/>
      <c r="D24" s="54"/>
      <c r="E24" s="54"/>
      <c r="F24" s="54"/>
      <c r="G24" s="54"/>
    </row>
    <row r="25" spans="1:7" s="52" customFormat="1" ht="12.75" customHeight="1" x14ac:dyDescent="0.2">
      <c r="A25" s="54" t="s">
        <v>66</v>
      </c>
      <c r="B25" s="334" t="s">
        <v>67</v>
      </c>
      <c r="C25" s="333"/>
      <c r="D25" s="54"/>
      <c r="E25" s="54"/>
      <c r="F25" s="54"/>
      <c r="G25" s="54"/>
    </row>
    <row r="26" spans="1:7" s="52" customFormat="1" x14ac:dyDescent="0.25">
      <c r="A26" s="54"/>
      <c r="B26" s="333" t="s">
        <v>68</v>
      </c>
      <c r="C26" s="333"/>
      <c r="D26" s="55"/>
      <c r="E26" s="55"/>
      <c r="F26" s="55"/>
      <c r="G26" s="55"/>
    </row>
    <row r="27" spans="1:7" s="52" customFormat="1" ht="12.75" customHeight="1" x14ac:dyDescent="0.25">
      <c r="A27" s="58"/>
    </row>
    <row r="28" spans="1:7" s="52" customFormat="1" x14ac:dyDescent="0.25">
      <c r="A28" s="60" t="s">
        <v>72</v>
      </c>
      <c r="B28" s="52" t="s">
        <v>73</v>
      </c>
    </row>
    <row r="29" spans="1:7" s="52" customFormat="1" x14ac:dyDescent="0.25">
      <c r="A29" s="60"/>
    </row>
    <row r="30" spans="1:7" s="52" customFormat="1" ht="12.75" customHeight="1" x14ac:dyDescent="0.25">
      <c r="A30" s="58"/>
    </row>
    <row r="31" spans="1:7" s="52" customFormat="1" ht="14.1" customHeight="1" x14ac:dyDescent="0.2">
      <c r="A31" s="335" t="s">
        <v>171</v>
      </c>
      <c r="B31" s="333"/>
      <c r="C31" s="333"/>
      <c r="D31" s="333"/>
      <c r="E31" s="333"/>
      <c r="F31" s="333"/>
      <c r="G31" s="333"/>
    </row>
    <row r="32" spans="1:7" s="52" customFormat="1" x14ac:dyDescent="0.2">
      <c r="A32" s="53" t="s">
        <v>61</v>
      </c>
      <c r="B32" s="55"/>
      <c r="C32" s="55"/>
      <c r="D32" s="55"/>
      <c r="E32" s="55"/>
      <c r="F32" s="55"/>
      <c r="G32" s="55"/>
    </row>
    <row r="33" spans="1:7" s="52" customFormat="1" ht="45.4" customHeight="1" x14ac:dyDescent="0.2">
      <c r="A33" s="335" t="s">
        <v>193</v>
      </c>
      <c r="B33" s="333"/>
      <c r="C33" s="333"/>
      <c r="D33" s="333"/>
      <c r="E33" s="333"/>
      <c r="F33" s="333"/>
      <c r="G33" s="333"/>
    </row>
    <row r="34" spans="1:7" s="52" customFormat="1" x14ac:dyDescent="0.25">
      <c r="A34" s="58"/>
    </row>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
      <c r="A40" s="331" t="s">
        <v>74</v>
      </c>
      <c r="B40" s="331"/>
    </row>
    <row r="41" spans="1:7" s="52" customFormat="1" ht="5.25" customHeight="1" x14ac:dyDescent="0.25"/>
    <row r="42" spans="1:7" s="52" customFormat="1" x14ac:dyDescent="0.2">
      <c r="A42" s="6">
        <v>0</v>
      </c>
      <c r="B42" s="7" t="s">
        <v>5</v>
      </c>
    </row>
    <row r="43" spans="1:7" s="52" customFormat="1" x14ac:dyDescent="0.2">
      <c r="A43" s="7" t="s">
        <v>18</v>
      </c>
      <c r="B43" s="7" t="s">
        <v>6</v>
      </c>
    </row>
    <row r="44" spans="1:7" s="52" customFormat="1" x14ac:dyDescent="0.2">
      <c r="A44" s="63" t="s">
        <v>19</v>
      </c>
      <c r="B44" s="7" t="s">
        <v>7</v>
      </c>
    </row>
    <row r="45" spans="1:7" s="52" customFormat="1" x14ac:dyDescent="0.2">
      <c r="A45" s="63" t="s">
        <v>20</v>
      </c>
      <c r="B45" s="7" t="s">
        <v>8</v>
      </c>
    </row>
    <row r="46" spans="1:7" s="52" customFormat="1" x14ac:dyDescent="0.2">
      <c r="A46" s="7" t="s">
        <v>80</v>
      </c>
      <c r="B46" s="7" t="s">
        <v>9</v>
      </c>
    </row>
    <row r="47" spans="1:7" s="52" customFormat="1" x14ac:dyDescent="0.2">
      <c r="A47" s="7" t="s">
        <v>15</v>
      </c>
      <c r="B47" s="7" t="s">
        <v>10</v>
      </c>
    </row>
    <row r="48" spans="1:7" s="52" customFormat="1" x14ac:dyDescent="0.25">
      <c r="A48" s="7" t="s">
        <v>16</v>
      </c>
      <c r="B48" s="7" t="s">
        <v>11</v>
      </c>
    </row>
    <row r="49" spans="1:7" s="52" customFormat="1" x14ac:dyDescent="0.2">
      <c r="A49" s="7" t="s">
        <v>17</v>
      </c>
      <c r="B49" s="7" t="s">
        <v>12</v>
      </c>
    </row>
    <row r="50" spans="1:7" s="52" customFormat="1" x14ac:dyDescent="0.25">
      <c r="A50" s="7" t="s">
        <v>75</v>
      </c>
      <c r="B50" s="7" t="s">
        <v>13</v>
      </c>
    </row>
    <row r="51" spans="1:7" s="52" customFormat="1" x14ac:dyDescent="0.25">
      <c r="A51" s="7" t="s">
        <v>60</v>
      </c>
      <c r="B51" s="7" t="s">
        <v>14</v>
      </c>
    </row>
    <row r="52" spans="1:7" s="52" customFormat="1" x14ac:dyDescent="0.2">
      <c r="A52" s="52" t="s">
        <v>76</v>
      </c>
      <c r="B52" s="52" t="s">
        <v>77</v>
      </c>
    </row>
    <row r="53" spans="1:7" x14ac:dyDescent="0.25">
      <c r="A53" s="7" t="s">
        <v>78</v>
      </c>
      <c r="B53" s="51" t="s">
        <v>79</v>
      </c>
      <c r="C53" s="51"/>
      <c r="D53" s="51"/>
      <c r="E53" s="51"/>
      <c r="F53" s="51"/>
      <c r="G53" s="51"/>
    </row>
    <row r="54" spans="1:7" x14ac:dyDescent="0.25">
      <c r="A54" s="51"/>
      <c r="B54" s="51"/>
      <c r="C54" s="51"/>
      <c r="D54" s="51"/>
      <c r="E54" s="51"/>
      <c r="F54" s="51"/>
      <c r="G54" s="51"/>
    </row>
    <row r="55" spans="1:7" x14ac:dyDescent="0.25">
      <c r="A55" s="51"/>
      <c r="B55" s="51"/>
      <c r="C55" s="51"/>
      <c r="D55" s="51"/>
      <c r="E55" s="51"/>
      <c r="F55" s="51"/>
      <c r="G55" s="51"/>
    </row>
    <row r="56" spans="1:7" ht="39.75" customHeight="1" x14ac:dyDescent="0.2">
      <c r="A56" s="333" t="s">
        <v>196</v>
      </c>
      <c r="B56" s="333"/>
      <c r="C56" s="333"/>
      <c r="D56" s="333"/>
      <c r="E56" s="333"/>
      <c r="F56" s="333"/>
      <c r="G56" s="333"/>
    </row>
    <row r="57" spans="1:7" ht="12.75" customHeight="1" x14ac:dyDescent="0.25">
      <c r="A57" s="51"/>
      <c r="B57" s="51"/>
      <c r="C57" s="51"/>
      <c r="D57" s="51"/>
      <c r="E57" s="51"/>
      <c r="F57" s="51"/>
      <c r="G57" s="51"/>
    </row>
    <row r="58" spans="1:7" x14ac:dyDescent="0.25">
      <c r="A58" s="51"/>
      <c r="B58" s="51"/>
      <c r="C58" s="51"/>
      <c r="D58" s="51"/>
      <c r="E58" s="51"/>
      <c r="F58" s="51"/>
      <c r="G58" s="51"/>
    </row>
    <row r="59" spans="1:7" x14ac:dyDescent="0.25">
      <c r="A59" s="51"/>
      <c r="B59" s="51"/>
      <c r="C59" s="51"/>
      <c r="D59" s="51"/>
      <c r="E59" s="51"/>
      <c r="F59" s="51"/>
      <c r="G59" s="51"/>
    </row>
    <row r="60" spans="1:7" x14ac:dyDescent="0.25">
      <c r="A60" s="51"/>
      <c r="B60" s="51"/>
      <c r="C60" s="51"/>
      <c r="D60" s="51"/>
      <c r="E60" s="51"/>
      <c r="F60" s="51"/>
      <c r="G60" s="51"/>
    </row>
    <row r="61" spans="1:7" x14ac:dyDescent="0.25">
      <c r="A61" s="51"/>
      <c r="B61" s="51"/>
      <c r="C61" s="51"/>
      <c r="D61" s="51"/>
      <c r="E61" s="51"/>
      <c r="F61" s="51"/>
      <c r="G61" s="51"/>
    </row>
    <row r="62" spans="1:7" x14ac:dyDescent="0.25">
      <c r="A62" s="51"/>
      <c r="B62" s="51"/>
      <c r="C62" s="51"/>
      <c r="D62" s="51"/>
      <c r="E62" s="51"/>
      <c r="F62" s="51"/>
      <c r="G62" s="51"/>
    </row>
    <row r="63" spans="1:7" x14ac:dyDescent="0.25">
      <c r="A63" s="51"/>
      <c r="B63" s="51"/>
      <c r="C63" s="51"/>
      <c r="D63" s="51"/>
      <c r="E63" s="51"/>
      <c r="F63" s="51"/>
      <c r="G63" s="51"/>
    </row>
    <row r="64" spans="1:7" x14ac:dyDescent="0.25">
      <c r="A64" s="51"/>
      <c r="B64" s="51"/>
      <c r="C64" s="51"/>
      <c r="D64" s="51"/>
      <c r="E64" s="51"/>
      <c r="F64" s="51"/>
      <c r="G64" s="51"/>
    </row>
    <row r="65" spans="1:7" x14ac:dyDescent="0.25">
      <c r="A65" s="51"/>
      <c r="B65" s="51"/>
      <c r="C65" s="51"/>
      <c r="D65" s="51"/>
      <c r="E65" s="51"/>
      <c r="F65" s="51"/>
      <c r="G65" s="51"/>
    </row>
    <row r="66" spans="1:7" x14ac:dyDescent="0.25">
      <c r="A66" s="51"/>
      <c r="B66" s="51"/>
      <c r="C66" s="51"/>
      <c r="D66" s="51"/>
      <c r="E66" s="51"/>
      <c r="F66" s="51"/>
      <c r="G66" s="51"/>
    </row>
    <row r="67" spans="1:7" x14ac:dyDescent="0.25">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9">
    <mergeCell ref="A56:G56"/>
    <mergeCell ref="A40:B40"/>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6 - j 13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Layout" zoomScaleNormal="100" workbookViewId="0">
      <selection activeCell="A2" sqref="A2"/>
    </sheetView>
  </sheetViews>
  <sheetFormatPr baseColWidth="10" defaultRowHeight="12.75" x14ac:dyDescent="0.2"/>
  <cols>
    <col min="1" max="1" width="4" customWidth="1"/>
    <col min="2" max="2" width="79.5703125" customWidth="1"/>
    <col min="3" max="3" width="5.140625" customWidth="1"/>
  </cols>
  <sheetData>
    <row r="1" spans="1:3" x14ac:dyDescent="0.25">
      <c r="A1" s="317" t="s">
        <v>152</v>
      </c>
      <c r="B1" s="253"/>
    </row>
    <row r="2" spans="1:3" x14ac:dyDescent="0.25">
      <c r="A2" s="253"/>
      <c r="B2" s="253"/>
      <c r="C2" s="254" t="s">
        <v>161</v>
      </c>
    </row>
    <row r="3" spans="1:3" x14ac:dyDescent="0.25">
      <c r="A3" s="253"/>
      <c r="B3" s="253"/>
      <c r="C3" s="253"/>
    </row>
    <row r="4" spans="1:3" x14ac:dyDescent="0.25">
      <c r="A4" s="338" t="s">
        <v>163</v>
      </c>
      <c r="B4" s="338"/>
      <c r="C4" s="254">
        <v>4</v>
      </c>
    </row>
    <row r="5" spans="1:3" ht="19.899999999999999" customHeight="1" x14ac:dyDescent="0.2">
      <c r="A5" s="338" t="s">
        <v>162</v>
      </c>
      <c r="B5" s="338"/>
      <c r="C5" s="254">
        <v>5</v>
      </c>
    </row>
    <row r="6" spans="1:3" x14ac:dyDescent="0.25">
      <c r="A6" s="313"/>
      <c r="B6" s="313"/>
      <c r="C6" s="254"/>
    </row>
    <row r="7" spans="1:3" x14ac:dyDescent="0.25">
      <c r="A7" s="313"/>
      <c r="B7" s="313"/>
      <c r="C7" s="254"/>
    </row>
    <row r="8" spans="1:3" x14ac:dyDescent="0.25">
      <c r="A8" s="314" t="s">
        <v>153</v>
      </c>
      <c r="B8" s="313"/>
      <c r="C8" s="254"/>
    </row>
    <row r="9" spans="1:3" x14ac:dyDescent="0.25">
      <c r="A9" s="313"/>
      <c r="B9" s="313"/>
      <c r="C9" s="254"/>
    </row>
    <row r="10" spans="1:3" x14ac:dyDescent="0.2">
      <c r="A10" s="315" t="s">
        <v>155</v>
      </c>
      <c r="B10" s="316" t="s">
        <v>178</v>
      </c>
      <c r="C10" s="254">
        <v>7</v>
      </c>
    </row>
    <row r="11" spans="1:3" ht="19.899999999999999" customHeight="1" x14ac:dyDescent="0.2">
      <c r="A11" s="315" t="s">
        <v>156</v>
      </c>
      <c r="B11" s="316" t="s">
        <v>179</v>
      </c>
      <c r="C11" s="254">
        <v>8</v>
      </c>
    </row>
    <row r="12" spans="1:3" ht="19.899999999999999" customHeight="1" x14ac:dyDescent="0.2">
      <c r="A12" s="315" t="s">
        <v>157</v>
      </c>
      <c r="B12" s="316" t="s">
        <v>180</v>
      </c>
      <c r="C12" s="254">
        <v>9</v>
      </c>
    </row>
    <row r="13" spans="1:3" ht="19.899999999999999" customHeight="1" x14ac:dyDescent="0.2">
      <c r="A13" s="315" t="s">
        <v>158</v>
      </c>
      <c r="B13" s="316" t="s">
        <v>181</v>
      </c>
      <c r="C13" s="254">
        <v>10</v>
      </c>
    </row>
    <row r="14" spans="1:3" ht="19.899999999999999" customHeight="1" x14ac:dyDescent="0.2">
      <c r="A14" s="315" t="s">
        <v>159</v>
      </c>
      <c r="B14" s="316" t="s">
        <v>182</v>
      </c>
      <c r="C14" s="254">
        <v>11</v>
      </c>
    </row>
    <row r="15" spans="1:3" ht="19.899999999999999" customHeight="1" x14ac:dyDescent="0.2">
      <c r="A15" s="315" t="s">
        <v>160</v>
      </c>
      <c r="B15" s="316" t="s">
        <v>184</v>
      </c>
      <c r="C15" s="254">
        <v>12</v>
      </c>
    </row>
    <row r="16" spans="1:3" x14ac:dyDescent="0.25">
      <c r="A16" s="313"/>
      <c r="B16" s="313"/>
      <c r="C16" s="254"/>
    </row>
    <row r="17" spans="1:3" x14ac:dyDescent="0.25">
      <c r="A17" s="313"/>
      <c r="B17" s="313"/>
      <c r="C17" s="254"/>
    </row>
    <row r="18" spans="1:3" x14ac:dyDescent="0.25">
      <c r="A18" s="314" t="s">
        <v>154</v>
      </c>
      <c r="B18" s="313"/>
      <c r="C18" s="254"/>
    </row>
    <row r="19" spans="1:3" x14ac:dyDescent="0.25">
      <c r="A19" s="313"/>
      <c r="B19" s="313"/>
      <c r="C19" s="254"/>
    </row>
    <row r="20" spans="1:3" x14ac:dyDescent="0.25">
      <c r="A20" s="315" t="s">
        <v>155</v>
      </c>
      <c r="B20" s="316" t="s">
        <v>183</v>
      </c>
      <c r="C20" s="254">
        <v>13</v>
      </c>
    </row>
    <row r="21" spans="1:3" x14ac:dyDescent="0.25">
      <c r="A21" s="313"/>
      <c r="B21" s="313"/>
      <c r="C21" s="254"/>
    </row>
    <row r="22" spans="1:3" x14ac:dyDescent="0.25">
      <c r="A22" s="253"/>
      <c r="B22" s="253"/>
      <c r="C22" s="254"/>
    </row>
    <row r="23" spans="1:3" x14ac:dyDescent="0.25">
      <c r="A23" s="253"/>
      <c r="B23" s="253"/>
      <c r="C23" s="254"/>
    </row>
    <row r="24" spans="1:3" x14ac:dyDescent="0.25">
      <c r="A24" s="253"/>
      <c r="B24" s="253"/>
      <c r="C24" s="254"/>
    </row>
    <row r="25" spans="1:3" x14ac:dyDescent="0.25">
      <c r="A25" s="253"/>
      <c r="B25" s="253"/>
      <c r="C25" s="254"/>
    </row>
    <row r="26" spans="1:3" x14ac:dyDescent="0.25">
      <c r="A26" s="253"/>
      <c r="B26" s="253"/>
      <c r="C26" s="254"/>
    </row>
    <row r="27" spans="1:3" x14ac:dyDescent="0.25">
      <c r="A27" s="253"/>
      <c r="B27" s="253"/>
      <c r="C27" s="254"/>
    </row>
    <row r="28" spans="1:3" x14ac:dyDescent="0.25">
      <c r="A28" s="253"/>
      <c r="B28" s="253"/>
      <c r="C28" s="254"/>
    </row>
    <row r="29" spans="1:3" x14ac:dyDescent="0.25">
      <c r="A29" s="253"/>
      <c r="B29" s="253"/>
      <c r="C29" s="254"/>
    </row>
    <row r="30" spans="1:3" x14ac:dyDescent="0.25">
      <c r="A30" s="253"/>
      <c r="B30" s="253"/>
      <c r="C30" s="254"/>
    </row>
    <row r="31" spans="1:3" x14ac:dyDescent="0.25">
      <c r="A31" s="253"/>
      <c r="B31" s="253"/>
      <c r="C31" s="254"/>
    </row>
    <row r="32" spans="1:3" x14ac:dyDescent="0.25">
      <c r="A32" s="253"/>
      <c r="B32" s="253"/>
      <c r="C32" s="254"/>
    </row>
    <row r="33" spans="1:3" x14ac:dyDescent="0.25">
      <c r="A33" s="253"/>
      <c r="B33" s="253"/>
      <c r="C33" s="253"/>
    </row>
    <row r="34" spans="1:3" x14ac:dyDescent="0.25">
      <c r="A34" s="253"/>
      <c r="B34" s="253"/>
      <c r="C34" s="253"/>
    </row>
    <row r="35" spans="1:3" x14ac:dyDescent="0.25">
      <c r="A35" s="253"/>
      <c r="B35" s="253"/>
      <c r="C35" s="253"/>
    </row>
    <row r="36" spans="1:3" x14ac:dyDescent="0.25">
      <c r="A36" s="253"/>
      <c r="B36" s="253"/>
      <c r="C36" s="253"/>
    </row>
    <row r="37" spans="1:3" x14ac:dyDescent="0.25">
      <c r="A37" s="253"/>
      <c r="B37" s="253"/>
      <c r="C37" s="253"/>
    </row>
    <row r="38" spans="1:3" x14ac:dyDescent="0.25">
      <c r="A38" s="253"/>
      <c r="B38" s="253"/>
      <c r="C38" s="253"/>
    </row>
    <row r="39" spans="1:3" x14ac:dyDescent="0.25">
      <c r="A39" s="253"/>
      <c r="B39" s="253"/>
      <c r="C39" s="253"/>
    </row>
    <row r="40" spans="1:3" x14ac:dyDescent="0.2">
      <c r="A40" s="253"/>
      <c r="B40" s="253"/>
      <c r="C40" s="253"/>
    </row>
    <row r="41" spans="1:3" x14ac:dyDescent="0.2">
      <c r="A41" s="253"/>
      <c r="B41" s="253"/>
      <c r="C41" s="253"/>
    </row>
  </sheetData>
  <mergeCells count="2">
    <mergeCell ref="A4:B4"/>
    <mergeCell ref="A5:B5"/>
  </mergeCells>
  <conditionalFormatting sqref="A4:C2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36" sqref="A36"/>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I24" sqref="I24"/>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view="pageLayout" zoomScaleNormal="100" workbookViewId="0"/>
  </sheetViews>
  <sheetFormatPr baseColWidth="10" defaultColWidth="11.42578125" defaultRowHeight="12" x14ac:dyDescent="0.2"/>
  <cols>
    <col min="1" max="1" width="7.140625" style="69" customWidth="1"/>
    <col min="2" max="3" width="7.5703125" style="69" customWidth="1"/>
    <col min="4" max="4" width="9.7109375" style="69" customWidth="1"/>
    <col min="5" max="5" width="7.5703125" style="69" customWidth="1"/>
    <col min="6" max="6" width="9.7109375" style="69" customWidth="1"/>
    <col min="7" max="8" width="7.5703125" style="69" customWidth="1"/>
    <col min="9" max="9" width="9.7109375" style="69" customWidth="1"/>
    <col min="10" max="10" width="7.5703125" style="69" customWidth="1"/>
    <col min="11" max="11" width="9.7109375" style="69" customWidth="1"/>
    <col min="12" max="256" width="11.42578125" style="69"/>
    <col min="257" max="267" width="9" style="69" customWidth="1"/>
    <col min="268" max="512" width="11.42578125" style="69"/>
    <col min="513" max="523" width="9" style="69" customWidth="1"/>
    <col min="524" max="768" width="11.42578125" style="69"/>
    <col min="769" max="779" width="9" style="69" customWidth="1"/>
    <col min="780" max="1024" width="11.42578125" style="69"/>
    <col min="1025" max="1035" width="9" style="69" customWidth="1"/>
    <col min="1036" max="1280" width="11.42578125" style="69"/>
    <col min="1281" max="1291" width="9" style="69" customWidth="1"/>
    <col min="1292" max="1536" width="11.42578125" style="69"/>
    <col min="1537" max="1547" width="9" style="69" customWidth="1"/>
    <col min="1548" max="1792" width="11.42578125" style="69"/>
    <col min="1793" max="1803" width="9" style="69" customWidth="1"/>
    <col min="1804" max="2048" width="11.42578125" style="69"/>
    <col min="2049" max="2059" width="9" style="69" customWidth="1"/>
    <col min="2060" max="2304" width="11.42578125" style="69"/>
    <col min="2305" max="2315" width="9" style="69" customWidth="1"/>
    <col min="2316" max="2560" width="11.42578125" style="69"/>
    <col min="2561" max="2571" width="9" style="69" customWidth="1"/>
    <col min="2572" max="2816" width="11.42578125" style="69"/>
    <col min="2817" max="2827" width="9" style="69" customWidth="1"/>
    <col min="2828" max="3072" width="11.42578125" style="69"/>
    <col min="3073" max="3083" width="9" style="69" customWidth="1"/>
    <col min="3084" max="3328" width="11.42578125" style="69"/>
    <col min="3329" max="3339" width="9" style="69" customWidth="1"/>
    <col min="3340" max="3584" width="11.42578125" style="69"/>
    <col min="3585" max="3595" width="9" style="69" customWidth="1"/>
    <col min="3596" max="3840" width="11.42578125" style="69"/>
    <col min="3841" max="3851" width="9" style="69" customWidth="1"/>
    <col min="3852" max="4096" width="11.42578125" style="69"/>
    <col min="4097" max="4107" width="9" style="69" customWidth="1"/>
    <col min="4108" max="4352" width="11.42578125" style="69"/>
    <col min="4353" max="4363" width="9" style="69" customWidth="1"/>
    <col min="4364" max="4608" width="11.42578125" style="69"/>
    <col min="4609" max="4619" width="9" style="69" customWidth="1"/>
    <col min="4620" max="4864" width="11.42578125" style="69"/>
    <col min="4865" max="4875" width="9" style="69" customWidth="1"/>
    <col min="4876" max="5120" width="11.42578125" style="69"/>
    <col min="5121" max="5131" width="9" style="69" customWidth="1"/>
    <col min="5132" max="5376" width="11.42578125" style="69"/>
    <col min="5377" max="5387" width="9" style="69" customWidth="1"/>
    <col min="5388" max="5632" width="11.42578125" style="69"/>
    <col min="5633" max="5643" width="9" style="69" customWidth="1"/>
    <col min="5644" max="5888" width="11.42578125" style="69"/>
    <col min="5889" max="5899" width="9" style="69" customWidth="1"/>
    <col min="5900" max="6144" width="11.42578125" style="69"/>
    <col min="6145" max="6155" width="9" style="69" customWidth="1"/>
    <col min="6156" max="6400" width="11.42578125" style="69"/>
    <col min="6401" max="6411" width="9" style="69" customWidth="1"/>
    <col min="6412" max="6656" width="11.42578125" style="69"/>
    <col min="6657" max="6667" width="9" style="69" customWidth="1"/>
    <col min="6668" max="6912" width="11.42578125" style="69"/>
    <col min="6913" max="6923" width="9" style="69" customWidth="1"/>
    <col min="6924" max="7168" width="11.42578125" style="69"/>
    <col min="7169" max="7179" width="9" style="69" customWidth="1"/>
    <col min="7180" max="7424" width="11.42578125" style="69"/>
    <col min="7425" max="7435" width="9" style="69" customWidth="1"/>
    <col min="7436" max="7680" width="11.42578125" style="69"/>
    <col min="7681" max="7691" width="9" style="69" customWidth="1"/>
    <col min="7692" max="7936" width="11.42578125" style="69"/>
    <col min="7937" max="7947" width="9" style="69" customWidth="1"/>
    <col min="7948" max="8192" width="11.42578125" style="69"/>
    <col min="8193" max="8203" width="9" style="69" customWidth="1"/>
    <col min="8204" max="8448" width="11.42578125" style="69"/>
    <col min="8449" max="8459" width="9" style="69" customWidth="1"/>
    <col min="8460" max="8704" width="11.42578125" style="69"/>
    <col min="8705" max="8715" width="9" style="69" customWidth="1"/>
    <col min="8716" max="8960" width="11.42578125" style="69"/>
    <col min="8961" max="8971" width="9" style="69" customWidth="1"/>
    <col min="8972" max="9216" width="11.42578125" style="69"/>
    <col min="9217" max="9227" width="9" style="69" customWidth="1"/>
    <col min="9228" max="9472" width="11.42578125" style="69"/>
    <col min="9473" max="9483" width="9" style="69" customWidth="1"/>
    <col min="9484" max="9728" width="11.42578125" style="69"/>
    <col min="9729" max="9739" width="9" style="69" customWidth="1"/>
    <col min="9740" max="9984" width="11.42578125" style="69"/>
    <col min="9985" max="9995" width="9" style="69" customWidth="1"/>
    <col min="9996" max="10240" width="11.42578125" style="69"/>
    <col min="10241" max="10251" width="9" style="69" customWidth="1"/>
    <col min="10252" max="10496" width="11.42578125" style="69"/>
    <col min="10497" max="10507" width="9" style="69" customWidth="1"/>
    <col min="10508" max="10752" width="11.42578125" style="69"/>
    <col min="10753" max="10763" width="9" style="69" customWidth="1"/>
    <col min="10764" max="11008" width="11.42578125" style="69"/>
    <col min="11009" max="11019" width="9" style="69" customWidth="1"/>
    <col min="11020" max="11264" width="11.42578125" style="69"/>
    <col min="11265" max="11275" width="9" style="69" customWidth="1"/>
    <col min="11276" max="11520" width="11.42578125" style="69"/>
    <col min="11521" max="11531" width="9" style="69" customWidth="1"/>
    <col min="11532" max="11776" width="11.42578125" style="69"/>
    <col min="11777" max="11787" width="9" style="69" customWidth="1"/>
    <col min="11788" max="12032" width="11.42578125" style="69"/>
    <col min="12033" max="12043" width="9" style="69" customWidth="1"/>
    <col min="12044" max="12288" width="11.42578125" style="69"/>
    <col min="12289" max="12299" width="9" style="69" customWidth="1"/>
    <col min="12300" max="12544" width="11.42578125" style="69"/>
    <col min="12545" max="12555" width="9" style="69" customWidth="1"/>
    <col min="12556" max="12800" width="11.42578125" style="69"/>
    <col min="12801" max="12811" width="9" style="69" customWidth="1"/>
    <col min="12812" max="13056" width="11.42578125" style="69"/>
    <col min="13057" max="13067" width="9" style="69" customWidth="1"/>
    <col min="13068" max="13312" width="11.42578125" style="69"/>
    <col min="13313" max="13323" width="9" style="69" customWidth="1"/>
    <col min="13324" max="13568" width="11.42578125" style="69"/>
    <col min="13569" max="13579" width="9" style="69" customWidth="1"/>
    <col min="13580" max="13824" width="11.42578125" style="69"/>
    <col min="13825" max="13835" width="9" style="69" customWidth="1"/>
    <col min="13836" max="14080" width="11.42578125" style="69"/>
    <col min="14081" max="14091" width="9" style="69" customWidth="1"/>
    <col min="14092" max="14336" width="11.42578125" style="69"/>
    <col min="14337" max="14347" width="9" style="69" customWidth="1"/>
    <col min="14348" max="14592" width="11.42578125" style="69"/>
    <col min="14593" max="14603" width="9" style="69" customWidth="1"/>
    <col min="14604" max="14848" width="11.42578125" style="69"/>
    <col min="14849" max="14859" width="9" style="69" customWidth="1"/>
    <col min="14860" max="15104" width="11.42578125" style="69"/>
    <col min="15105" max="15115" width="9" style="69" customWidth="1"/>
    <col min="15116" max="15360" width="11.42578125" style="69"/>
    <col min="15361" max="15371" width="9" style="69" customWidth="1"/>
    <col min="15372" max="15616" width="11.42578125" style="69"/>
    <col min="15617" max="15627" width="9" style="69" customWidth="1"/>
    <col min="15628" max="15872" width="11.42578125" style="69"/>
    <col min="15873" max="15883" width="9" style="69" customWidth="1"/>
    <col min="15884" max="16128" width="11.42578125" style="69"/>
    <col min="16129" max="16139" width="9" style="69" customWidth="1"/>
    <col min="16140" max="16384" width="11.42578125" style="69"/>
  </cols>
  <sheetData>
    <row r="1" spans="1:15" ht="12.75" x14ac:dyDescent="0.2">
      <c r="A1" s="64" t="s">
        <v>185</v>
      </c>
      <c r="B1" s="68"/>
      <c r="C1" s="68"/>
      <c r="D1" s="68"/>
      <c r="E1" s="68"/>
      <c r="F1" s="68"/>
      <c r="G1" s="68"/>
      <c r="H1" s="68"/>
      <c r="I1" s="68"/>
      <c r="J1" s="68"/>
      <c r="K1" s="68"/>
    </row>
    <row r="3" spans="1:15" ht="16.899999999999999" customHeight="1" x14ac:dyDescent="0.2">
      <c r="A3" s="339" t="s">
        <v>88</v>
      </c>
      <c r="B3" s="110" t="s">
        <v>84</v>
      </c>
      <c r="C3" s="110"/>
      <c r="D3" s="110"/>
      <c r="E3" s="110"/>
      <c r="F3" s="110"/>
      <c r="G3" s="110" t="s">
        <v>85</v>
      </c>
      <c r="H3" s="110"/>
      <c r="I3" s="110"/>
      <c r="J3" s="110"/>
      <c r="K3" s="111"/>
      <c r="L3" s="70"/>
      <c r="M3" s="70"/>
      <c r="N3" s="70"/>
      <c r="O3" s="71"/>
    </row>
    <row r="4" spans="1:15" ht="16.899999999999999" customHeight="1" x14ac:dyDescent="0.2">
      <c r="A4" s="340"/>
      <c r="B4" s="342" t="s">
        <v>89</v>
      </c>
      <c r="C4" s="110" t="s">
        <v>86</v>
      </c>
      <c r="D4" s="110"/>
      <c r="E4" s="110" t="s">
        <v>87</v>
      </c>
      <c r="F4" s="110"/>
      <c r="G4" s="342" t="s">
        <v>89</v>
      </c>
      <c r="H4" s="110" t="s">
        <v>86</v>
      </c>
      <c r="I4" s="110"/>
      <c r="J4" s="110" t="s">
        <v>87</v>
      </c>
      <c r="K4" s="111"/>
      <c r="L4" s="70"/>
      <c r="O4" s="71"/>
    </row>
    <row r="5" spans="1:15" ht="51" customHeight="1" x14ac:dyDescent="0.2">
      <c r="A5" s="341"/>
      <c r="B5" s="343"/>
      <c r="C5" s="98" t="s">
        <v>90</v>
      </c>
      <c r="D5" s="98" t="s">
        <v>164</v>
      </c>
      <c r="E5" s="98" t="s">
        <v>91</v>
      </c>
      <c r="F5" s="98" t="s">
        <v>164</v>
      </c>
      <c r="G5" s="343"/>
      <c r="H5" s="98" t="s">
        <v>90</v>
      </c>
      <c r="I5" s="98" t="s">
        <v>164</v>
      </c>
      <c r="J5" s="98" t="s">
        <v>91</v>
      </c>
      <c r="K5" s="99" t="s">
        <v>164</v>
      </c>
      <c r="L5" s="70"/>
      <c r="O5" s="71"/>
    </row>
    <row r="6" spans="1:15" ht="12.75" customHeight="1" x14ac:dyDescent="0.2">
      <c r="A6" s="104"/>
      <c r="B6" s="100"/>
      <c r="C6" s="100"/>
      <c r="D6" s="105"/>
      <c r="E6" s="100"/>
      <c r="F6" s="100"/>
      <c r="G6" s="100"/>
      <c r="H6" s="100"/>
      <c r="I6" s="100"/>
      <c r="J6" s="100"/>
      <c r="K6" s="100"/>
      <c r="L6" s="70"/>
      <c r="O6" s="71"/>
    </row>
    <row r="7" spans="1:15" ht="12.75" customHeight="1" x14ac:dyDescent="0.2">
      <c r="A7" s="172">
        <v>1970</v>
      </c>
      <c r="B7" s="109">
        <v>4718</v>
      </c>
      <c r="C7" s="109">
        <v>6309.2</v>
      </c>
      <c r="D7" s="106">
        <v>0.5</v>
      </c>
      <c r="E7" s="72">
        <v>12.444844388315959</v>
      </c>
      <c r="F7" s="107">
        <v>16.2</v>
      </c>
      <c r="G7" s="109">
        <v>1232</v>
      </c>
      <c r="H7" s="109">
        <v>5525.9</v>
      </c>
      <c r="I7" s="106">
        <v>-10.8</v>
      </c>
      <c r="J7" s="108">
        <v>7.2501188753623778</v>
      </c>
      <c r="K7" s="318">
        <v>28.6</v>
      </c>
    </row>
    <row r="8" spans="1:15" ht="12.75" customHeight="1" x14ac:dyDescent="0.2">
      <c r="A8" s="172">
        <v>1971</v>
      </c>
      <c r="B8" s="109">
        <v>5284</v>
      </c>
      <c r="C8" s="109">
        <v>6893</v>
      </c>
      <c r="D8" s="106">
        <v>9.3000000000000007</v>
      </c>
      <c r="E8" s="72">
        <v>14.254817647750571</v>
      </c>
      <c r="F8" s="107">
        <f>E8/E7*100-100</f>
        <v>14.543960558751024</v>
      </c>
      <c r="G8" s="109">
        <v>1384</v>
      </c>
      <c r="H8" s="109">
        <v>6427.9</v>
      </c>
      <c r="I8" s="106">
        <v>16.3</v>
      </c>
      <c r="J8" s="108">
        <v>7.025150447636042</v>
      </c>
      <c r="K8" s="318">
        <v>-3.1</v>
      </c>
    </row>
    <row r="9" spans="1:15" ht="12.75" customHeight="1" x14ac:dyDescent="0.2">
      <c r="A9" s="172">
        <v>1972</v>
      </c>
      <c r="B9" s="109">
        <v>4962</v>
      </c>
      <c r="C9" s="109">
        <v>6590.2</v>
      </c>
      <c r="D9" s="106">
        <v>-4.4000000000000004</v>
      </c>
      <c r="E9" s="72">
        <v>15.527934431929156</v>
      </c>
      <c r="F9" s="107">
        <f t="shared" ref="F9:F36" si="0">E9/E8*100-100</f>
        <v>8.9311334289813544</v>
      </c>
      <c r="G9" s="109">
        <v>1258</v>
      </c>
      <c r="H9" s="109">
        <v>7564.7</v>
      </c>
      <c r="I9" s="106">
        <v>17.7</v>
      </c>
      <c r="J9" s="108">
        <v>7.1222959050633232</v>
      </c>
      <c r="K9" s="318">
        <v>1.4</v>
      </c>
    </row>
    <row r="10" spans="1:15" ht="12.75" customHeight="1" x14ac:dyDescent="0.2">
      <c r="A10" s="172">
        <v>1973</v>
      </c>
      <c r="B10" s="109">
        <v>3934</v>
      </c>
      <c r="C10" s="109">
        <v>4700.7</v>
      </c>
      <c r="D10" s="106">
        <v>-28.7</v>
      </c>
      <c r="E10" s="72">
        <v>19.014945061687364</v>
      </c>
      <c r="F10" s="107">
        <f t="shared" si="0"/>
        <v>22.456371419163631</v>
      </c>
      <c r="G10" s="109">
        <v>896</v>
      </c>
      <c r="H10" s="109">
        <v>4147.2</v>
      </c>
      <c r="I10" s="106">
        <v>-45.2</v>
      </c>
      <c r="J10" s="108">
        <v>6.9228920713967979</v>
      </c>
      <c r="K10" s="318">
        <v>-2.8</v>
      </c>
    </row>
    <row r="11" spans="1:15" ht="12.75" customHeight="1" x14ac:dyDescent="0.2">
      <c r="A11" s="172">
        <v>1974</v>
      </c>
      <c r="B11" s="109">
        <v>3490</v>
      </c>
      <c r="C11" s="109">
        <v>3669.7</v>
      </c>
      <c r="D11" s="106">
        <v>-22</v>
      </c>
      <c r="E11" s="72">
        <v>19.981286717148219</v>
      </c>
      <c r="F11" s="107">
        <f t="shared" si="0"/>
        <v>5.082011293358434</v>
      </c>
      <c r="G11" s="109">
        <v>625</v>
      </c>
      <c r="H11" s="109">
        <v>3839.4</v>
      </c>
      <c r="I11" s="106">
        <v>-7.4</v>
      </c>
      <c r="J11" s="108">
        <v>7.0302633664480041</v>
      </c>
      <c r="K11" s="318">
        <v>1.6</v>
      </c>
    </row>
    <row r="12" spans="1:15" ht="19.899999999999999" customHeight="1" x14ac:dyDescent="0.2">
      <c r="A12" s="172">
        <v>1975</v>
      </c>
      <c r="B12" s="109">
        <v>4782</v>
      </c>
      <c r="C12" s="109">
        <v>4891.8</v>
      </c>
      <c r="D12" s="106">
        <v>33.299999999999997</v>
      </c>
      <c r="E12" s="72">
        <v>21.448694416181368</v>
      </c>
      <c r="F12" s="318">
        <f t="shared" si="0"/>
        <v>7.3439099283521045</v>
      </c>
      <c r="G12" s="109">
        <v>771</v>
      </c>
      <c r="H12" s="109">
        <v>2637.5</v>
      </c>
      <c r="I12" s="106">
        <v>-31.3</v>
      </c>
      <c r="J12" s="108">
        <v>7.1734250931829449</v>
      </c>
      <c r="K12" s="318">
        <v>2</v>
      </c>
    </row>
    <row r="13" spans="1:15" ht="12.75" customHeight="1" x14ac:dyDescent="0.2">
      <c r="A13" s="172">
        <v>1976</v>
      </c>
      <c r="B13" s="109">
        <v>5069</v>
      </c>
      <c r="C13" s="109">
        <v>5414.2</v>
      </c>
      <c r="D13" s="106">
        <v>10.7</v>
      </c>
      <c r="E13" s="72">
        <v>25.25270601228123</v>
      </c>
      <c r="F13" s="318">
        <f t="shared" si="0"/>
        <v>17.735399284862922</v>
      </c>
      <c r="G13" s="109">
        <v>808</v>
      </c>
      <c r="H13" s="109">
        <v>2942.5</v>
      </c>
      <c r="I13" s="106">
        <v>11.6</v>
      </c>
      <c r="J13" s="108">
        <v>13.078846320999268</v>
      </c>
      <c r="K13" s="318">
        <v>82.3</v>
      </c>
    </row>
    <row r="14" spans="1:15" ht="12.75" customHeight="1" x14ac:dyDescent="0.2">
      <c r="A14" s="172">
        <v>1977</v>
      </c>
      <c r="B14" s="109">
        <v>5871</v>
      </c>
      <c r="C14" s="109">
        <v>6470.1</v>
      </c>
      <c r="D14" s="106">
        <v>19.5</v>
      </c>
      <c r="E14" s="72">
        <v>27.282534780630218</v>
      </c>
      <c r="F14" s="318">
        <f t="shared" si="0"/>
        <v>8.0380643855031337</v>
      </c>
      <c r="G14" s="109">
        <v>731</v>
      </c>
      <c r="H14" s="109">
        <v>2674.5</v>
      </c>
      <c r="I14" s="106">
        <v>-9.1</v>
      </c>
      <c r="J14" s="108">
        <v>11.539857758598652</v>
      </c>
      <c r="K14" s="318">
        <v>-11.8</v>
      </c>
    </row>
    <row r="15" spans="1:15" ht="12.75" customHeight="1" x14ac:dyDescent="0.2">
      <c r="A15" s="172">
        <v>1978</v>
      </c>
      <c r="B15" s="109">
        <v>6272</v>
      </c>
      <c r="C15" s="109">
        <v>7103.7</v>
      </c>
      <c r="D15" s="106">
        <v>9.8000000000000007</v>
      </c>
      <c r="E15" s="72">
        <v>32.180711002489993</v>
      </c>
      <c r="F15" s="318">
        <f t="shared" si="0"/>
        <v>17.953523238380825</v>
      </c>
      <c r="G15" s="109">
        <v>648</v>
      </c>
      <c r="H15" s="109">
        <v>3502.9</v>
      </c>
      <c r="I15" s="106">
        <v>31</v>
      </c>
      <c r="J15" s="108">
        <v>12.357924768512602</v>
      </c>
      <c r="K15" s="318">
        <v>7.1</v>
      </c>
    </row>
    <row r="16" spans="1:15" ht="12.75" customHeight="1" x14ac:dyDescent="0.2">
      <c r="A16" s="172">
        <v>1979</v>
      </c>
      <c r="B16" s="109">
        <v>5239</v>
      </c>
      <c r="C16" s="109">
        <v>5922.7</v>
      </c>
      <c r="D16" s="106">
        <v>-16.600000000000001</v>
      </c>
      <c r="E16" s="72">
        <v>39.579104523399273</v>
      </c>
      <c r="F16" s="318">
        <f t="shared" si="0"/>
        <v>22.990149348585945</v>
      </c>
      <c r="G16" s="109">
        <v>638</v>
      </c>
      <c r="H16" s="109">
        <v>3524</v>
      </c>
      <c r="I16" s="106">
        <v>0.6</v>
      </c>
      <c r="J16" s="108">
        <v>14.490011913100831</v>
      </c>
      <c r="K16" s="318">
        <v>17.3</v>
      </c>
    </row>
    <row r="17" spans="1:11" ht="19.899999999999999" customHeight="1" x14ac:dyDescent="0.2">
      <c r="A17" s="172">
        <v>1980</v>
      </c>
      <c r="B17" s="109">
        <v>4233</v>
      </c>
      <c r="C17" s="109">
        <v>4720.8999999999996</v>
      </c>
      <c r="D17" s="106">
        <v>-20.3</v>
      </c>
      <c r="E17" s="72">
        <v>47.268934416590405</v>
      </c>
      <c r="F17" s="318">
        <f>E17/E16*100-100</f>
        <v>19.42901433923268</v>
      </c>
      <c r="G17" s="109">
        <v>489</v>
      </c>
      <c r="H17" s="109">
        <v>2396.1</v>
      </c>
      <c r="I17" s="106">
        <v>-32</v>
      </c>
      <c r="J17" s="108">
        <v>13.953155437844803</v>
      </c>
      <c r="K17" s="318">
        <v>-3.7</v>
      </c>
    </row>
    <row r="18" spans="1:11" ht="12.75" customHeight="1" x14ac:dyDescent="0.2">
      <c r="A18" s="172">
        <v>1981</v>
      </c>
      <c r="B18" s="109">
        <v>2745</v>
      </c>
      <c r="C18" s="109">
        <v>2976.6</v>
      </c>
      <c r="D18" s="106">
        <v>-36.9</v>
      </c>
      <c r="E18" s="72">
        <v>49.472602424546103</v>
      </c>
      <c r="F18" s="318">
        <f t="shared" si="0"/>
        <v>4.6619794483504506</v>
      </c>
      <c r="G18" s="109">
        <v>408</v>
      </c>
      <c r="H18" s="109">
        <v>2102.3000000000002</v>
      </c>
      <c r="I18" s="106">
        <v>-12.3</v>
      </c>
      <c r="J18" s="108">
        <v>17.706037845825048</v>
      </c>
      <c r="K18" s="318">
        <v>26.9</v>
      </c>
    </row>
    <row r="19" spans="1:11" ht="12.75" customHeight="1" x14ac:dyDescent="0.2">
      <c r="A19" s="172">
        <v>1982</v>
      </c>
      <c r="B19" s="109">
        <v>2758</v>
      </c>
      <c r="C19" s="109">
        <v>2585.4</v>
      </c>
      <c r="D19" s="106">
        <v>-13.1</v>
      </c>
      <c r="E19" s="72">
        <v>60.455152032640875</v>
      </c>
      <c r="F19" s="318">
        <f t="shared" si="0"/>
        <v>22.199255890863981</v>
      </c>
      <c r="G19" s="109">
        <v>327</v>
      </c>
      <c r="H19" s="109">
        <v>1071.5</v>
      </c>
      <c r="I19" s="106">
        <v>-49</v>
      </c>
      <c r="J19" s="108">
        <v>18.012812974542776</v>
      </c>
      <c r="K19" s="318">
        <v>1.7</v>
      </c>
    </row>
    <row r="20" spans="1:11" ht="12.75" customHeight="1" x14ac:dyDescent="0.2">
      <c r="A20" s="172">
        <v>1983</v>
      </c>
      <c r="B20" s="109">
        <v>2502</v>
      </c>
      <c r="C20" s="109">
        <v>2388.1999999999998</v>
      </c>
      <c r="D20" s="106">
        <v>-7.6</v>
      </c>
      <c r="E20" s="72">
        <v>59.795585505897755</v>
      </c>
      <c r="F20" s="318">
        <f t="shared" si="0"/>
        <v>-1.0910013531799621</v>
      </c>
      <c r="G20" s="109">
        <v>254</v>
      </c>
      <c r="H20" s="109">
        <v>1021.1</v>
      </c>
      <c r="I20" s="106">
        <v>-4.7</v>
      </c>
      <c r="J20" s="108">
        <v>15.318304760638707</v>
      </c>
      <c r="K20" s="318">
        <v>-15</v>
      </c>
    </row>
    <row r="21" spans="1:11" ht="12.75" customHeight="1" x14ac:dyDescent="0.2">
      <c r="A21" s="172">
        <v>1984</v>
      </c>
      <c r="B21" s="109">
        <v>2728</v>
      </c>
      <c r="C21" s="109">
        <v>2540.6999999999998</v>
      </c>
      <c r="D21" s="106">
        <v>6.4</v>
      </c>
      <c r="E21" s="72">
        <v>68.911919747626328</v>
      </c>
      <c r="F21" s="318">
        <f t="shared" si="0"/>
        <v>15.245831551945273</v>
      </c>
      <c r="G21" s="109">
        <v>402</v>
      </c>
      <c r="H21" s="109">
        <v>1473</v>
      </c>
      <c r="I21" s="106">
        <v>44.3</v>
      </c>
      <c r="J21" s="108">
        <v>14.096317164579744</v>
      </c>
      <c r="K21" s="318">
        <v>-8</v>
      </c>
    </row>
    <row r="22" spans="1:11" ht="19.899999999999999" customHeight="1" x14ac:dyDescent="0.2">
      <c r="A22" s="172">
        <v>1985</v>
      </c>
      <c r="B22" s="109">
        <v>2487</v>
      </c>
      <c r="C22" s="109">
        <v>2160.4</v>
      </c>
      <c r="D22" s="106">
        <v>-15</v>
      </c>
      <c r="E22" s="72">
        <v>54.084455192935991</v>
      </c>
      <c r="F22" s="318">
        <f t="shared" si="0"/>
        <v>-21.516545481525455</v>
      </c>
      <c r="G22" s="109">
        <v>418</v>
      </c>
      <c r="H22" s="109">
        <v>1831</v>
      </c>
      <c r="I22" s="106">
        <v>24.3</v>
      </c>
      <c r="J22" s="108">
        <v>11.948891263555627</v>
      </c>
      <c r="K22" s="318">
        <v>-15.2</v>
      </c>
    </row>
    <row r="23" spans="1:11" ht="12.75" customHeight="1" x14ac:dyDescent="0.2">
      <c r="A23" s="172">
        <v>1986</v>
      </c>
      <c r="B23" s="109">
        <v>2699</v>
      </c>
      <c r="C23" s="109">
        <v>2196.1</v>
      </c>
      <c r="D23" s="106">
        <v>1.7</v>
      </c>
      <c r="E23" s="72">
        <v>57.581691660318128</v>
      </c>
      <c r="F23" s="318">
        <f t="shared" si="0"/>
        <v>6.4662507090187233</v>
      </c>
      <c r="G23" s="109">
        <v>361</v>
      </c>
      <c r="H23" s="109">
        <v>1153.5999999999999</v>
      </c>
      <c r="I23" s="106">
        <v>-37</v>
      </c>
      <c r="J23" s="108">
        <v>15.313191841826743</v>
      </c>
      <c r="K23" s="318">
        <v>28.2</v>
      </c>
    </row>
    <row r="24" spans="1:11" ht="12.75" customHeight="1" x14ac:dyDescent="0.2">
      <c r="A24" s="172">
        <v>1987</v>
      </c>
      <c r="B24" s="109">
        <v>2458</v>
      </c>
      <c r="C24" s="109">
        <v>2238.6</v>
      </c>
      <c r="D24" s="106">
        <v>1.9</v>
      </c>
      <c r="E24" s="72">
        <v>55.234861925627484</v>
      </c>
      <c r="F24" s="318">
        <f t="shared" si="0"/>
        <v>-4.0756526371870052</v>
      </c>
      <c r="G24" s="109">
        <v>491</v>
      </c>
      <c r="H24" s="109">
        <v>1654.8</v>
      </c>
      <c r="I24" s="106">
        <v>43.4</v>
      </c>
      <c r="J24" s="108">
        <v>11.606325703154159</v>
      </c>
      <c r="K24" s="318">
        <v>-24.2</v>
      </c>
    </row>
    <row r="25" spans="1:11" ht="12.75" customHeight="1" x14ac:dyDescent="0.2">
      <c r="A25" s="172">
        <v>1988</v>
      </c>
      <c r="B25" s="109">
        <v>2482</v>
      </c>
      <c r="C25" s="109">
        <v>2323.8000000000002</v>
      </c>
      <c r="D25" s="106">
        <v>3.8</v>
      </c>
      <c r="E25" s="72">
        <v>58.79345341875316</v>
      </c>
      <c r="F25" s="318">
        <f t="shared" si="0"/>
        <v>6.4426548181060639</v>
      </c>
      <c r="G25" s="109">
        <v>567</v>
      </c>
      <c r="H25" s="109">
        <v>1233.9000000000001</v>
      </c>
      <c r="I25" s="106">
        <v>-25.4</v>
      </c>
      <c r="J25" s="108">
        <v>16.923761267594834</v>
      </c>
      <c r="K25" s="318">
        <v>45.8</v>
      </c>
    </row>
    <row r="26" spans="1:11" ht="12.75" customHeight="1" x14ac:dyDescent="0.2">
      <c r="A26" s="172">
        <v>1989</v>
      </c>
      <c r="B26" s="109">
        <v>3072</v>
      </c>
      <c r="C26" s="109">
        <v>2904.5</v>
      </c>
      <c r="D26" s="106">
        <v>25</v>
      </c>
      <c r="E26" s="72">
        <v>57.632820848437746</v>
      </c>
      <c r="F26" s="318">
        <f>E26/E25*100-100</f>
        <v>-1.9740847030176525</v>
      </c>
      <c r="G26" s="109">
        <v>616</v>
      </c>
      <c r="H26" s="109">
        <v>1721.5</v>
      </c>
      <c r="I26" s="106">
        <v>39.5</v>
      </c>
      <c r="J26" s="108">
        <v>16.448259818082349</v>
      </c>
      <c r="K26" s="318">
        <v>-2.8</v>
      </c>
    </row>
    <row r="27" spans="1:11" ht="19.899999999999999" customHeight="1" x14ac:dyDescent="0.2">
      <c r="A27" s="172">
        <v>1990</v>
      </c>
      <c r="B27" s="109">
        <v>3322</v>
      </c>
      <c r="C27" s="109">
        <v>3261.7</v>
      </c>
      <c r="D27" s="106">
        <v>12.3</v>
      </c>
      <c r="E27" s="72">
        <v>52.305159446373153</v>
      </c>
      <c r="F27" s="318">
        <f t="shared" si="0"/>
        <v>-9.2441447835344093</v>
      </c>
      <c r="G27" s="109">
        <v>594</v>
      </c>
      <c r="H27" s="109">
        <v>1838.9</v>
      </c>
      <c r="I27" s="106">
        <v>6.8</v>
      </c>
      <c r="J27" s="108">
        <v>16.207952633920126</v>
      </c>
      <c r="K27" s="318">
        <v>-1.5</v>
      </c>
    </row>
    <row r="28" spans="1:11" ht="12.75" customHeight="1" x14ac:dyDescent="0.2">
      <c r="A28" s="172">
        <v>1991</v>
      </c>
      <c r="B28" s="109">
        <v>3121</v>
      </c>
      <c r="C28" s="109">
        <v>3185.5</v>
      </c>
      <c r="D28" s="106">
        <v>-2.4</v>
      </c>
      <c r="E28" s="72">
        <v>54.790037988986775</v>
      </c>
      <c r="F28" s="318">
        <f t="shared" si="0"/>
        <v>4.7507331378299256</v>
      </c>
      <c r="G28" s="109">
        <v>628</v>
      </c>
      <c r="H28" s="109">
        <v>1826.7</v>
      </c>
      <c r="I28" s="106">
        <v>-0.7</v>
      </c>
      <c r="J28" s="108">
        <v>16.678341164620647</v>
      </c>
      <c r="K28" s="318">
        <v>2.9</v>
      </c>
    </row>
    <row r="29" spans="1:11" ht="12.75" customHeight="1" x14ac:dyDescent="0.2">
      <c r="A29" s="172">
        <v>1992</v>
      </c>
      <c r="B29" s="109">
        <v>3831</v>
      </c>
      <c r="C29" s="109">
        <v>4067</v>
      </c>
      <c r="D29" s="106">
        <v>27.7</v>
      </c>
      <c r="E29" s="72">
        <v>55.183732737507867</v>
      </c>
      <c r="F29" s="318">
        <f t="shared" si="0"/>
        <v>0.7185516983949185</v>
      </c>
      <c r="G29" s="109">
        <v>767</v>
      </c>
      <c r="H29" s="109">
        <v>2217.9</v>
      </c>
      <c r="I29" s="106">
        <v>21.4</v>
      </c>
      <c r="J29" s="108">
        <v>16.346001441843104</v>
      </c>
      <c r="K29" s="318">
        <v>-2</v>
      </c>
    </row>
    <row r="30" spans="1:11" ht="12.75" customHeight="1" x14ac:dyDescent="0.2">
      <c r="A30" s="172">
        <v>1993</v>
      </c>
      <c r="B30" s="109">
        <v>4579</v>
      </c>
      <c r="C30" s="109">
        <v>4877.8999999999996</v>
      </c>
      <c r="D30" s="106">
        <v>19.899999999999999</v>
      </c>
      <c r="E30" s="72">
        <v>54.984328903841337</v>
      </c>
      <c r="F30" s="318">
        <f t="shared" si="0"/>
        <v>-0.3613453164087872</v>
      </c>
      <c r="G30" s="109">
        <v>1096</v>
      </c>
      <c r="H30" s="109">
        <v>4318.8</v>
      </c>
      <c r="I30" s="106">
        <v>94.7</v>
      </c>
      <c r="J30" s="108">
        <v>16.161936364612465</v>
      </c>
      <c r="K30" s="318">
        <v>-1.1000000000000001</v>
      </c>
    </row>
    <row r="31" spans="1:11" ht="12.75" customHeight="1" x14ac:dyDescent="0.2">
      <c r="A31" s="172">
        <v>1994</v>
      </c>
      <c r="B31" s="109">
        <v>4355</v>
      </c>
      <c r="C31" s="109">
        <v>4705.8</v>
      </c>
      <c r="D31" s="106">
        <v>-3.5</v>
      </c>
      <c r="E31" s="72">
        <v>54.616198749380054</v>
      </c>
      <c r="F31" s="318">
        <f t="shared" si="0"/>
        <v>-0.66951831876511392</v>
      </c>
      <c r="G31" s="109">
        <v>1105</v>
      </c>
      <c r="H31" s="109">
        <v>4564.3999999999996</v>
      </c>
      <c r="I31" s="106">
        <v>5.7</v>
      </c>
      <c r="J31" s="108">
        <v>12.35281184970064</v>
      </c>
      <c r="K31" s="318">
        <v>-23.6</v>
      </c>
    </row>
    <row r="32" spans="1:11" ht="19.899999999999999" customHeight="1" x14ac:dyDescent="0.2">
      <c r="A32" s="172">
        <v>1995</v>
      </c>
      <c r="B32" s="109">
        <v>3565</v>
      </c>
      <c r="C32" s="109">
        <v>3750.7</v>
      </c>
      <c r="D32" s="106">
        <v>-20.3</v>
      </c>
      <c r="E32" s="72">
        <v>65.833942622825091</v>
      </c>
      <c r="F32" s="318">
        <f t="shared" si="0"/>
        <v>20.539224864257633</v>
      </c>
      <c r="G32" s="109">
        <v>842</v>
      </c>
      <c r="H32" s="109">
        <v>3668</v>
      </c>
      <c r="I32" s="106">
        <v>-19.600000000000001</v>
      </c>
      <c r="J32" s="108">
        <v>12.040923802170946</v>
      </c>
      <c r="K32" s="318">
        <v>-2.5</v>
      </c>
    </row>
    <row r="33" spans="1:11" ht="12.75" customHeight="1" x14ac:dyDescent="0.2">
      <c r="A33" s="172">
        <v>1996</v>
      </c>
      <c r="B33" s="109">
        <v>3741</v>
      </c>
      <c r="C33" s="109">
        <v>3941.1</v>
      </c>
      <c r="D33" s="106">
        <v>5.0999999999999996</v>
      </c>
      <c r="E33" s="72">
        <v>68.543789593165059</v>
      </c>
      <c r="F33" s="318">
        <f t="shared" si="0"/>
        <v>4.116185150667917</v>
      </c>
      <c r="G33" s="109">
        <v>1244</v>
      </c>
      <c r="H33" s="109">
        <v>5472.2</v>
      </c>
      <c r="I33" s="106">
        <v>49.2</v>
      </c>
      <c r="J33" s="108">
        <v>15.251836816083197</v>
      </c>
      <c r="K33" s="107">
        <v>26.7</v>
      </c>
    </row>
    <row r="34" spans="1:11" ht="12.75" customHeight="1" x14ac:dyDescent="0.2">
      <c r="A34" s="172">
        <v>1997</v>
      </c>
      <c r="B34" s="109">
        <v>3487</v>
      </c>
      <c r="C34" s="109">
        <v>3350.9</v>
      </c>
      <c r="D34" s="106">
        <v>-15</v>
      </c>
      <c r="E34" s="72">
        <v>69.965181022890548</v>
      </c>
      <c r="F34" s="318">
        <f t="shared" si="0"/>
        <v>2.0736983440250611</v>
      </c>
      <c r="G34" s="109">
        <v>1021</v>
      </c>
      <c r="H34" s="109">
        <v>3823.6</v>
      </c>
      <c r="I34" s="106">
        <v>-30.1</v>
      </c>
      <c r="J34" s="108">
        <v>17.245875152748447</v>
      </c>
      <c r="K34" s="107">
        <v>13.1</v>
      </c>
    </row>
    <row r="35" spans="1:11" ht="12.75" customHeight="1" x14ac:dyDescent="0.2">
      <c r="A35" s="172">
        <v>1998</v>
      </c>
      <c r="B35" s="109">
        <v>4141</v>
      </c>
      <c r="C35" s="109">
        <v>3933.0059999999999</v>
      </c>
      <c r="D35" s="106">
        <v>17.371631501984524</v>
      </c>
      <c r="E35" s="72">
        <v>71.846735145692634</v>
      </c>
      <c r="F35" s="318">
        <f>E35/E34*100-100</f>
        <v>2.6892721426483632</v>
      </c>
      <c r="G35" s="109">
        <v>986</v>
      </c>
      <c r="H35" s="109">
        <v>4261.9809999999998</v>
      </c>
      <c r="I35" s="106">
        <v>11.46513756669107</v>
      </c>
      <c r="J35" s="108">
        <v>18.616137394354315</v>
      </c>
      <c r="K35" s="107">
        <v>7.9454491550548454</v>
      </c>
    </row>
    <row r="36" spans="1:11" ht="12.75" customHeight="1" x14ac:dyDescent="0.2">
      <c r="A36" s="172">
        <v>1999</v>
      </c>
      <c r="B36" s="109">
        <v>4412</v>
      </c>
      <c r="C36" s="109">
        <v>4143.3670000000002</v>
      </c>
      <c r="D36" s="106">
        <v>5.3486824070000001</v>
      </c>
      <c r="E36" s="72">
        <v>72.332462432829033</v>
      </c>
      <c r="F36" s="318">
        <f t="shared" si="0"/>
        <v>0.67606034728152054</v>
      </c>
      <c r="G36" s="109">
        <v>939</v>
      </c>
      <c r="H36" s="109">
        <v>4012.18</v>
      </c>
      <c r="I36" s="106">
        <v>-5.8615672999999999</v>
      </c>
      <c r="J36" s="108">
        <v>16.606760301253175</v>
      </c>
      <c r="K36" s="318">
        <v>-10.793737985</v>
      </c>
    </row>
    <row r="37" spans="1:11" ht="19.899999999999999" customHeight="1" x14ac:dyDescent="0.2">
      <c r="A37" s="172">
        <v>2000</v>
      </c>
      <c r="B37" s="109">
        <v>3531</v>
      </c>
      <c r="C37" s="109">
        <v>3152.0929999999998</v>
      </c>
      <c r="D37" s="106">
        <v>-23.924359102150504</v>
      </c>
      <c r="E37" s="72">
        <v>80.477342100284801</v>
      </c>
      <c r="F37" s="318">
        <v>11.260337880822789</v>
      </c>
      <c r="G37" s="109">
        <v>760</v>
      </c>
      <c r="H37" s="109">
        <v>3735.107</v>
      </c>
      <c r="I37" s="106">
        <v>-6.9057968485960259</v>
      </c>
      <c r="J37" s="108">
        <v>14.121881758639555</v>
      </c>
      <c r="K37" s="318">
        <v>-14.9630541871921</v>
      </c>
    </row>
    <row r="38" spans="1:11" ht="12.75" customHeight="1" x14ac:dyDescent="0.2">
      <c r="A38" s="172">
        <v>2001</v>
      </c>
      <c r="B38" s="109">
        <v>2984</v>
      </c>
      <c r="C38" s="109">
        <v>2538.5</v>
      </c>
      <c r="D38" s="106">
        <v>-19.46620864295565</v>
      </c>
      <c r="E38" s="72">
        <v>81.78</v>
      </c>
      <c r="F38" s="318">
        <v>1.6</v>
      </c>
      <c r="G38" s="109">
        <v>592</v>
      </c>
      <c r="H38" s="109">
        <v>2041.4</v>
      </c>
      <c r="I38" s="106">
        <v>-45.3</v>
      </c>
      <c r="J38" s="108">
        <v>13.45</v>
      </c>
      <c r="K38" s="318">
        <v>-4.7</v>
      </c>
    </row>
    <row r="39" spans="1:11" ht="12.75" customHeight="1" x14ac:dyDescent="0.2">
      <c r="A39" s="172">
        <v>2002</v>
      </c>
      <c r="B39" s="109">
        <v>3183</v>
      </c>
      <c r="C39" s="109">
        <v>2552</v>
      </c>
      <c r="D39" s="106">
        <v>0.6</v>
      </c>
      <c r="E39" s="72">
        <v>84.36</v>
      </c>
      <c r="F39" s="318">
        <v>3.2</v>
      </c>
      <c r="G39" s="109">
        <v>524</v>
      </c>
      <c r="H39" s="109">
        <v>1614.4</v>
      </c>
      <c r="I39" s="106">
        <v>-20.9</v>
      </c>
      <c r="J39" s="108">
        <v>21.85</v>
      </c>
      <c r="K39" s="107">
        <v>62.5</v>
      </c>
    </row>
    <row r="40" spans="1:11" ht="12.75" customHeight="1" x14ac:dyDescent="0.2">
      <c r="A40" s="172">
        <v>2003</v>
      </c>
      <c r="B40" s="109">
        <v>3451</v>
      </c>
      <c r="C40" s="109">
        <v>2734.7620000000002</v>
      </c>
      <c r="D40" s="106">
        <v>7.1615203761755595</v>
      </c>
      <c r="E40" s="72">
        <v>95.43</v>
      </c>
      <c r="F40" s="318">
        <v>13.122332859174975</v>
      </c>
      <c r="G40" s="109">
        <v>441</v>
      </c>
      <c r="H40" s="109">
        <v>976.34299999999996</v>
      </c>
      <c r="I40" s="106">
        <v>-39.522856788899908</v>
      </c>
      <c r="J40" s="108">
        <v>27.86</v>
      </c>
      <c r="K40" s="106">
        <v>27.505720823798612</v>
      </c>
    </row>
    <row r="41" spans="1:11" ht="12.75" customHeight="1" x14ac:dyDescent="0.2">
      <c r="A41" s="172">
        <v>2004</v>
      </c>
      <c r="B41" s="109">
        <v>2302</v>
      </c>
      <c r="C41" s="109">
        <v>1949.2539999999999</v>
      </c>
      <c r="D41" s="106">
        <f t="shared" ref="D41:D46" si="1">(C41/C40*100)-100</f>
        <v>-28.72308449510416</v>
      </c>
      <c r="E41" s="72">
        <v>100.41</v>
      </c>
      <c r="F41" s="318">
        <f t="shared" ref="F41:F46" si="2">(E41/E40*100)-100</f>
        <v>5.218484753222242</v>
      </c>
      <c r="G41" s="109">
        <v>281</v>
      </c>
      <c r="H41" s="109">
        <v>1034.3969999999999</v>
      </c>
      <c r="I41" s="106">
        <f t="shared" ref="I41:I46" si="3">(H41/H40*100)-100</f>
        <v>5.9460660853818865</v>
      </c>
      <c r="J41" s="108">
        <v>15.68</v>
      </c>
      <c r="K41" s="318">
        <f t="shared" ref="K41:K46" si="4">(J41/J40*100)-100</f>
        <v>-43.718592964824118</v>
      </c>
    </row>
    <row r="42" spans="1:11" ht="19.899999999999999" customHeight="1" x14ac:dyDescent="0.2">
      <c r="A42" s="172">
        <v>2005</v>
      </c>
      <c r="B42" s="109">
        <v>2744</v>
      </c>
      <c r="C42" s="109">
        <v>2207.3820000000001</v>
      </c>
      <c r="D42" s="106">
        <f t="shared" si="1"/>
        <v>13.242399399975582</v>
      </c>
      <c r="E42" s="72">
        <v>101.38</v>
      </c>
      <c r="F42" s="318">
        <f t="shared" si="2"/>
        <v>0.96603923911959555</v>
      </c>
      <c r="G42" s="109">
        <v>297</v>
      </c>
      <c r="H42" s="109">
        <v>1310</v>
      </c>
      <c r="I42" s="106">
        <f t="shared" si="3"/>
        <v>26.643832107015015</v>
      </c>
      <c r="J42" s="108">
        <v>18.739999999999998</v>
      </c>
      <c r="K42" s="106">
        <f t="shared" si="4"/>
        <v>19.515306122448962</v>
      </c>
    </row>
    <row r="43" spans="1:11" ht="12.75" customHeight="1" x14ac:dyDescent="0.2">
      <c r="A43" s="172">
        <v>2006</v>
      </c>
      <c r="B43" s="109">
        <v>1571</v>
      </c>
      <c r="C43" s="109">
        <v>1352.335</v>
      </c>
      <c r="D43" s="106">
        <f t="shared" si="1"/>
        <v>-38.735796522758633</v>
      </c>
      <c r="E43" s="72">
        <v>106.96</v>
      </c>
      <c r="F43" s="318">
        <f t="shared" si="2"/>
        <v>5.504044190175577</v>
      </c>
      <c r="G43" s="109">
        <v>220</v>
      </c>
      <c r="H43" s="109">
        <v>457.08699999999999</v>
      </c>
      <c r="I43" s="106">
        <f t="shared" si="3"/>
        <v>-65.107862595419846</v>
      </c>
      <c r="J43" s="108">
        <v>16.649999999999999</v>
      </c>
      <c r="K43" s="106">
        <f t="shared" si="4"/>
        <v>-11.152614727854854</v>
      </c>
    </row>
    <row r="44" spans="1:11" ht="12.75" customHeight="1" x14ac:dyDescent="0.2">
      <c r="A44" s="172">
        <v>2007</v>
      </c>
      <c r="B44" s="109">
        <v>1575</v>
      </c>
      <c r="C44" s="109">
        <v>1243.7840000000001</v>
      </c>
      <c r="D44" s="106">
        <f t="shared" si="1"/>
        <v>-8.0269311967818595</v>
      </c>
      <c r="E44" s="72">
        <v>108.78</v>
      </c>
      <c r="F44" s="318">
        <f t="shared" si="2"/>
        <v>1.7015706806282793</v>
      </c>
      <c r="G44" s="109">
        <v>210</v>
      </c>
      <c r="H44" s="109">
        <v>1098.5170000000001</v>
      </c>
      <c r="I44" s="106">
        <f t="shared" si="3"/>
        <v>140.3299590668735</v>
      </c>
      <c r="J44" s="108">
        <v>23.48</v>
      </c>
      <c r="K44" s="106">
        <f t="shared" si="4"/>
        <v>41.021021021021028</v>
      </c>
    </row>
    <row r="45" spans="1:11" ht="12.75" customHeight="1" x14ac:dyDescent="0.2">
      <c r="A45" s="172">
        <v>2008</v>
      </c>
      <c r="B45" s="109">
        <v>1435</v>
      </c>
      <c r="C45" s="109">
        <v>1149.5</v>
      </c>
      <c r="D45" s="106">
        <f t="shared" si="1"/>
        <v>-7.5804158921484799</v>
      </c>
      <c r="E45" s="72">
        <v>111.38</v>
      </c>
      <c r="F45" s="318">
        <f t="shared" si="2"/>
        <v>2.3901452472880891</v>
      </c>
      <c r="G45" s="109">
        <v>134</v>
      </c>
      <c r="H45" s="109">
        <v>566.70000000000005</v>
      </c>
      <c r="I45" s="106">
        <f t="shared" si="3"/>
        <v>-48.412268540222861</v>
      </c>
      <c r="J45" s="108">
        <v>17.23</v>
      </c>
      <c r="K45" s="106">
        <f t="shared" si="4"/>
        <v>-26.618398637137986</v>
      </c>
    </row>
    <row r="46" spans="1:11" ht="12.75" customHeight="1" x14ac:dyDescent="0.2">
      <c r="A46" s="172">
        <v>2009</v>
      </c>
      <c r="B46" s="109">
        <v>1729</v>
      </c>
      <c r="C46" s="109">
        <v>1426</v>
      </c>
      <c r="D46" s="106">
        <f t="shared" si="1"/>
        <v>24.053936494127882</v>
      </c>
      <c r="E46" s="72">
        <v>114.2</v>
      </c>
      <c r="F46" s="318">
        <f t="shared" si="2"/>
        <v>2.5318728676602831</v>
      </c>
      <c r="G46" s="109">
        <v>128</v>
      </c>
      <c r="H46" s="109">
        <v>313</v>
      </c>
      <c r="I46" s="106">
        <f t="shared" si="3"/>
        <v>-44.767954826186696</v>
      </c>
      <c r="J46" s="108">
        <v>14.05</v>
      </c>
      <c r="K46" s="106">
        <f t="shared" si="4"/>
        <v>-18.456181079512476</v>
      </c>
    </row>
    <row r="47" spans="1:11" ht="19.899999999999999" customHeight="1" x14ac:dyDescent="0.2">
      <c r="A47" s="172">
        <v>2010</v>
      </c>
      <c r="B47" s="109">
        <v>2025</v>
      </c>
      <c r="C47" s="109">
        <v>1681</v>
      </c>
      <c r="D47" s="106">
        <f>(C47/C46*100)-100</f>
        <v>17.882187938288922</v>
      </c>
      <c r="E47" s="72">
        <v>108.95</v>
      </c>
      <c r="F47" s="318">
        <f>(E47/E46*100)-100</f>
        <v>-4.5971978984238149</v>
      </c>
      <c r="G47" s="109">
        <v>156</v>
      </c>
      <c r="H47" s="109">
        <v>814</v>
      </c>
      <c r="I47" s="106">
        <f>(H47/H46*100)-100</f>
        <v>160.06389776357827</v>
      </c>
      <c r="J47" s="108">
        <v>24.3</v>
      </c>
      <c r="K47" s="106">
        <f>(J47/J46*100)-100</f>
        <v>72.95373665480426</v>
      </c>
    </row>
    <row r="48" spans="1:11" ht="12.75" customHeight="1" x14ac:dyDescent="0.2">
      <c r="A48" s="172">
        <v>2011</v>
      </c>
      <c r="B48" s="109">
        <v>2809</v>
      </c>
      <c r="C48" s="109">
        <v>2368</v>
      </c>
      <c r="D48" s="106">
        <f>(C48/C47*100)-100</f>
        <v>40.868530636525861</v>
      </c>
      <c r="E48" s="72">
        <v>108.1</v>
      </c>
      <c r="F48" s="318">
        <f>(E48/E47*100)-100</f>
        <v>-0.78017439192291249</v>
      </c>
      <c r="G48" s="109">
        <v>217</v>
      </c>
      <c r="H48" s="109">
        <v>751</v>
      </c>
      <c r="I48" s="106">
        <f>(H48/H47*100)-100</f>
        <v>-7.7395577395577391</v>
      </c>
      <c r="J48" s="108">
        <v>21.23</v>
      </c>
      <c r="K48" s="106">
        <f>(J48/J47*100)-100</f>
        <v>-12.63374485596708</v>
      </c>
    </row>
    <row r="49" spans="1:11" ht="12.75" customHeight="1" x14ac:dyDescent="0.2">
      <c r="A49" s="305">
        <v>2012</v>
      </c>
      <c r="B49" s="301">
        <v>2202</v>
      </c>
      <c r="C49" s="301">
        <v>1852</v>
      </c>
      <c r="D49" s="302">
        <v>-21.8</v>
      </c>
      <c r="E49" s="303">
        <v>97.12</v>
      </c>
      <c r="F49" s="320">
        <v>-10.199999999999999</v>
      </c>
      <c r="G49" s="301">
        <v>137</v>
      </c>
      <c r="H49" s="301">
        <v>644</v>
      </c>
      <c r="I49" s="302">
        <v>-14.3</v>
      </c>
      <c r="J49" s="304">
        <v>25.82</v>
      </c>
      <c r="K49" s="106">
        <f>(J49/J48*100)-100</f>
        <v>21.620348563353758</v>
      </c>
    </row>
    <row r="50" spans="1:11" ht="12.75" customHeight="1" x14ac:dyDescent="0.2">
      <c r="A50" s="226">
        <v>2013</v>
      </c>
      <c r="B50" s="276">
        <v>2417</v>
      </c>
      <c r="C50" s="277">
        <v>2202</v>
      </c>
      <c r="D50" s="278">
        <v>18.899999999999999</v>
      </c>
      <c r="E50" s="279">
        <v>113.12</v>
      </c>
      <c r="F50" s="319">
        <v>16.5</v>
      </c>
      <c r="G50" s="277">
        <v>177</v>
      </c>
      <c r="H50" s="277">
        <v>819</v>
      </c>
      <c r="I50" s="278">
        <v>27.2</v>
      </c>
      <c r="J50" s="280">
        <v>23.31</v>
      </c>
      <c r="K50" s="319">
        <v>-9.6999999999999993</v>
      </c>
    </row>
  </sheetData>
  <mergeCells count="3">
    <mergeCell ref="A3:A5"/>
    <mergeCell ref="G4:G5"/>
    <mergeCell ref="B4:B5"/>
  </mergeCells>
  <conditionalFormatting sqref="A6:K50">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Layout" zoomScaleNormal="100" workbookViewId="0"/>
  </sheetViews>
  <sheetFormatPr baseColWidth="10" defaultColWidth="11.42578125" defaultRowHeight="12.75" x14ac:dyDescent="0.2"/>
  <cols>
    <col min="1" max="1" width="10.140625" style="73" customWidth="1"/>
    <col min="2" max="3" width="13.28515625" style="73" customWidth="1"/>
    <col min="4" max="4" width="13.28515625" style="74" customWidth="1"/>
    <col min="5" max="5" width="13.28515625" style="73" customWidth="1"/>
    <col min="6" max="6" width="13.28515625" style="75" customWidth="1"/>
    <col min="7" max="7" width="13.28515625" style="112" customWidth="1"/>
    <col min="8" max="8" width="4.28515625" style="73" customWidth="1"/>
    <col min="9" max="9" width="8" style="75" customWidth="1"/>
    <col min="10" max="10" width="8.28515625" style="73" customWidth="1"/>
    <col min="11" max="11" width="4.7109375" style="73" customWidth="1"/>
    <col min="12" max="12" width="8" style="75" customWidth="1"/>
    <col min="13" max="13" width="8.28515625" style="73" customWidth="1"/>
    <col min="14" max="14" width="4.85546875" style="73" customWidth="1"/>
    <col min="15" max="15" width="8" style="75" customWidth="1"/>
    <col min="16" max="16" width="8.28515625" style="73" customWidth="1"/>
    <col min="17" max="17" width="5.5703125" style="73" bestFit="1" customWidth="1"/>
    <col min="18" max="256" width="11.42578125" style="73"/>
    <col min="257" max="257" width="6.7109375" style="73" customWidth="1"/>
    <col min="258" max="258" width="11.140625" style="73" customWidth="1"/>
    <col min="259" max="259" width="12.5703125" style="73" customWidth="1"/>
    <col min="260" max="260" width="11.5703125" style="73" customWidth="1"/>
    <col min="261" max="261" width="11" style="73" customWidth="1"/>
    <col min="262" max="262" width="11.42578125" style="73"/>
    <col min="263" max="263" width="13.140625" style="73" customWidth="1"/>
    <col min="264" max="264" width="4.28515625" style="73" customWidth="1"/>
    <col min="265" max="265" width="8" style="73" customWidth="1"/>
    <col min="266" max="266" width="8.28515625" style="73" customWidth="1"/>
    <col min="267" max="267" width="4.7109375" style="73" customWidth="1"/>
    <col min="268" max="268" width="8" style="73" customWidth="1"/>
    <col min="269" max="269" width="8.28515625" style="73" customWidth="1"/>
    <col min="270" max="270" width="4.85546875" style="73" customWidth="1"/>
    <col min="271" max="271" width="8" style="73" customWidth="1"/>
    <col min="272" max="272" width="8.28515625" style="73" customWidth="1"/>
    <col min="273" max="273" width="5.5703125" style="73" bestFit="1" customWidth="1"/>
    <col min="274" max="512" width="11.42578125" style="73"/>
    <col min="513" max="513" width="6.7109375" style="73" customWidth="1"/>
    <col min="514" max="514" width="11.140625" style="73" customWidth="1"/>
    <col min="515" max="515" width="12.5703125" style="73" customWidth="1"/>
    <col min="516" max="516" width="11.5703125" style="73" customWidth="1"/>
    <col min="517" max="517" width="11" style="73" customWidth="1"/>
    <col min="518" max="518" width="11.42578125" style="73"/>
    <col min="519" max="519" width="13.140625" style="73" customWidth="1"/>
    <col min="520" max="520" width="4.28515625" style="73" customWidth="1"/>
    <col min="521" max="521" width="8" style="73" customWidth="1"/>
    <col min="522" max="522" width="8.28515625" style="73" customWidth="1"/>
    <col min="523" max="523" width="4.7109375" style="73" customWidth="1"/>
    <col min="524" max="524" width="8" style="73" customWidth="1"/>
    <col min="525" max="525" width="8.28515625" style="73" customWidth="1"/>
    <col min="526" max="526" width="4.85546875" style="73" customWidth="1"/>
    <col min="527" max="527" width="8" style="73" customWidth="1"/>
    <col min="528" max="528" width="8.28515625" style="73" customWidth="1"/>
    <col min="529" max="529" width="5.5703125" style="73" bestFit="1" customWidth="1"/>
    <col min="530" max="768" width="11.42578125" style="73"/>
    <col min="769" max="769" width="6.7109375" style="73" customWidth="1"/>
    <col min="770" max="770" width="11.140625" style="73" customWidth="1"/>
    <col min="771" max="771" width="12.5703125" style="73" customWidth="1"/>
    <col min="772" max="772" width="11.5703125" style="73" customWidth="1"/>
    <col min="773" max="773" width="11" style="73" customWidth="1"/>
    <col min="774" max="774" width="11.42578125" style="73"/>
    <col min="775" max="775" width="13.140625" style="73" customWidth="1"/>
    <col min="776" max="776" width="4.28515625" style="73" customWidth="1"/>
    <col min="777" max="777" width="8" style="73" customWidth="1"/>
    <col min="778" max="778" width="8.28515625" style="73" customWidth="1"/>
    <col min="779" max="779" width="4.7109375" style="73" customWidth="1"/>
    <col min="780" max="780" width="8" style="73" customWidth="1"/>
    <col min="781" max="781" width="8.28515625" style="73" customWidth="1"/>
    <col min="782" max="782" width="4.85546875" style="73" customWidth="1"/>
    <col min="783" max="783" width="8" style="73" customWidth="1"/>
    <col min="784" max="784" width="8.28515625" style="73" customWidth="1"/>
    <col min="785" max="785" width="5.5703125" style="73" bestFit="1" customWidth="1"/>
    <col min="786" max="1024" width="11.42578125" style="73"/>
    <col min="1025" max="1025" width="6.7109375" style="73" customWidth="1"/>
    <col min="1026" max="1026" width="11.140625" style="73" customWidth="1"/>
    <col min="1027" max="1027" width="12.5703125" style="73" customWidth="1"/>
    <col min="1028" max="1028" width="11.5703125" style="73" customWidth="1"/>
    <col min="1029" max="1029" width="11" style="73" customWidth="1"/>
    <col min="1030" max="1030" width="11.42578125" style="73"/>
    <col min="1031" max="1031" width="13.140625" style="73" customWidth="1"/>
    <col min="1032" max="1032" width="4.28515625" style="73" customWidth="1"/>
    <col min="1033" max="1033" width="8" style="73" customWidth="1"/>
    <col min="1034" max="1034" width="8.28515625" style="73" customWidth="1"/>
    <col min="1035" max="1035" width="4.7109375" style="73" customWidth="1"/>
    <col min="1036" max="1036" width="8" style="73" customWidth="1"/>
    <col min="1037" max="1037" width="8.28515625" style="73" customWidth="1"/>
    <col min="1038" max="1038" width="4.85546875" style="73" customWidth="1"/>
    <col min="1039" max="1039" width="8" style="73" customWidth="1"/>
    <col min="1040" max="1040" width="8.28515625" style="73" customWidth="1"/>
    <col min="1041" max="1041" width="5.5703125" style="73" bestFit="1" customWidth="1"/>
    <col min="1042" max="1280" width="11.42578125" style="73"/>
    <col min="1281" max="1281" width="6.7109375" style="73" customWidth="1"/>
    <col min="1282" max="1282" width="11.140625" style="73" customWidth="1"/>
    <col min="1283" max="1283" width="12.5703125" style="73" customWidth="1"/>
    <col min="1284" max="1284" width="11.5703125" style="73" customWidth="1"/>
    <col min="1285" max="1285" width="11" style="73" customWidth="1"/>
    <col min="1286" max="1286" width="11.42578125" style="73"/>
    <col min="1287" max="1287" width="13.140625" style="73" customWidth="1"/>
    <col min="1288" max="1288" width="4.28515625" style="73" customWidth="1"/>
    <col min="1289" max="1289" width="8" style="73" customWidth="1"/>
    <col min="1290" max="1290" width="8.28515625" style="73" customWidth="1"/>
    <col min="1291" max="1291" width="4.7109375" style="73" customWidth="1"/>
    <col min="1292" max="1292" width="8" style="73" customWidth="1"/>
    <col min="1293" max="1293" width="8.28515625" style="73" customWidth="1"/>
    <col min="1294" max="1294" width="4.85546875" style="73" customWidth="1"/>
    <col min="1295" max="1295" width="8" style="73" customWidth="1"/>
    <col min="1296" max="1296" width="8.28515625" style="73" customWidth="1"/>
    <col min="1297" max="1297" width="5.5703125" style="73" bestFit="1" customWidth="1"/>
    <col min="1298" max="1536" width="11.42578125" style="73"/>
    <col min="1537" max="1537" width="6.7109375" style="73" customWidth="1"/>
    <col min="1538" max="1538" width="11.140625" style="73" customWidth="1"/>
    <col min="1539" max="1539" width="12.5703125" style="73" customWidth="1"/>
    <col min="1540" max="1540" width="11.5703125" style="73" customWidth="1"/>
    <col min="1541" max="1541" width="11" style="73" customWidth="1"/>
    <col min="1542" max="1542" width="11.42578125" style="73"/>
    <col min="1543" max="1543" width="13.140625" style="73" customWidth="1"/>
    <col min="1544" max="1544" width="4.28515625" style="73" customWidth="1"/>
    <col min="1545" max="1545" width="8" style="73" customWidth="1"/>
    <col min="1546" max="1546" width="8.28515625" style="73" customWidth="1"/>
    <col min="1547" max="1547" width="4.7109375" style="73" customWidth="1"/>
    <col min="1548" max="1548" width="8" style="73" customWidth="1"/>
    <col min="1549" max="1549" width="8.28515625" style="73" customWidth="1"/>
    <col min="1550" max="1550" width="4.85546875" style="73" customWidth="1"/>
    <col min="1551" max="1551" width="8" style="73" customWidth="1"/>
    <col min="1552" max="1552" width="8.28515625" style="73" customWidth="1"/>
    <col min="1553" max="1553" width="5.5703125" style="73" bestFit="1" customWidth="1"/>
    <col min="1554" max="1792" width="11.42578125" style="73"/>
    <col min="1793" max="1793" width="6.7109375" style="73" customWidth="1"/>
    <col min="1794" max="1794" width="11.140625" style="73" customWidth="1"/>
    <col min="1795" max="1795" width="12.5703125" style="73" customWidth="1"/>
    <col min="1796" max="1796" width="11.5703125" style="73" customWidth="1"/>
    <col min="1797" max="1797" width="11" style="73" customWidth="1"/>
    <col min="1798" max="1798" width="11.42578125" style="73"/>
    <col min="1799" max="1799" width="13.140625" style="73" customWidth="1"/>
    <col min="1800" max="1800" width="4.28515625" style="73" customWidth="1"/>
    <col min="1801" max="1801" width="8" style="73" customWidth="1"/>
    <col min="1802" max="1802" width="8.28515625" style="73" customWidth="1"/>
    <col min="1803" max="1803" width="4.7109375" style="73" customWidth="1"/>
    <col min="1804" max="1804" width="8" style="73" customWidth="1"/>
    <col min="1805" max="1805" width="8.28515625" style="73" customWidth="1"/>
    <col min="1806" max="1806" width="4.85546875" style="73" customWidth="1"/>
    <col min="1807" max="1807" width="8" style="73" customWidth="1"/>
    <col min="1808" max="1808" width="8.28515625" style="73" customWidth="1"/>
    <col min="1809" max="1809" width="5.5703125" style="73" bestFit="1" customWidth="1"/>
    <col min="1810" max="2048" width="11.42578125" style="73"/>
    <col min="2049" max="2049" width="6.7109375" style="73" customWidth="1"/>
    <col min="2050" max="2050" width="11.140625" style="73" customWidth="1"/>
    <col min="2051" max="2051" width="12.5703125" style="73" customWidth="1"/>
    <col min="2052" max="2052" width="11.5703125" style="73" customWidth="1"/>
    <col min="2053" max="2053" width="11" style="73" customWidth="1"/>
    <col min="2054" max="2054" width="11.42578125" style="73"/>
    <col min="2055" max="2055" width="13.140625" style="73" customWidth="1"/>
    <col min="2056" max="2056" width="4.28515625" style="73" customWidth="1"/>
    <col min="2057" max="2057" width="8" style="73" customWidth="1"/>
    <col min="2058" max="2058" width="8.28515625" style="73" customWidth="1"/>
    <col min="2059" max="2059" width="4.7109375" style="73" customWidth="1"/>
    <col min="2060" max="2060" width="8" style="73" customWidth="1"/>
    <col min="2061" max="2061" width="8.28515625" style="73" customWidth="1"/>
    <col min="2062" max="2062" width="4.85546875" style="73" customWidth="1"/>
    <col min="2063" max="2063" width="8" style="73" customWidth="1"/>
    <col min="2064" max="2064" width="8.28515625" style="73" customWidth="1"/>
    <col min="2065" max="2065" width="5.5703125" style="73" bestFit="1" customWidth="1"/>
    <col min="2066" max="2304" width="11.42578125" style="73"/>
    <col min="2305" max="2305" width="6.7109375" style="73" customWidth="1"/>
    <col min="2306" max="2306" width="11.140625" style="73" customWidth="1"/>
    <col min="2307" max="2307" width="12.5703125" style="73" customWidth="1"/>
    <col min="2308" max="2308" width="11.5703125" style="73" customWidth="1"/>
    <col min="2309" max="2309" width="11" style="73" customWidth="1"/>
    <col min="2310" max="2310" width="11.42578125" style="73"/>
    <col min="2311" max="2311" width="13.140625" style="73" customWidth="1"/>
    <col min="2312" max="2312" width="4.28515625" style="73" customWidth="1"/>
    <col min="2313" max="2313" width="8" style="73" customWidth="1"/>
    <col min="2314" max="2314" width="8.28515625" style="73" customWidth="1"/>
    <col min="2315" max="2315" width="4.7109375" style="73" customWidth="1"/>
    <col min="2316" max="2316" width="8" style="73" customWidth="1"/>
    <col min="2317" max="2317" width="8.28515625" style="73" customWidth="1"/>
    <col min="2318" max="2318" width="4.85546875" style="73" customWidth="1"/>
    <col min="2319" max="2319" width="8" style="73" customWidth="1"/>
    <col min="2320" max="2320" width="8.28515625" style="73" customWidth="1"/>
    <col min="2321" max="2321" width="5.5703125" style="73" bestFit="1" customWidth="1"/>
    <col min="2322" max="2560" width="11.42578125" style="73"/>
    <col min="2561" max="2561" width="6.7109375" style="73" customWidth="1"/>
    <col min="2562" max="2562" width="11.140625" style="73" customWidth="1"/>
    <col min="2563" max="2563" width="12.5703125" style="73" customWidth="1"/>
    <col min="2564" max="2564" width="11.5703125" style="73" customWidth="1"/>
    <col min="2565" max="2565" width="11" style="73" customWidth="1"/>
    <col min="2566" max="2566" width="11.42578125" style="73"/>
    <col min="2567" max="2567" width="13.140625" style="73" customWidth="1"/>
    <col min="2568" max="2568" width="4.28515625" style="73" customWidth="1"/>
    <col min="2569" max="2569" width="8" style="73" customWidth="1"/>
    <col min="2570" max="2570" width="8.28515625" style="73" customWidth="1"/>
    <col min="2571" max="2571" width="4.7109375" style="73" customWidth="1"/>
    <col min="2572" max="2572" width="8" style="73" customWidth="1"/>
    <col min="2573" max="2573" width="8.28515625" style="73" customWidth="1"/>
    <col min="2574" max="2574" width="4.85546875" style="73" customWidth="1"/>
    <col min="2575" max="2575" width="8" style="73" customWidth="1"/>
    <col min="2576" max="2576" width="8.28515625" style="73" customWidth="1"/>
    <col min="2577" max="2577" width="5.5703125" style="73" bestFit="1" customWidth="1"/>
    <col min="2578" max="2816" width="11.42578125" style="73"/>
    <col min="2817" max="2817" width="6.7109375" style="73" customWidth="1"/>
    <col min="2818" max="2818" width="11.140625" style="73" customWidth="1"/>
    <col min="2819" max="2819" width="12.5703125" style="73" customWidth="1"/>
    <col min="2820" max="2820" width="11.5703125" style="73" customWidth="1"/>
    <col min="2821" max="2821" width="11" style="73" customWidth="1"/>
    <col min="2822" max="2822" width="11.42578125" style="73"/>
    <col min="2823" max="2823" width="13.140625" style="73" customWidth="1"/>
    <col min="2824" max="2824" width="4.28515625" style="73" customWidth="1"/>
    <col min="2825" max="2825" width="8" style="73" customWidth="1"/>
    <col min="2826" max="2826" width="8.28515625" style="73" customWidth="1"/>
    <col min="2827" max="2827" width="4.7109375" style="73" customWidth="1"/>
    <col min="2828" max="2828" width="8" style="73" customWidth="1"/>
    <col min="2829" max="2829" width="8.28515625" style="73" customWidth="1"/>
    <col min="2830" max="2830" width="4.85546875" style="73" customWidth="1"/>
    <col min="2831" max="2831" width="8" style="73" customWidth="1"/>
    <col min="2832" max="2832" width="8.28515625" style="73" customWidth="1"/>
    <col min="2833" max="2833" width="5.5703125" style="73" bestFit="1" customWidth="1"/>
    <col min="2834" max="3072" width="11.42578125" style="73"/>
    <col min="3073" max="3073" width="6.7109375" style="73" customWidth="1"/>
    <col min="3074" max="3074" width="11.140625" style="73" customWidth="1"/>
    <col min="3075" max="3075" width="12.5703125" style="73" customWidth="1"/>
    <col min="3076" max="3076" width="11.5703125" style="73" customWidth="1"/>
    <col min="3077" max="3077" width="11" style="73" customWidth="1"/>
    <col min="3078" max="3078" width="11.42578125" style="73"/>
    <col min="3079" max="3079" width="13.140625" style="73" customWidth="1"/>
    <col min="3080" max="3080" width="4.28515625" style="73" customWidth="1"/>
    <col min="3081" max="3081" width="8" style="73" customWidth="1"/>
    <col min="3082" max="3082" width="8.28515625" style="73" customWidth="1"/>
    <col min="3083" max="3083" width="4.7109375" style="73" customWidth="1"/>
    <col min="3084" max="3084" width="8" style="73" customWidth="1"/>
    <col min="3085" max="3085" width="8.28515625" style="73" customWidth="1"/>
    <col min="3086" max="3086" width="4.85546875" style="73" customWidth="1"/>
    <col min="3087" max="3087" width="8" style="73" customWidth="1"/>
    <col min="3088" max="3088" width="8.28515625" style="73" customWidth="1"/>
    <col min="3089" max="3089" width="5.5703125" style="73" bestFit="1" customWidth="1"/>
    <col min="3090" max="3328" width="11.42578125" style="73"/>
    <col min="3329" max="3329" width="6.7109375" style="73" customWidth="1"/>
    <col min="3330" max="3330" width="11.140625" style="73" customWidth="1"/>
    <col min="3331" max="3331" width="12.5703125" style="73" customWidth="1"/>
    <col min="3332" max="3332" width="11.5703125" style="73" customWidth="1"/>
    <col min="3333" max="3333" width="11" style="73" customWidth="1"/>
    <col min="3334" max="3334" width="11.42578125" style="73"/>
    <col min="3335" max="3335" width="13.140625" style="73" customWidth="1"/>
    <col min="3336" max="3336" width="4.28515625" style="73" customWidth="1"/>
    <col min="3337" max="3337" width="8" style="73" customWidth="1"/>
    <col min="3338" max="3338" width="8.28515625" style="73" customWidth="1"/>
    <col min="3339" max="3339" width="4.7109375" style="73" customWidth="1"/>
    <col min="3340" max="3340" width="8" style="73" customWidth="1"/>
    <col min="3341" max="3341" width="8.28515625" style="73" customWidth="1"/>
    <col min="3342" max="3342" width="4.85546875" style="73" customWidth="1"/>
    <col min="3343" max="3343" width="8" style="73" customWidth="1"/>
    <col min="3344" max="3344" width="8.28515625" style="73" customWidth="1"/>
    <col min="3345" max="3345" width="5.5703125" style="73" bestFit="1" customWidth="1"/>
    <col min="3346" max="3584" width="11.42578125" style="73"/>
    <col min="3585" max="3585" width="6.7109375" style="73" customWidth="1"/>
    <col min="3586" max="3586" width="11.140625" style="73" customWidth="1"/>
    <col min="3587" max="3587" width="12.5703125" style="73" customWidth="1"/>
    <col min="3588" max="3588" width="11.5703125" style="73" customWidth="1"/>
    <col min="3589" max="3589" width="11" style="73" customWidth="1"/>
    <col min="3590" max="3590" width="11.42578125" style="73"/>
    <col min="3591" max="3591" width="13.140625" style="73" customWidth="1"/>
    <col min="3592" max="3592" width="4.28515625" style="73" customWidth="1"/>
    <col min="3593" max="3593" width="8" style="73" customWidth="1"/>
    <col min="3594" max="3594" width="8.28515625" style="73" customWidth="1"/>
    <col min="3595" max="3595" width="4.7109375" style="73" customWidth="1"/>
    <col min="3596" max="3596" width="8" style="73" customWidth="1"/>
    <col min="3597" max="3597" width="8.28515625" style="73" customWidth="1"/>
    <col min="3598" max="3598" width="4.85546875" style="73" customWidth="1"/>
    <col min="3599" max="3599" width="8" style="73" customWidth="1"/>
    <col min="3600" max="3600" width="8.28515625" style="73" customWidth="1"/>
    <col min="3601" max="3601" width="5.5703125" style="73" bestFit="1" customWidth="1"/>
    <col min="3602" max="3840" width="11.42578125" style="73"/>
    <col min="3841" max="3841" width="6.7109375" style="73" customWidth="1"/>
    <col min="3842" max="3842" width="11.140625" style="73" customWidth="1"/>
    <col min="3843" max="3843" width="12.5703125" style="73" customWidth="1"/>
    <col min="3844" max="3844" width="11.5703125" style="73" customWidth="1"/>
    <col min="3845" max="3845" width="11" style="73" customWidth="1"/>
    <col min="3846" max="3846" width="11.42578125" style="73"/>
    <col min="3847" max="3847" width="13.140625" style="73" customWidth="1"/>
    <col min="3848" max="3848" width="4.28515625" style="73" customWidth="1"/>
    <col min="3849" max="3849" width="8" style="73" customWidth="1"/>
    <col min="3850" max="3850" width="8.28515625" style="73" customWidth="1"/>
    <col min="3851" max="3851" width="4.7109375" style="73" customWidth="1"/>
    <col min="3852" max="3852" width="8" style="73" customWidth="1"/>
    <col min="3853" max="3853" width="8.28515625" style="73" customWidth="1"/>
    <col min="3854" max="3854" width="4.85546875" style="73" customWidth="1"/>
    <col min="3855" max="3855" width="8" style="73" customWidth="1"/>
    <col min="3856" max="3856" width="8.28515625" style="73" customWidth="1"/>
    <col min="3857" max="3857" width="5.5703125" style="73" bestFit="1" customWidth="1"/>
    <col min="3858" max="4096" width="11.42578125" style="73"/>
    <col min="4097" max="4097" width="6.7109375" style="73" customWidth="1"/>
    <col min="4098" max="4098" width="11.140625" style="73" customWidth="1"/>
    <col min="4099" max="4099" width="12.5703125" style="73" customWidth="1"/>
    <col min="4100" max="4100" width="11.5703125" style="73" customWidth="1"/>
    <col min="4101" max="4101" width="11" style="73" customWidth="1"/>
    <col min="4102" max="4102" width="11.42578125" style="73"/>
    <col min="4103" max="4103" width="13.140625" style="73" customWidth="1"/>
    <col min="4104" max="4104" width="4.28515625" style="73" customWidth="1"/>
    <col min="4105" max="4105" width="8" style="73" customWidth="1"/>
    <col min="4106" max="4106" width="8.28515625" style="73" customWidth="1"/>
    <col min="4107" max="4107" width="4.7109375" style="73" customWidth="1"/>
    <col min="4108" max="4108" width="8" style="73" customWidth="1"/>
    <col min="4109" max="4109" width="8.28515625" style="73" customWidth="1"/>
    <col min="4110" max="4110" width="4.85546875" style="73" customWidth="1"/>
    <col min="4111" max="4111" width="8" style="73" customWidth="1"/>
    <col min="4112" max="4112" width="8.28515625" style="73" customWidth="1"/>
    <col min="4113" max="4113" width="5.5703125" style="73" bestFit="1" customWidth="1"/>
    <col min="4114" max="4352" width="11.42578125" style="73"/>
    <col min="4353" max="4353" width="6.7109375" style="73" customWidth="1"/>
    <col min="4354" max="4354" width="11.140625" style="73" customWidth="1"/>
    <col min="4355" max="4355" width="12.5703125" style="73" customWidth="1"/>
    <col min="4356" max="4356" width="11.5703125" style="73" customWidth="1"/>
    <col min="4357" max="4357" width="11" style="73" customWidth="1"/>
    <col min="4358" max="4358" width="11.42578125" style="73"/>
    <col min="4359" max="4359" width="13.140625" style="73" customWidth="1"/>
    <col min="4360" max="4360" width="4.28515625" style="73" customWidth="1"/>
    <col min="4361" max="4361" width="8" style="73" customWidth="1"/>
    <col min="4362" max="4362" width="8.28515625" style="73" customWidth="1"/>
    <col min="4363" max="4363" width="4.7109375" style="73" customWidth="1"/>
    <col min="4364" max="4364" width="8" style="73" customWidth="1"/>
    <col min="4365" max="4365" width="8.28515625" style="73" customWidth="1"/>
    <col min="4366" max="4366" width="4.85546875" style="73" customWidth="1"/>
    <col min="4367" max="4367" width="8" style="73" customWidth="1"/>
    <col min="4368" max="4368" width="8.28515625" style="73" customWidth="1"/>
    <col min="4369" max="4369" width="5.5703125" style="73" bestFit="1" customWidth="1"/>
    <col min="4370" max="4608" width="11.42578125" style="73"/>
    <col min="4609" max="4609" width="6.7109375" style="73" customWidth="1"/>
    <col min="4610" max="4610" width="11.140625" style="73" customWidth="1"/>
    <col min="4611" max="4611" width="12.5703125" style="73" customWidth="1"/>
    <col min="4612" max="4612" width="11.5703125" style="73" customWidth="1"/>
    <col min="4613" max="4613" width="11" style="73" customWidth="1"/>
    <col min="4614" max="4614" width="11.42578125" style="73"/>
    <col min="4615" max="4615" width="13.140625" style="73" customWidth="1"/>
    <col min="4616" max="4616" width="4.28515625" style="73" customWidth="1"/>
    <col min="4617" max="4617" width="8" style="73" customWidth="1"/>
    <col min="4618" max="4618" width="8.28515625" style="73" customWidth="1"/>
    <col min="4619" max="4619" width="4.7109375" style="73" customWidth="1"/>
    <col min="4620" max="4620" width="8" style="73" customWidth="1"/>
    <col min="4621" max="4621" width="8.28515625" style="73" customWidth="1"/>
    <col min="4622" max="4622" width="4.85546875" style="73" customWidth="1"/>
    <col min="4623" max="4623" width="8" style="73" customWidth="1"/>
    <col min="4624" max="4624" width="8.28515625" style="73" customWidth="1"/>
    <col min="4625" max="4625" width="5.5703125" style="73" bestFit="1" customWidth="1"/>
    <col min="4626" max="4864" width="11.42578125" style="73"/>
    <col min="4865" max="4865" width="6.7109375" style="73" customWidth="1"/>
    <col min="4866" max="4866" width="11.140625" style="73" customWidth="1"/>
    <col min="4867" max="4867" width="12.5703125" style="73" customWidth="1"/>
    <col min="4868" max="4868" width="11.5703125" style="73" customWidth="1"/>
    <col min="4869" max="4869" width="11" style="73" customWidth="1"/>
    <col min="4870" max="4870" width="11.42578125" style="73"/>
    <col min="4871" max="4871" width="13.140625" style="73" customWidth="1"/>
    <col min="4872" max="4872" width="4.28515625" style="73" customWidth="1"/>
    <col min="4873" max="4873" width="8" style="73" customWidth="1"/>
    <col min="4874" max="4874" width="8.28515625" style="73" customWidth="1"/>
    <col min="4875" max="4875" width="4.7109375" style="73" customWidth="1"/>
    <col min="4876" max="4876" width="8" style="73" customWidth="1"/>
    <col min="4877" max="4877" width="8.28515625" style="73" customWidth="1"/>
    <col min="4878" max="4878" width="4.85546875" style="73" customWidth="1"/>
    <col min="4879" max="4879" width="8" style="73" customWidth="1"/>
    <col min="4880" max="4880" width="8.28515625" style="73" customWidth="1"/>
    <col min="4881" max="4881" width="5.5703125" style="73" bestFit="1" customWidth="1"/>
    <col min="4882" max="5120" width="11.42578125" style="73"/>
    <col min="5121" max="5121" width="6.7109375" style="73" customWidth="1"/>
    <col min="5122" max="5122" width="11.140625" style="73" customWidth="1"/>
    <col min="5123" max="5123" width="12.5703125" style="73" customWidth="1"/>
    <col min="5124" max="5124" width="11.5703125" style="73" customWidth="1"/>
    <col min="5125" max="5125" width="11" style="73" customWidth="1"/>
    <col min="5126" max="5126" width="11.42578125" style="73"/>
    <col min="5127" max="5127" width="13.140625" style="73" customWidth="1"/>
    <col min="5128" max="5128" width="4.28515625" style="73" customWidth="1"/>
    <col min="5129" max="5129" width="8" style="73" customWidth="1"/>
    <col min="5130" max="5130" width="8.28515625" style="73" customWidth="1"/>
    <col min="5131" max="5131" width="4.7109375" style="73" customWidth="1"/>
    <col min="5132" max="5132" width="8" style="73" customWidth="1"/>
    <col min="5133" max="5133" width="8.28515625" style="73" customWidth="1"/>
    <col min="5134" max="5134" width="4.85546875" style="73" customWidth="1"/>
    <col min="5135" max="5135" width="8" style="73" customWidth="1"/>
    <col min="5136" max="5136" width="8.28515625" style="73" customWidth="1"/>
    <col min="5137" max="5137" width="5.5703125" style="73" bestFit="1" customWidth="1"/>
    <col min="5138" max="5376" width="11.42578125" style="73"/>
    <col min="5377" max="5377" width="6.7109375" style="73" customWidth="1"/>
    <col min="5378" max="5378" width="11.140625" style="73" customWidth="1"/>
    <col min="5379" max="5379" width="12.5703125" style="73" customWidth="1"/>
    <col min="5380" max="5380" width="11.5703125" style="73" customWidth="1"/>
    <col min="5381" max="5381" width="11" style="73" customWidth="1"/>
    <col min="5382" max="5382" width="11.42578125" style="73"/>
    <col min="5383" max="5383" width="13.140625" style="73" customWidth="1"/>
    <col min="5384" max="5384" width="4.28515625" style="73" customWidth="1"/>
    <col min="5385" max="5385" width="8" style="73" customWidth="1"/>
    <col min="5386" max="5386" width="8.28515625" style="73" customWidth="1"/>
    <col min="5387" max="5387" width="4.7109375" style="73" customWidth="1"/>
    <col min="5388" max="5388" width="8" style="73" customWidth="1"/>
    <col min="5389" max="5389" width="8.28515625" style="73" customWidth="1"/>
    <col min="5390" max="5390" width="4.85546875" style="73" customWidth="1"/>
    <col min="5391" max="5391" width="8" style="73" customWidth="1"/>
    <col min="5392" max="5392" width="8.28515625" style="73" customWidth="1"/>
    <col min="5393" max="5393" width="5.5703125" style="73" bestFit="1" customWidth="1"/>
    <col min="5394" max="5632" width="11.42578125" style="73"/>
    <col min="5633" max="5633" width="6.7109375" style="73" customWidth="1"/>
    <col min="5634" max="5634" width="11.140625" style="73" customWidth="1"/>
    <col min="5635" max="5635" width="12.5703125" style="73" customWidth="1"/>
    <col min="5636" max="5636" width="11.5703125" style="73" customWidth="1"/>
    <col min="5637" max="5637" width="11" style="73" customWidth="1"/>
    <col min="5638" max="5638" width="11.42578125" style="73"/>
    <col min="5639" max="5639" width="13.140625" style="73" customWidth="1"/>
    <col min="5640" max="5640" width="4.28515625" style="73" customWidth="1"/>
    <col min="5641" max="5641" width="8" style="73" customWidth="1"/>
    <col min="5642" max="5642" width="8.28515625" style="73" customWidth="1"/>
    <col min="5643" max="5643" width="4.7109375" style="73" customWidth="1"/>
    <col min="5644" max="5644" width="8" style="73" customWidth="1"/>
    <col min="5645" max="5645" width="8.28515625" style="73" customWidth="1"/>
    <col min="5646" max="5646" width="4.85546875" style="73" customWidth="1"/>
    <col min="5647" max="5647" width="8" style="73" customWidth="1"/>
    <col min="5648" max="5648" width="8.28515625" style="73" customWidth="1"/>
    <col min="5649" max="5649" width="5.5703125" style="73" bestFit="1" customWidth="1"/>
    <col min="5650" max="5888" width="11.42578125" style="73"/>
    <col min="5889" max="5889" width="6.7109375" style="73" customWidth="1"/>
    <col min="5890" max="5890" width="11.140625" style="73" customWidth="1"/>
    <col min="5891" max="5891" width="12.5703125" style="73" customWidth="1"/>
    <col min="5892" max="5892" width="11.5703125" style="73" customWidth="1"/>
    <col min="5893" max="5893" width="11" style="73" customWidth="1"/>
    <col min="5894" max="5894" width="11.42578125" style="73"/>
    <col min="5895" max="5895" width="13.140625" style="73" customWidth="1"/>
    <col min="5896" max="5896" width="4.28515625" style="73" customWidth="1"/>
    <col min="5897" max="5897" width="8" style="73" customWidth="1"/>
    <col min="5898" max="5898" width="8.28515625" style="73" customWidth="1"/>
    <col min="5899" max="5899" width="4.7109375" style="73" customWidth="1"/>
    <col min="5900" max="5900" width="8" style="73" customWidth="1"/>
    <col min="5901" max="5901" width="8.28515625" style="73" customWidth="1"/>
    <col min="5902" max="5902" width="4.85546875" style="73" customWidth="1"/>
    <col min="5903" max="5903" width="8" style="73" customWidth="1"/>
    <col min="5904" max="5904" width="8.28515625" style="73" customWidth="1"/>
    <col min="5905" max="5905" width="5.5703125" style="73" bestFit="1" customWidth="1"/>
    <col min="5906" max="6144" width="11.42578125" style="73"/>
    <col min="6145" max="6145" width="6.7109375" style="73" customWidth="1"/>
    <col min="6146" max="6146" width="11.140625" style="73" customWidth="1"/>
    <col min="6147" max="6147" width="12.5703125" style="73" customWidth="1"/>
    <col min="6148" max="6148" width="11.5703125" style="73" customWidth="1"/>
    <col min="6149" max="6149" width="11" style="73" customWidth="1"/>
    <col min="6150" max="6150" width="11.42578125" style="73"/>
    <col min="6151" max="6151" width="13.140625" style="73" customWidth="1"/>
    <col min="6152" max="6152" width="4.28515625" style="73" customWidth="1"/>
    <col min="6153" max="6153" width="8" style="73" customWidth="1"/>
    <col min="6154" max="6154" width="8.28515625" style="73" customWidth="1"/>
    <col min="6155" max="6155" width="4.7109375" style="73" customWidth="1"/>
    <col min="6156" max="6156" width="8" style="73" customWidth="1"/>
    <col min="6157" max="6157" width="8.28515625" style="73" customWidth="1"/>
    <col min="6158" max="6158" width="4.85546875" style="73" customWidth="1"/>
    <col min="6159" max="6159" width="8" style="73" customWidth="1"/>
    <col min="6160" max="6160" width="8.28515625" style="73" customWidth="1"/>
    <col min="6161" max="6161" width="5.5703125" style="73" bestFit="1" customWidth="1"/>
    <col min="6162" max="6400" width="11.42578125" style="73"/>
    <col min="6401" max="6401" width="6.7109375" style="73" customWidth="1"/>
    <col min="6402" max="6402" width="11.140625" style="73" customWidth="1"/>
    <col min="6403" max="6403" width="12.5703125" style="73" customWidth="1"/>
    <col min="6404" max="6404" width="11.5703125" style="73" customWidth="1"/>
    <col min="6405" max="6405" width="11" style="73" customWidth="1"/>
    <col min="6406" max="6406" width="11.42578125" style="73"/>
    <col min="6407" max="6407" width="13.140625" style="73" customWidth="1"/>
    <col min="6408" max="6408" width="4.28515625" style="73" customWidth="1"/>
    <col min="6409" max="6409" width="8" style="73" customWidth="1"/>
    <col min="6410" max="6410" width="8.28515625" style="73" customWidth="1"/>
    <col min="6411" max="6411" width="4.7109375" style="73" customWidth="1"/>
    <col min="6412" max="6412" width="8" style="73" customWidth="1"/>
    <col min="6413" max="6413" width="8.28515625" style="73" customWidth="1"/>
    <col min="6414" max="6414" width="4.85546875" style="73" customWidth="1"/>
    <col min="6415" max="6415" width="8" style="73" customWidth="1"/>
    <col min="6416" max="6416" width="8.28515625" style="73" customWidth="1"/>
    <col min="6417" max="6417" width="5.5703125" style="73" bestFit="1" customWidth="1"/>
    <col min="6418" max="6656" width="11.42578125" style="73"/>
    <col min="6657" max="6657" width="6.7109375" style="73" customWidth="1"/>
    <col min="6658" max="6658" width="11.140625" style="73" customWidth="1"/>
    <col min="6659" max="6659" width="12.5703125" style="73" customWidth="1"/>
    <col min="6660" max="6660" width="11.5703125" style="73" customWidth="1"/>
    <col min="6661" max="6661" width="11" style="73" customWidth="1"/>
    <col min="6662" max="6662" width="11.42578125" style="73"/>
    <col min="6663" max="6663" width="13.140625" style="73" customWidth="1"/>
    <col min="6664" max="6664" width="4.28515625" style="73" customWidth="1"/>
    <col min="6665" max="6665" width="8" style="73" customWidth="1"/>
    <col min="6666" max="6666" width="8.28515625" style="73" customWidth="1"/>
    <col min="6667" max="6667" width="4.7109375" style="73" customWidth="1"/>
    <col min="6668" max="6668" width="8" style="73" customWidth="1"/>
    <col min="6669" max="6669" width="8.28515625" style="73" customWidth="1"/>
    <col min="6670" max="6670" width="4.85546875" style="73" customWidth="1"/>
    <col min="6671" max="6671" width="8" style="73" customWidth="1"/>
    <col min="6672" max="6672" width="8.28515625" style="73" customWidth="1"/>
    <col min="6673" max="6673" width="5.5703125" style="73" bestFit="1" customWidth="1"/>
    <col min="6674" max="6912" width="11.42578125" style="73"/>
    <col min="6913" max="6913" width="6.7109375" style="73" customWidth="1"/>
    <col min="6914" max="6914" width="11.140625" style="73" customWidth="1"/>
    <col min="6915" max="6915" width="12.5703125" style="73" customWidth="1"/>
    <col min="6916" max="6916" width="11.5703125" style="73" customWidth="1"/>
    <col min="6917" max="6917" width="11" style="73" customWidth="1"/>
    <col min="6918" max="6918" width="11.42578125" style="73"/>
    <col min="6919" max="6919" width="13.140625" style="73" customWidth="1"/>
    <col min="6920" max="6920" width="4.28515625" style="73" customWidth="1"/>
    <col min="6921" max="6921" width="8" style="73" customWidth="1"/>
    <col min="6922" max="6922" width="8.28515625" style="73" customWidth="1"/>
    <col min="6923" max="6923" width="4.7109375" style="73" customWidth="1"/>
    <col min="6924" max="6924" width="8" style="73" customWidth="1"/>
    <col min="6925" max="6925" width="8.28515625" style="73" customWidth="1"/>
    <col min="6926" max="6926" width="4.85546875" style="73" customWidth="1"/>
    <col min="6927" max="6927" width="8" style="73" customWidth="1"/>
    <col min="6928" max="6928" width="8.28515625" style="73" customWidth="1"/>
    <col min="6929" max="6929" width="5.5703125" style="73" bestFit="1" customWidth="1"/>
    <col min="6930" max="7168" width="11.42578125" style="73"/>
    <col min="7169" max="7169" width="6.7109375" style="73" customWidth="1"/>
    <col min="7170" max="7170" width="11.140625" style="73" customWidth="1"/>
    <col min="7171" max="7171" width="12.5703125" style="73" customWidth="1"/>
    <col min="7172" max="7172" width="11.5703125" style="73" customWidth="1"/>
    <col min="7173" max="7173" width="11" style="73" customWidth="1"/>
    <col min="7174" max="7174" width="11.42578125" style="73"/>
    <col min="7175" max="7175" width="13.140625" style="73" customWidth="1"/>
    <col min="7176" max="7176" width="4.28515625" style="73" customWidth="1"/>
    <col min="7177" max="7177" width="8" style="73" customWidth="1"/>
    <col min="7178" max="7178" width="8.28515625" style="73" customWidth="1"/>
    <col min="7179" max="7179" width="4.7109375" style="73" customWidth="1"/>
    <col min="7180" max="7180" width="8" style="73" customWidth="1"/>
    <col min="7181" max="7181" width="8.28515625" style="73" customWidth="1"/>
    <col min="7182" max="7182" width="4.85546875" style="73" customWidth="1"/>
    <col min="7183" max="7183" width="8" style="73" customWidth="1"/>
    <col min="7184" max="7184" width="8.28515625" style="73" customWidth="1"/>
    <col min="7185" max="7185" width="5.5703125" style="73" bestFit="1" customWidth="1"/>
    <col min="7186" max="7424" width="11.42578125" style="73"/>
    <col min="7425" max="7425" width="6.7109375" style="73" customWidth="1"/>
    <col min="7426" max="7426" width="11.140625" style="73" customWidth="1"/>
    <col min="7427" max="7427" width="12.5703125" style="73" customWidth="1"/>
    <col min="7428" max="7428" width="11.5703125" style="73" customWidth="1"/>
    <col min="7429" max="7429" width="11" style="73" customWidth="1"/>
    <col min="7430" max="7430" width="11.42578125" style="73"/>
    <col min="7431" max="7431" width="13.140625" style="73" customWidth="1"/>
    <col min="7432" max="7432" width="4.28515625" style="73" customWidth="1"/>
    <col min="7433" max="7433" width="8" style="73" customWidth="1"/>
    <col min="7434" max="7434" width="8.28515625" style="73" customWidth="1"/>
    <col min="7435" max="7435" width="4.7109375" style="73" customWidth="1"/>
    <col min="7436" max="7436" width="8" style="73" customWidth="1"/>
    <col min="7437" max="7437" width="8.28515625" style="73" customWidth="1"/>
    <col min="7438" max="7438" width="4.85546875" style="73" customWidth="1"/>
    <col min="7439" max="7439" width="8" style="73" customWidth="1"/>
    <col min="7440" max="7440" width="8.28515625" style="73" customWidth="1"/>
    <col min="7441" max="7441" width="5.5703125" style="73" bestFit="1" customWidth="1"/>
    <col min="7442" max="7680" width="11.42578125" style="73"/>
    <col min="7681" max="7681" width="6.7109375" style="73" customWidth="1"/>
    <col min="7682" max="7682" width="11.140625" style="73" customWidth="1"/>
    <col min="7683" max="7683" width="12.5703125" style="73" customWidth="1"/>
    <col min="7684" max="7684" width="11.5703125" style="73" customWidth="1"/>
    <col min="7685" max="7685" width="11" style="73" customWidth="1"/>
    <col min="7686" max="7686" width="11.42578125" style="73"/>
    <col min="7687" max="7687" width="13.140625" style="73" customWidth="1"/>
    <col min="7688" max="7688" width="4.28515625" style="73" customWidth="1"/>
    <col min="7689" max="7689" width="8" style="73" customWidth="1"/>
    <col min="7690" max="7690" width="8.28515625" style="73" customWidth="1"/>
    <col min="7691" max="7691" width="4.7109375" style="73" customWidth="1"/>
    <col min="7692" max="7692" width="8" style="73" customWidth="1"/>
    <col min="7693" max="7693" width="8.28515625" style="73" customWidth="1"/>
    <col min="7694" max="7694" width="4.85546875" style="73" customWidth="1"/>
    <col min="7695" max="7695" width="8" style="73" customWidth="1"/>
    <col min="7696" max="7696" width="8.28515625" style="73" customWidth="1"/>
    <col min="7697" max="7697" width="5.5703125" style="73" bestFit="1" customWidth="1"/>
    <col min="7698" max="7936" width="11.42578125" style="73"/>
    <col min="7937" max="7937" width="6.7109375" style="73" customWidth="1"/>
    <col min="7938" max="7938" width="11.140625" style="73" customWidth="1"/>
    <col min="7939" max="7939" width="12.5703125" style="73" customWidth="1"/>
    <col min="7940" max="7940" width="11.5703125" style="73" customWidth="1"/>
    <col min="7941" max="7941" width="11" style="73" customWidth="1"/>
    <col min="7942" max="7942" width="11.42578125" style="73"/>
    <col min="7943" max="7943" width="13.140625" style="73" customWidth="1"/>
    <col min="7944" max="7944" width="4.28515625" style="73" customWidth="1"/>
    <col min="7945" max="7945" width="8" style="73" customWidth="1"/>
    <col min="7946" max="7946" width="8.28515625" style="73" customWidth="1"/>
    <col min="7947" max="7947" width="4.7109375" style="73" customWidth="1"/>
    <col min="7948" max="7948" width="8" style="73" customWidth="1"/>
    <col min="7949" max="7949" width="8.28515625" style="73" customWidth="1"/>
    <col min="7950" max="7950" width="4.85546875" style="73" customWidth="1"/>
    <col min="7951" max="7951" width="8" style="73" customWidth="1"/>
    <col min="7952" max="7952" width="8.28515625" style="73" customWidth="1"/>
    <col min="7953" max="7953" width="5.5703125" style="73" bestFit="1" customWidth="1"/>
    <col min="7954" max="8192" width="11.42578125" style="73"/>
    <col min="8193" max="8193" width="6.7109375" style="73" customWidth="1"/>
    <col min="8194" max="8194" width="11.140625" style="73" customWidth="1"/>
    <col min="8195" max="8195" width="12.5703125" style="73" customWidth="1"/>
    <col min="8196" max="8196" width="11.5703125" style="73" customWidth="1"/>
    <col min="8197" max="8197" width="11" style="73" customWidth="1"/>
    <col min="8198" max="8198" width="11.42578125" style="73"/>
    <col min="8199" max="8199" width="13.140625" style="73" customWidth="1"/>
    <col min="8200" max="8200" width="4.28515625" style="73" customWidth="1"/>
    <col min="8201" max="8201" width="8" style="73" customWidth="1"/>
    <col min="8202" max="8202" width="8.28515625" style="73" customWidth="1"/>
    <col min="8203" max="8203" width="4.7109375" style="73" customWidth="1"/>
    <col min="8204" max="8204" width="8" style="73" customWidth="1"/>
    <col min="8205" max="8205" width="8.28515625" style="73" customWidth="1"/>
    <col min="8206" max="8206" width="4.85546875" style="73" customWidth="1"/>
    <col min="8207" max="8207" width="8" style="73" customWidth="1"/>
    <col min="8208" max="8208" width="8.28515625" style="73" customWidth="1"/>
    <col min="8209" max="8209" width="5.5703125" style="73" bestFit="1" customWidth="1"/>
    <col min="8210" max="8448" width="11.42578125" style="73"/>
    <col min="8449" max="8449" width="6.7109375" style="73" customWidth="1"/>
    <col min="8450" max="8450" width="11.140625" style="73" customWidth="1"/>
    <col min="8451" max="8451" width="12.5703125" style="73" customWidth="1"/>
    <col min="8452" max="8452" width="11.5703125" style="73" customWidth="1"/>
    <col min="8453" max="8453" width="11" style="73" customWidth="1"/>
    <col min="8454" max="8454" width="11.42578125" style="73"/>
    <col min="8455" max="8455" width="13.140625" style="73" customWidth="1"/>
    <col min="8456" max="8456" width="4.28515625" style="73" customWidth="1"/>
    <col min="8457" max="8457" width="8" style="73" customWidth="1"/>
    <col min="8458" max="8458" width="8.28515625" style="73" customWidth="1"/>
    <col min="8459" max="8459" width="4.7109375" style="73" customWidth="1"/>
    <col min="8460" max="8460" width="8" style="73" customWidth="1"/>
    <col min="8461" max="8461" width="8.28515625" style="73" customWidth="1"/>
    <col min="8462" max="8462" width="4.85546875" style="73" customWidth="1"/>
    <col min="8463" max="8463" width="8" style="73" customWidth="1"/>
    <col min="8464" max="8464" width="8.28515625" style="73" customWidth="1"/>
    <col min="8465" max="8465" width="5.5703125" style="73" bestFit="1" customWidth="1"/>
    <col min="8466" max="8704" width="11.42578125" style="73"/>
    <col min="8705" max="8705" width="6.7109375" style="73" customWidth="1"/>
    <col min="8706" max="8706" width="11.140625" style="73" customWidth="1"/>
    <col min="8707" max="8707" width="12.5703125" style="73" customWidth="1"/>
    <col min="8708" max="8708" width="11.5703125" style="73" customWidth="1"/>
    <col min="8709" max="8709" width="11" style="73" customWidth="1"/>
    <col min="8710" max="8710" width="11.42578125" style="73"/>
    <col min="8711" max="8711" width="13.140625" style="73" customWidth="1"/>
    <col min="8712" max="8712" width="4.28515625" style="73" customWidth="1"/>
    <col min="8713" max="8713" width="8" style="73" customWidth="1"/>
    <col min="8714" max="8714" width="8.28515625" style="73" customWidth="1"/>
    <col min="8715" max="8715" width="4.7109375" style="73" customWidth="1"/>
    <col min="8716" max="8716" width="8" style="73" customWidth="1"/>
    <col min="8717" max="8717" width="8.28515625" style="73" customWidth="1"/>
    <col min="8718" max="8718" width="4.85546875" style="73" customWidth="1"/>
    <col min="8719" max="8719" width="8" style="73" customWidth="1"/>
    <col min="8720" max="8720" width="8.28515625" style="73" customWidth="1"/>
    <col min="8721" max="8721" width="5.5703125" style="73" bestFit="1" customWidth="1"/>
    <col min="8722" max="8960" width="11.42578125" style="73"/>
    <col min="8961" max="8961" width="6.7109375" style="73" customWidth="1"/>
    <col min="8962" max="8962" width="11.140625" style="73" customWidth="1"/>
    <col min="8963" max="8963" width="12.5703125" style="73" customWidth="1"/>
    <col min="8964" max="8964" width="11.5703125" style="73" customWidth="1"/>
    <col min="8965" max="8965" width="11" style="73" customWidth="1"/>
    <col min="8966" max="8966" width="11.42578125" style="73"/>
    <col min="8967" max="8967" width="13.140625" style="73" customWidth="1"/>
    <col min="8968" max="8968" width="4.28515625" style="73" customWidth="1"/>
    <col min="8969" max="8969" width="8" style="73" customWidth="1"/>
    <col min="8970" max="8970" width="8.28515625" style="73" customWidth="1"/>
    <col min="8971" max="8971" width="4.7109375" style="73" customWidth="1"/>
    <col min="8972" max="8972" width="8" style="73" customWidth="1"/>
    <col min="8973" max="8973" width="8.28515625" style="73" customWidth="1"/>
    <col min="8974" max="8974" width="4.85546875" style="73" customWidth="1"/>
    <col min="8975" max="8975" width="8" style="73" customWidth="1"/>
    <col min="8976" max="8976" width="8.28515625" style="73" customWidth="1"/>
    <col min="8977" max="8977" width="5.5703125" style="73" bestFit="1" customWidth="1"/>
    <col min="8978" max="9216" width="11.42578125" style="73"/>
    <col min="9217" max="9217" width="6.7109375" style="73" customWidth="1"/>
    <col min="9218" max="9218" width="11.140625" style="73" customWidth="1"/>
    <col min="9219" max="9219" width="12.5703125" style="73" customWidth="1"/>
    <col min="9220" max="9220" width="11.5703125" style="73" customWidth="1"/>
    <col min="9221" max="9221" width="11" style="73" customWidth="1"/>
    <col min="9222" max="9222" width="11.42578125" style="73"/>
    <col min="9223" max="9223" width="13.140625" style="73" customWidth="1"/>
    <col min="9224" max="9224" width="4.28515625" style="73" customWidth="1"/>
    <col min="9225" max="9225" width="8" style="73" customWidth="1"/>
    <col min="9226" max="9226" width="8.28515625" style="73" customWidth="1"/>
    <col min="9227" max="9227" width="4.7109375" style="73" customWidth="1"/>
    <col min="9228" max="9228" width="8" style="73" customWidth="1"/>
    <col min="9229" max="9229" width="8.28515625" style="73" customWidth="1"/>
    <col min="9230" max="9230" width="4.85546875" style="73" customWidth="1"/>
    <col min="9231" max="9231" width="8" style="73" customWidth="1"/>
    <col min="9232" max="9232" width="8.28515625" style="73" customWidth="1"/>
    <col min="9233" max="9233" width="5.5703125" style="73" bestFit="1" customWidth="1"/>
    <col min="9234" max="9472" width="11.42578125" style="73"/>
    <col min="9473" max="9473" width="6.7109375" style="73" customWidth="1"/>
    <col min="9474" max="9474" width="11.140625" style="73" customWidth="1"/>
    <col min="9475" max="9475" width="12.5703125" style="73" customWidth="1"/>
    <col min="9476" max="9476" width="11.5703125" style="73" customWidth="1"/>
    <col min="9477" max="9477" width="11" style="73" customWidth="1"/>
    <col min="9478" max="9478" width="11.42578125" style="73"/>
    <col min="9479" max="9479" width="13.140625" style="73" customWidth="1"/>
    <col min="9480" max="9480" width="4.28515625" style="73" customWidth="1"/>
    <col min="9481" max="9481" width="8" style="73" customWidth="1"/>
    <col min="9482" max="9482" width="8.28515625" style="73" customWidth="1"/>
    <col min="9483" max="9483" width="4.7109375" style="73" customWidth="1"/>
    <col min="9484" max="9484" width="8" style="73" customWidth="1"/>
    <col min="9485" max="9485" width="8.28515625" style="73" customWidth="1"/>
    <col min="9486" max="9486" width="4.85546875" style="73" customWidth="1"/>
    <col min="9487" max="9487" width="8" style="73" customWidth="1"/>
    <col min="9488" max="9488" width="8.28515625" style="73" customWidth="1"/>
    <col min="9489" max="9489" width="5.5703125" style="73" bestFit="1" customWidth="1"/>
    <col min="9490" max="9728" width="11.42578125" style="73"/>
    <col min="9729" max="9729" width="6.7109375" style="73" customWidth="1"/>
    <col min="9730" max="9730" width="11.140625" style="73" customWidth="1"/>
    <col min="9731" max="9731" width="12.5703125" style="73" customWidth="1"/>
    <col min="9732" max="9732" width="11.5703125" style="73" customWidth="1"/>
    <col min="9733" max="9733" width="11" style="73" customWidth="1"/>
    <col min="9734" max="9734" width="11.42578125" style="73"/>
    <col min="9735" max="9735" width="13.140625" style="73" customWidth="1"/>
    <col min="9736" max="9736" width="4.28515625" style="73" customWidth="1"/>
    <col min="9737" max="9737" width="8" style="73" customWidth="1"/>
    <col min="9738" max="9738" width="8.28515625" style="73" customWidth="1"/>
    <col min="9739" max="9739" width="4.7109375" style="73" customWidth="1"/>
    <col min="9740" max="9740" width="8" style="73" customWidth="1"/>
    <col min="9741" max="9741" width="8.28515625" style="73" customWidth="1"/>
    <col min="9742" max="9742" width="4.85546875" style="73" customWidth="1"/>
    <col min="9743" max="9743" width="8" style="73" customWidth="1"/>
    <col min="9744" max="9744" width="8.28515625" style="73" customWidth="1"/>
    <col min="9745" max="9745" width="5.5703125" style="73" bestFit="1" customWidth="1"/>
    <col min="9746" max="9984" width="11.42578125" style="73"/>
    <col min="9985" max="9985" width="6.7109375" style="73" customWidth="1"/>
    <col min="9986" max="9986" width="11.140625" style="73" customWidth="1"/>
    <col min="9987" max="9987" width="12.5703125" style="73" customWidth="1"/>
    <col min="9988" max="9988" width="11.5703125" style="73" customWidth="1"/>
    <col min="9989" max="9989" width="11" style="73" customWidth="1"/>
    <col min="9990" max="9990" width="11.42578125" style="73"/>
    <col min="9991" max="9991" width="13.140625" style="73" customWidth="1"/>
    <col min="9992" max="9992" width="4.28515625" style="73" customWidth="1"/>
    <col min="9993" max="9993" width="8" style="73" customWidth="1"/>
    <col min="9994" max="9994" width="8.28515625" style="73" customWidth="1"/>
    <col min="9995" max="9995" width="4.7109375" style="73" customWidth="1"/>
    <col min="9996" max="9996" width="8" style="73" customWidth="1"/>
    <col min="9997" max="9997" width="8.28515625" style="73" customWidth="1"/>
    <col min="9998" max="9998" width="4.85546875" style="73" customWidth="1"/>
    <col min="9999" max="9999" width="8" style="73" customWidth="1"/>
    <col min="10000" max="10000" width="8.28515625" style="73" customWidth="1"/>
    <col min="10001" max="10001" width="5.5703125" style="73" bestFit="1" customWidth="1"/>
    <col min="10002" max="10240" width="11.42578125" style="73"/>
    <col min="10241" max="10241" width="6.7109375" style="73" customWidth="1"/>
    <col min="10242" max="10242" width="11.140625" style="73" customWidth="1"/>
    <col min="10243" max="10243" width="12.5703125" style="73" customWidth="1"/>
    <col min="10244" max="10244" width="11.5703125" style="73" customWidth="1"/>
    <col min="10245" max="10245" width="11" style="73" customWidth="1"/>
    <col min="10246" max="10246" width="11.42578125" style="73"/>
    <col min="10247" max="10247" width="13.140625" style="73" customWidth="1"/>
    <col min="10248" max="10248" width="4.28515625" style="73" customWidth="1"/>
    <col min="10249" max="10249" width="8" style="73" customWidth="1"/>
    <col min="10250" max="10250" width="8.28515625" style="73" customWidth="1"/>
    <col min="10251" max="10251" width="4.7109375" style="73" customWidth="1"/>
    <col min="10252" max="10252" width="8" style="73" customWidth="1"/>
    <col min="10253" max="10253" width="8.28515625" style="73" customWidth="1"/>
    <col min="10254" max="10254" width="4.85546875" style="73" customWidth="1"/>
    <col min="10255" max="10255" width="8" style="73" customWidth="1"/>
    <col min="10256" max="10256" width="8.28515625" style="73" customWidth="1"/>
    <col min="10257" max="10257" width="5.5703125" style="73" bestFit="1" customWidth="1"/>
    <col min="10258" max="10496" width="11.42578125" style="73"/>
    <col min="10497" max="10497" width="6.7109375" style="73" customWidth="1"/>
    <col min="10498" max="10498" width="11.140625" style="73" customWidth="1"/>
    <col min="10499" max="10499" width="12.5703125" style="73" customWidth="1"/>
    <col min="10500" max="10500" width="11.5703125" style="73" customWidth="1"/>
    <col min="10501" max="10501" width="11" style="73" customWidth="1"/>
    <col min="10502" max="10502" width="11.42578125" style="73"/>
    <col min="10503" max="10503" width="13.140625" style="73" customWidth="1"/>
    <col min="10504" max="10504" width="4.28515625" style="73" customWidth="1"/>
    <col min="10505" max="10505" width="8" style="73" customWidth="1"/>
    <col min="10506" max="10506" width="8.28515625" style="73" customWidth="1"/>
    <col min="10507" max="10507" width="4.7109375" style="73" customWidth="1"/>
    <col min="10508" max="10508" width="8" style="73" customWidth="1"/>
    <col min="10509" max="10509" width="8.28515625" style="73" customWidth="1"/>
    <col min="10510" max="10510" width="4.85546875" style="73" customWidth="1"/>
    <col min="10511" max="10511" width="8" style="73" customWidth="1"/>
    <col min="10512" max="10512" width="8.28515625" style="73" customWidth="1"/>
    <col min="10513" max="10513" width="5.5703125" style="73" bestFit="1" customWidth="1"/>
    <col min="10514" max="10752" width="11.42578125" style="73"/>
    <col min="10753" max="10753" width="6.7109375" style="73" customWidth="1"/>
    <col min="10754" max="10754" width="11.140625" style="73" customWidth="1"/>
    <col min="10755" max="10755" width="12.5703125" style="73" customWidth="1"/>
    <col min="10756" max="10756" width="11.5703125" style="73" customWidth="1"/>
    <col min="10757" max="10757" width="11" style="73" customWidth="1"/>
    <col min="10758" max="10758" width="11.42578125" style="73"/>
    <col min="10759" max="10759" width="13.140625" style="73" customWidth="1"/>
    <col min="10760" max="10760" width="4.28515625" style="73" customWidth="1"/>
    <col min="10761" max="10761" width="8" style="73" customWidth="1"/>
    <col min="10762" max="10762" width="8.28515625" style="73" customWidth="1"/>
    <col min="10763" max="10763" width="4.7109375" style="73" customWidth="1"/>
    <col min="10764" max="10764" width="8" style="73" customWidth="1"/>
    <col min="10765" max="10765" width="8.28515625" style="73" customWidth="1"/>
    <col min="10766" max="10766" width="4.85546875" style="73" customWidth="1"/>
    <col min="10767" max="10767" width="8" style="73" customWidth="1"/>
    <col min="10768" max="10768" width="8.28515625" style="73" customWidth="1"/>
    <col min="10769" max="10769" width="5.5703125" style="73" bestFit="1" customWidth="1"/>
    <col min="10770" max="11008" width="11.42578125" style="73"/>
    <col min="11009" max="11009" width="6.7109375" style="73" customWidth="1"/>
    <col min="11010" max="11010" width="11.140625" style="73" customWidth="1"/>
    <col min="11011" max="11011" width="12.5703125" style="73" customWidth="1"/>
    <col min="11012" max="11012" width="11.5703125" style="73" customWidth="1"/>
    <col min="11013" max="11013" width="11" style="73" customWidth="1"/>
    <col min="11014" max="11014" width="11.42578125" style="73"/>
    <col min="11015" max="11015" width="13.140625" style="73" customWidth="1"/>
    <col min="11016" max="11016" width="4.28515625" style="73" customWidth="1"/>
    <col min="11017" max="11017" width="8" style="73" customWidth="1"/>
    <col min="11018" max="11018" width="8.28515625" style="73" customWidth="1"/>
    <col min="11019" max="11019" width="4.7109375" style="73" customWidth="1"/>
    <col min="11020" max="11020" width="8" style="73" customWidth="1"/>
    <col min="11021" max="11021" width="8.28515625" style="73" customWidth="1"/>
    <col min="11022" max="11022" width="4.85546875" style="73" customWidth="1"/>
    <col min="11023" max="11023" width="8" style="73" customWidth="1"/>
    <col min="11024" max="11024" width="8.28515625" style="73" customWidth="1"/>
    <col min="11025" max="11025" width="5.5703125" style="73" bestFit="1" customWidth="1"/>
    <col min="11026" max="11264" width="11.42578125" style="73"/>
    <col min="11265" max="11265" width="6.7109375" style="73" customWidth="1"/>
    <col min="11266" max="11266" width="11.140625" style="73" customWidth="1"/>
    <col min="11267" max="11267" width="12.5703125" style="73" customWidth="1"/>
    <col min="11268" max="11268" width="11.5703125" style="73" customWidth="1"/>
    <col min="11269" max="11269" width="11" style="73" customWidth="1"/>
    <col min="11270" max="11270" width="11.42578125" style="73"/>
    <col min="11271" max="11271" width="13.140625" style="73" customWidth="1"/>
    <col min="11272" max="11272" width="4.28515625" style="73" customWidth="1"/>
    <col min="11273" max="11273" width="8" style="73" customWidth="1"/>
    <col min="11274" max="11274" width="8.28515625" style="73" customWidth="1"/>
    <col min="11275" max="11275" width="4.7109375" style="73" customWidth="1"/>
    <col min="11276" max="11276" width="8" style="73" customWidth="1"/>
    <col min="11277" max="11277" width="8.28515625" style="73" customWidth="1"/>
    <col min="11278" max="11278" width="4.85546875" style="73" customWidth="1"/>
    <col min="11279" max="11279" width="8" style="73" customWidth="1"/>
    <col min="11280" max="11280" width="8.28515625" style="73" customWidth="1"/>
    <col min="11281" max="11281" width="5.5703125" style="73" bestFit="1" customWidth="1"/>
    <col min="11282" max="11520" width="11.42578125" style="73"/>
    <col min="11521" max="11521" width="6.7109375" style="73" customWidth="1"/>
    <col min="11522" max="11522" width="11.140625" style="73" customWidth="1"/>
    <col min="11523" max="11523" width="12.5703125" style="73" customWidth="1"/>
    <col min="11524" max="11524" width="11.5703125" style="73" customWidth="1"/>
    <col min="11525" max="11525" width="11" style="73" customWidth="1"/>
    <col min="11526" max="11526" width="11.42578125" style="73"/>
    <col min="11527" max="11527" width="13.140625" style="73" customWidth="1"/>
    <col min="11528" max="11528" width="4.28515625" style="73" customWidth="1"/>
    <col min="11529" max="11529" width="8" style="73" customWidth="1"/>
    <col min="11530" max="11530" width="8.28515625" style="73" customWidth="1"/>
    <col min="11531" max="11531" width="4.7109375" style="73" customWidth="1"/>
    <col min="11532" max="11532" width="8" style="73" customWidth="1"/>
    <col min="11533" max="11533" width="8.28515625" style="73" customWidth="1"/>
    <col min="11534" max="11534" width="4.85546875" style="73" customWidth="1"/>
    <col min="11535" max="11535" width="8" style="73" customWidth="1"/>
    <col min="11536" max="11536" width="8.28515625" style="73" customWidth="1"/>
    <col min="11537" max="11537" width="5.5703125" style="73" bestFit="1" customWidth="1"/>
    <col min="11538" max="11776" width="11.42578125" style="73"/>
    <col min="11777" max="11777" width="6.7109375" style="73" customWidth="1"/>
    <col min="11778" max="11778" width="11.140625" style="73" customWidth="1"/>
    <col min="11779" max="11779" width="12.5703125" style="73" customWidth="1"/>
    <col min="11780" max="11780" width="11.5703125" style="73" customWidth="1"/>
    <col min="11781" max="11781" width="11" style="73" customWidth="1"/>
    <col min="11782" max="11782" width="11.42578125" style="73"/>
    <col min="11783" max="11783" width="13.140625" style="73" customWidth="1"/>
    <col min="11784" max="11784" width="4.28515625" style="73" customWidth="1"/>
    <col min="11785" max="11785" width="8" style="73" customWidth="1"/>
    <col min="11786" max="11786" width="8.28515625" style="73" customWidth="1"/>
    <col min="11787" max="11787" width="4.7109375" style="73" customWidth="1"/>
    <col min="11788" max="11788" width="8" style="73" customWidth="1"/>
    <col min="11789" max="11789" width="8.28515625" style="73" customWidth="1"/>
    <col min="11790" max="11790" width="4.85546875" style="73" customWidth="1"/>
    <col min="11791" max="11791" width="8" style="73" customWidth="1"/>
    <col min="11792" max="11792" width="8.28515625" style="73" customWidth="1"/>
    <col min="11793" max="11793" width="5.5703125" style="73" bestFit="1" customWidth="1"/>
    <col min="11794" max="12032" width="11.42578125" style="73"/>
    <col min="12033" max="12033" width="6.7109375" style="73" customWidth="1"/>
    <col min="12034" max="12034" width="11.140625" style="73" customWidth="1"/>
    <col min="12035" max="12035" width="12.5703125" style="73" customWidth="1"/>
    <col min="12036" max="12036" width="11.5703125" style="73" customWidth="1"/>
    <col min="12037" max="12037" width="11" style="73" customWidth="1"/>
    <col min="12038" max="12038" width="11.42578125" style="73"/>
    <col min="12039" max="12039" width="13.140625" style="73" customWidth="1"/>
    <col min="12040" max="12040" width="4.28515625" style="73" customWidth="1"/>
    <col min="12041" max="12041" width="8" style="73" customWidth="1"/>
    <col min="12042" max="12042" width="8.28515625" style="73" customWidth="1"/>
    <col min="12043" max="12043" width="4.7109375" style="73" customWidth="1"/>
    <col min="12044" max="12044" width="8" style="73" customWidth="1"/>
    <col min="12045" max="12045" width="8.28515625" style="73" customWidth="1"/>
    <col min="12046" max="12046" width="4.85546875" style="73" customWidth="1"/>
    <col min="12047" max="12047" width="8" style="73" customWidth="1"/>
    <col min="12048" max="12048" width="8.28515625" style="73" customWidth="1"/>
    <col min="12049" max="12049" width="5.5703125" style="73" bestFit="1" customWidth="1"/>
    <col min="12050" max="12288" width="11.42578125" style="73"/>
    <col min="12289" max="12289" width="6.7109375" style="73" customWidth="1"/>
    <col min="12290" max="12290" width="11.140625" style="73" customWidth="1"/>
    <col min="12291" max="12291" width="12.5703125" style="73" customWidth="1"/>
    <col min="12292" max="12292" width="11.5703125" style="73" customWidth="1"/>
    <col min="12293" max="12293" width="11" style="73" customWidth="1"/>
    <col min="12294" max="12294" width="11.42578125" style="73"/>
    <col min="12295" max="12295" width="13.140625" style="73" customWidth="1"/>
    <col min="12296" max="12296" width="4.28515625" style="73" customWidth="1"/>
    <col min="12297" max="12297" width="8" style="73" customWidth="1"/>
    <col min="12298" max="12298" width="8.28515625" style="73" customWidth="1"/>
    <col min="12299" max="12299" width="4.7109375" style="73" customWidth="1"/>
    <col min="12300" max="12300" width="8" style="73" customWidth="1"/>
    <col min="12301" max="12301" width="8.28515625" style="73" customWidth="1"/>
    <col min="12302" max="12302" width="4.85546875" style="73" customWidth="1"/>
    <col min="12303" max="12303" width="8" style="73" customWidth="1"/>
    <col min="12304" max="12304" width="8.28515625" style="73" customWidth="1"/>
    <col min="12305" max="12305" width="5.5703125" style="73" bestFit="1" customWidth="1"/>
    <col min="12306" max="12544" width="11.42578125" style="73"/>
    <col min="12545" max="12545" width="6.7109375" style="73" customWidth="1"/>
    <col min="12546" max="12546" width="11.140625" style="73" customWidth="1"/>
    <col min="12547" max="12547" width="12.5703125" style="73" customWidth="1"/>
    <col min="12548" max="12548" width="11.5703125" style="73" customWidth="1"/>
    <col min="12549" max="12549" width="11" style="73" customWidth="1"/>
    <col min="12550" max="12550" width="11.42578125" style="73"/>
    <col min="12551" max="12551" width="13.140625" style="73" customWidth="1"/>
    <col min="12552" max="12552" width="4.28515625" style="73" customWidth="1"/>
    <col min="12553" max="12553" width="8" style="73" customWidth="1"/>
    <col min="12554" max="12554" width="8.28515625" style="73" customWidth="1"/>
    <col min="12555" max="12555" width="4.7109375" style="73" customWidth="1"/>
    <col min="12556" max="12556" width="8" style="73" customWidth="1"/>
    <col min="12557" max="12557" width="8.28515625" style="73" customWidth="1"/>
    <col min="12558" max="12558" width="4.85546875" style="73" customWidth="1"/>
    <col min="12559" max="12559" width="8" style="73" customWidth="1"/>
    <col min="12560" max="12560" width="8.28515625" style="73" customWidth="1"/>
    <col min="12561" max="12561" width="5.5703125" style="73" bestFit="1" customWidth="1"/>
    <col min="12562" max="12800" width="11.42578125" style="73"/>
    <col min="12801" max="12801" width="6.7109375" style="73" customWidth="1"/>
    <col min="12802" max="12802" width="11.140625" style="73" customWidth="1"/>
    <col min="12803" max="12803" width="12.5703125" style="73" customWidth="1"/>
    <col min="12804" max="12804" width="11.5703125" style="73" customWidth="1"/>
    <col min="12805" max="12805" width="11" style="73" customWidth="1"/>
    <col min="12806" max="12806" width="11.42578125" style="73"/>
    <col min="12807" max="12807" width="13.140625" style="73" customWidth="1"/>
    <col min="12808" max="12808" width="4.28515625" style="73" customWidth="1"/>
    <col min="12809" max="12809" width="8" style="73" customWidth="1"/>
    <col min="12810" max="12810" width="8.28515625" style="73" customWidth="1"/>
    <col min="12811" max="12811" width="4.7109375" style="73" customWidth="1"/>
    <col min="12812" max="12812" width="8" style="73" customWidth="1"/>
    <col min="12813" max="12813" width="8.28515625" style="73" customWidth="1"/>
    <col min="12814" max="12814" width="4.85546875" style="73" customWidth="1"/>
    <col min="12815" max="12815" width="8" style="73" customWidth="1"/>
    <col min="12816" max="12816" width="8.28515625" style="73" customWidth="1"/>
    <col min="12817" max="12817" width="5.5703125" style="73" bestFit="1" customWidth="1"/>
    <col min="12818" max="13056" width="11.42578125" style="73"/>
    <col min="13057" max="13057" width="6.7109375" style="73" customWidth="1"/>
    <col min="13058" max="13058" width="11.140625" style="73" customWidth="1"/>
    <col min="13059" max="13059" width="12.5703125" style="73" customWidth="1"/>
    <col min="13060" max="13060" width="11.5703125" style="73" customWidth="1"/>
    <col min="13061" max="13061" width="11" style="73" customWidth="1"/>
    <col min="13062" max="13062" width="11.42578125" style="73"/>
    <col min="13063" max="13063" width="13.140625" style="73" customWidth="1"/>
    <col min="13064" max="13064" width="4.28515625" style="73" customWidth="1"/>
    <col min="13065" max="13065" width="8" style="73" customWidth="1"/>
    <col min="13066" max="13066" width="8.28515625" style="73" customWidth="1"/>
    <col min="13067" max="13067" width="4.7109375" style="73" customWidth="1"/>
    <col min="13068" max="13068" width="8" style="73" customWidth="1"/>
    <col min="13069" max="13069" width="8.28515625" style="73" customWidth="1"/>
    <col min="13070" max="13070" width="4.85546875" style="73" customWidth="1"/>
    <col min="13071" max="13071" width="8" style="73" customWidth="1"/>
    <col min="13072" max="13072" width="8.28515625" style="73" customWidth="1"/>
    <col min="13073" max="13073" width="5.5703125" style="73" bestFit="1" customWidth="1"/>
    <col min="13074" max="13312" width="11.42578125" style="73"/>
    <col min="13313" max="13313" width="6.7109375" style="73" customWidth="1"/>
    <col min="13314" max="13314" width="11.140625" style="73" customWidth="1"/>
    <col min="13315" max="13315" width="12.5703125" style="73" customWidth="1"/>
    <col min="13316" max="13316" width="11.5703125" style="73" customWidth="1"/>
    <col min="13317" max="13317" width="11" style="73" customWidth="1"/>
    <col min="13318" max="13318" width="11.42578125" style="73"/>
    <col min="13319" max="13319" width="13.140625" style="73" customWidth="1"/>
    <col min="13320" max="13320" width="4.28515625" style="73" customWidth="1"/>
    <col min="13321" max="13321" width="8" style="73" customWidth="1"/>
    <col min="13322" max="13322" width="8.28515625" style="73" customWidth="1"/>
    <col min="13323" max="13323" width="4.7109375" style="73" customWidth="1"/>
    <col min="13324" max="13324" width="8" style="73" customWidth="1"/>
    <col min="13325" max="13325" width="8.28515625" style="73" customWidth="1"/>
    <col min="13326" max="13326" width="4.85546875" style="73" customWidth="1"/>
    <col min="13327" max="13327" width="8" style="73" customWidth="1"/>
    <col min="13328" max="13328" width="8.28515625" style="73" customWidth="1"/>
    <col min="13329" max="13329" width="5.5703125" style="73" bestFit="1" customWidth="1"/>
    <col min="13330" max="13568" width="11.42578125" style="73"/>
    <col min="13569" max="13569" width="6.7109375" style="73" customWidth="1"/>
    <col min="13570" max="13570" width="11.140625" style="73" customWidth="1"/>
    <col min="13571" max="13571" width="12.5703125" style="73" customWidth="1"/>
    <col min="13572" max="13572" width="11.5703125" style="73" customWidth="1"/>
    <col min="13573" max="13573" width="11" style="73" customWidth="1"/>
    <col min="13574" max="13574" width="11.42578125" style="73"/>
    <col min="13575" max="13575" width="13.140625" style="73" customWidth="1"/>
    <col min="13576" max="13576" width="4.28515625" style="73" customWidth="1"/>
    <col min="13577" max="13577" width="8" style="73" customWidth="1"/>
    <col min="13578" max="13578" width="8.28515625" style="73" customWidth="1"/>
    <col min="13579" max="13579" width="4.7109375" style="73" customWidth="1"/>
    <col min="13580" max="13580" width="8" style="73" customWidth="1"/>
    <col min="13581" max="13581" width="8.28515625" style="73" customWidth="1"/>
    <col min="13582" max="13582" width="4.85546875" style="73" customWidth="1"/>
    <col min="13583" max="13583" width="8" style="73" customWidth="1"/>
    <col min="13584" max="13584" width="8.28515625" style="73" customWidth="1"/>
    <col min="13585" max="13585" width="5.5703125" style="73" bestFit="1" customWidth="1"/>
    <col min="13586" max="13824" width="11.42578125" style="73"/>
    <col min="13825" max="13825" width="6.7109375" style="73" customWidth="1"/>
    <col min="13826" max="13826" width="11.140625" style="73" customWidth="1"/>
    <col min="13827" max="13827" width="12.5703125" style="73" customWidth="1"/>
    <col min="13828" max="13828" width="11.5703125" style="73" customWidth="1"/>
    <col min="13829" max="13829" width="11" style="73" customWidth="1"/>
    <col min="13830" max="13830" width="11.42578125" style="73"/>
    <col min="13831" max="13831" width="13.140625" style="73" customWidth="1"/>
    <col min="13832" max="13832" width="4.28515625" style="73" customWidth="1"/>
    <col min="13833" max="13833" width="8" style="73" customWidth="1"/>
    <col min="13834" max="13834" width="8.28515625" style="73" customWidth="1"/>
    <col min="13835" max="13835" width="4.7109375" style="73" customWidth="1"/>
    <col min="13836" max="13836" width="8" style="73" customWidth="1"/>
    <col min="13837" max="13837" width="8.28515625" style="73" customWidth="1"/>
    <col min="13838" max="13838" width="4.85546875" style="73" customWidth="1"/>
    <col min="13839" max="13839" width="8" style="73" customWidth="1"/>
    <col min="13840" max="13840" width="8.28515625" style="73" customWidth="1"/>
    <col min="13841" max="13841" width="5.5703125" style="73" bestFit="1" customWidth="1"/>
    <col min="13842" max="14080" width="11.42578125" style="73"/>
    <col min="14081" max="14081" width="6.7109375" style="73" customWidth="1"/>
    <col min="14082" max="14082" width="11.140625" style="73" customWidth="1"/>
    <col min="14083" max="14083" width="12.5703125" style="73" customWidth="1"/>
    <col min="14084" max="14084" width="11.5703125" style="73" customWidth="1"/>
    <col min="14085" max="14085" width="11" style="73" customWidth="1"/>
    <col min="14086" max="14086" width="11.42578125" style="73"/>
    <col min="14087" max="14087" width="13.140625" style="73" customWidth="1"/>
    <col min="14088" max="14088" width="4.28515625" style="73" customWidth="1"/>
    <col min="14089" max="14089" width="8" style="73" customWidth="1"/>
    <col min="14090" max="14090" width="8.28515625" style="73" customWidth="1"/>
    <col min="14091" max="14091" width="4.7109375" style="73" customWidth="1"/>
    <col min="14092" max="14092" width="8" style="73" customWidth="1"/>
    <col min="14093" max="14093" width="8.28515625" style="73" customWidth="1"/>
    <col min="14094" max="14094" width="4.85546875" style="73" customWidth="1"/>
    <col min="14095" max="14095" width="8" style="73" customWidth="1"/>
    <col min="14096" max="14096" width="8.28515625" style="73" customWidth="1"/>
    <col min="14097" max="14097" width="5.5703125" style="73" bestFit="1" customWidth="1"/>
    <col min="14098" max="14336" width="11.42578125" style="73"/>
    <col min="14337" max="14337" width="6.7109375" style="73" customWidth="1"/>
    <col min="14338" max="14338" width="11.140625" style="73" customWidth="1"/>
    <col min="14339" max="14339" width="12.5703125" style="73" customWidth="1"/>
    <col min="14340" max="14340" width="11.5703125" style="73" customWidth="1"/>
    <col min="14341" max="14341" width="11" style="73" customWidth="1"/>
    <col min="14342" max="14342" width="11.42578125" style="73"/>
    <col min="14343" max="14343" width="13.140625" style="73" customWidth="1"/>
    <col min="14344" max="14344" width="4.28515625" style="73" customWidth="1"/>
    <col min="14345" max="14345" width="8" style="73" customWidth="1"/>
    <col min="14346" max="14346" width="8.28515625" style="73" customWidth="1"/>
    <col min="14347" max="14347" width="4.7109375" style="73" customWidth="1"/>
    <col min="14348" max="14348" width="8" style="73" customWidth="1"/>
    <col min="14349" max="14349" width="8.28515625" style="73" customWidth="1"/>
    <col min="14350" max="14350" width="4.85546875" style="73" customWidth="1"/>
    <col min="14351" max="14351" width="8" style="73" customWidth="1"/>
    <col min="14352" max="14352" width="8.28515625" style="73" customWidth="1"/>
    <col min="14353" max="14353" width="5.5703125" style="73" bestFit="1" customWidth="1"/>
    <col min="14354" max="14592" width="11.42578125" style="73"/>
    <col min="14593" max="14593" width="6.7109375" style="73" customWidth="1"/>
    <col min="14594" max="14594" width="11.140625" style="73" customWidth="1"/>
    <col min="14595" max="14595" width="12.5703125" style="73" customWidth="1"/>
    <col min="14596" max="14596" width="11.5703125" style="73" customWidth="1"/>
    <col min="14597" max="14597" width="11" style="73" customWidth="1"/>
    <col min="14598" max="14598" width="11.42578125" style="73"/>
    <col min="14599" max="14599" width="13.140625" style="73" customWidth="1"/>
    <col min="14600" max="14600" width="4.28515625" style="73" customWidth="1"/>
    <col min="14601" max="14601" width="8" style="73" customWidth="1"/>
    <col min="14602" max="14602" width="8.28515625" style="73" customWidth="1"/>
    <col min="14603" max="14603" width="4.7109375" style="73" customWidth="1"/>
    <col min="14604" max="14604" width="8" style="73" customWidth="1"/>
    <col min="14605" max="14605" width="8.28515625" style="73" customWidth="1"/>
    <col min="14606" max="14606" width="4.85546875" style="73" customWidth="1"/>
    <col min="14607" max="14607" width="8" style="73" customWidth="1"/>
    <col min="14608" max="14608" width="8.28515625" style="73" customWidth="1"/>
    <col min="14609" max="14609" width="5.5703125" style="73" bestFit="1" customWidth="1"/>
    <col min="14610" max="14848" width="11.42578125" style="73"/>
    <col min="14849" max="14849" width="6.7109375" style="73" customWidth="1"/>
    <col min="14850" max="14850" width="11.140625" style="73" customWidth="1"/>
    <col min="14851" max="14851" width="12.5703125" style="73" customWidth="1"/>
    <col min="14852" max="14852" width="11.5703125" style="73" customWidth="1"/>
    <col min="14853" max="14853" width="11" style="73" customWidth="1"/>
    <col min="14854" max="14854" width="11.42578125" style="73"/>
    <col min="14855" max="14855" width="13.140625" style="73" customWidth="1"/>
    <col min="14856" max="14856" width="4.28515625" style="73" customWidth="1"/>
    <col min="14857" max="14857" width="8" style="73" customWidth="1"/>
    <col min="14858" max="14858" width="8.28515625" style="73" customWidth="1"/>
    <col min="14859" max="14859" width="4.7109375" style="73" customWidth="1"/>
    <col min="14860" max="14860" width="8" style="73" customWidth="1"/>
    <col min="14861" max="14861" width="8.28515625" style="73" customWidth="1"/>
    <col min="14862" max="14862" width="4.85546875" style="73" customWidth="1"/>
    <col min="14863" max="14863" width="8" style="73" customWidth="1"/>
    <col min="14864" max="14864" width="8.28515625" style="73" customWidth="1"/>
    <col min="14865" max="14865" width="5.5703125" style="73" bestFit="1" customWidth="1"/>
    <col min="14866" max="15104" width="11.42578125" style="73"/>
    <col min="15105" max="15105" width="6.7109375" style="73" customWidth="1"/>
    <col min="15106" max="15106" width="11.140625" style="73" customWidth="1"/>
    <col min="15107" max="15107" width="12.5703125" style="73" customWidth="1"/>
    <col min="15108" max="15108" width="11.5703125" style="73" customWidth="1"/>
    <col min="15109" max="15109" width="11" style="73" customWidth="1"/>
    <col min="15110" max="15110" width="11.42578125" style="73"/>
    <col min="15111" max="15111" width="13.140625" style="73" customWidth="1"/>
    <col min="15112" max="15112" width="4.28515625" style="73" customWidth="1"/>
    <col min="15113" max="15113" width="8" style="73" customWidth="1"/>
    <col min="15114" max="15114" width="8.28515625" style="73" customWidth="1"/>
    <col min="15115" max="15115" width="4.7109375" style="73" customWidth="1"/>
    <col min="15116" max="15116" width="8" style="73" customWidth="1"/>
    <col min="15117" max="15117" width="8.28515625" style="73" customWidth="1"/>
    <col min="15118" max="15118" width="4.85546875" style="73" customWidth="1"/>
    <col min="15119" max="15119" width="8" style="73" customWidth="1"/>
    <col min="15120" max="15120" width="8.28515625" style="73" customWidth="1"/>
    <col min="15121" max="15121" width="5.5703125" style="73" bestFit="1" customWidth="1"/>
    <col min="15122" max="15360" width="11.42578125" style="73"/>
    <col min="15361" max="15361" width="6.7109375" style="73" customWidth="1"/>
    <col min="15362" max="15362" width="11.140625" style="73" customWidth="1"/>
    <col min="15363" max="15363" width="12.5703125" style="73" customWidth="1"/>
    <col min="15364" max="15364" width="11.5703125" style="73" customWidth="1"/>
    <col min="15365" max="15365" width="11" style="73" customWidth="1"/>
    <col min="15366" max="15366" width="11.42578125" style="73"/>
    <col min="15367" max="15367" width="13.140625" style="73" customWidth="1"/>
    <col min="15368" max="15368" width="4.28515625" style="73" customWidth="1"/>
    <col min="15369" max="15369" width="8" style="73" customWidth="1"/>
    <col min="15370" max="15370" width="8.28515625" style="73" customWidth="1"/>
    <col min="15371" max="15371" width="4.7109375" style="73" customWidth="1"/>
    <col min="15372" max="15372" width="8" style="73" customWidth="1"/>
    <col min="15373" max="15373" width="8.28515625" style="73" customWidth="1"/>
    <col min="15374" max="15374" width="4.85546875" style="73" customWidth="1"/>
    <col min="15375" max="15375" width="8" style="73" customWidth="1"/>
    <col min="15376" max="15376" width="8.28515625" style="73" customWidth="1"/>
    <col min="15377" max="15377" width="5.5703125" style="73" bestFit="1" customWidth="1"/>
    <col min="15378" max="15616" width="11.42578125" style="73"/>
    <col min="15617" max="15617" width="6.7109375" style="73" customWidth="1"/>
    <col min="15618" max="15618" width="11.140625" style="73" customWidth="1"/>
    <col min="15619" max="15619" width="12.5703125" style="73" customWidth="1"/>
    <col min="15620" max="15620" width="11.5703125" style="73" customWidth="1"/>
    <col min="15621" max="15621" width="11" style="73" customWidth="1"/>
    <col min="15622" max="15622" width="11.42578125" style="73"/>
    <col min="15623" max="15623" width="13.140625" style="73" customWidth="1"/>
    <col min="15624" max="15624" width="4.28515625" style="73" customWidth="1"/>
    <col min="15625" max="15625" width="8" style="73" customWidth="1"/>
    <col min="15626" max="15626" width="8.28515625" style="73" customWidth="1"/>
    <col min="15627" max="15627" width="4.7109375" style="73" customWidth="1"/>
    <col min="15628" max="15628" width="8" style="73" customWidth="1"/>
    <col min="15629" max="15629" width="8.28515625" style="73" customWidth="1"/>
    <col min="15630" max="15630" width="4.85546875" style="73" customWidth="1"/>
    <col min="15631" max="15631" width="8" style="73" customWidth="1"/>
    <col min="15632" max="15632" width="8.28515625" style="73" customWidth="1"/>
    <col min="15633" max="15633" width="5.5703125" style="73" bestFit="1" customWidth="1"/>
    <col min="15634" max="15872" width="11.42578125" style="73"/>
    <col min="15873" max="15873" width="6.7109375" style="73" customWidth="1"/>
    <col min="15874" max="15874" width="11.140625" style="73" customWidth="1"/>
    <col min="15875" max="15875" width="12.5703125" style="73" customWidth="1"/>
    <col min="15876" max="15876" width="11.5703125" style="73" customWidth="1"/>
    <col min="15877" max="15877" width="11" style="73" customWidth="1"/>
    <col min="15878" max="15878" width="11.42578125" style="73"/>
    <col min="15879" max="15879" width="13.140625" style="73" customWidth="1"/>
    <col min="15880" max="15880" width="4.28515625" style="73" customWidth="1"/>
    <col min="15881" max="15881" width="8" style="73" customWidth="1"/>
    <col min="15882" max="15882" width="8.28515625" style="73" customWidth="1"/>
    <col min="15883" max="15883" width="4.7109375" style="73" customWidth="1"/>
    <col min="15884" max="15884" width="8" style="73" customWidth="1"/>
    <col min="15885" max="15885" width="8.28515625" style="73" customWidth="1"/>
    <col min="15886" max="15886" width="4.85546875" style="73" customWidth="1"/>
    <col min="15887" max="15887" width="8" style="73" customWidth="1"/>
    <col min="15888" max="15888" width="8.28515625" style="73" customWidth="1"/>
    <col min="15889" max="15889" width="5.5703125" style="73" bestFit="1" customWidth="1"/>
    <col min="15890" max="16128" width="11.42578125" style="73"/>
    <col min="16129" max="16129" width="6.7109375" style="73" customWidth="1"/>
    <col min="16130" max="16130" width="11.140625" style="73" customWidth="1"/>
    <col min="16131" max="16131" width="12.5703125" style="73" customWidth="1"/>
    <col min="16132" max="16132" width="11.5703125" style="73" customWidth="1"/>
    <col min="16133" max="16133" width="11" style="73" customWidth="1"/>
    <col min="16134" max="16134" width="11.42578125" style="73"/>
    <col min="16135" max="16135" width="13.140625" style="73" customWidth="1"/>
    <col min="16136" max="16136" width="4.28515625" style="73" customWidth="1"/>
    <col min="16137" max="16137" width="8" style="73" customWidth="1"/>
    <col min="16138" max="16138" width="8.28515625" style="73" customWidth="1"/>
    <col min="16139" max="16139" width="4.7109375" style="73" customWidth="1"/>
    <col min="16140" max="16140" width="8" style="73" customWidth="1"/>
    <col min="16141" max="16141" width="8.28515625" style="73" customWidth="1"/>
    <col min="16142" max="16142" width="4.85546875" style="73" customWidth="1"/>
    <col min="16143" max="16143" width="8" style="73" customWidth="1"/>
    <col min="16144" max="16144" width="8.28515625" style="73" customWidth="1"/>
    <col min="16145" max="16145" width="5.5703125" style="73" bestFit="1" customWidth="1"/>
    <col min="16146" max="16384" width="11.42578125" style="73"/>
  </cols>
  <sheetData>
    <row r="1" spans="1:7" ht="25.5" x14ac:dyDescent="0.2">
      <c r="A1" s="76" t="s">
        <v>186</v>
      </c>
      <c r="B1" s="77"/>
      <c r="C1" s="77"/>
      <c r="D1" s="78"/>
      <c r="E1" s="77"/>
      <c r="F1" s="79"/>
      <c r="G1" s="113"/>
    </row>
    <row r="2" spans="1:7" ht="22.7" customHeight="1" x14ac:dyDescent="0.2">
      <c r="A2" s="344" t="s">
        <v>88</v>
      </c>
      <c r="B2" s="110" t="s">
        <v>84</v>
      </c>
      <c r="C2" s="110"/>
      <c r="D2" s="150"/>
      <c r="E2" s="110" t="s">
        <v>85</v>
      </c>
      <c r="F2" s="151"/>
      <c r="G2" s="152"/>
    </row>
    <row r="3" spans="1:7" ht="28.35" customHeight="1" x14ac:dyDescent="0.2">
      <c r="A3" s="344"/>
      <c r="B3" s="98" t="s">
        <v>89</v>
      </c>
      <c r="C3" s="98" t="s">
        <v>92</v>
      </c>
      <c r="D3" s="153" t="s">
        <v>93</v>
      </c>
      <c r="E3" s="98" t="s">
        <v>89</v>
      </c>
      <c r="F3" s="154" t="s">
        <v>92</v>
      </c>
      <c r="G3" s="155" t="s">
        <v>93</v>
      </c>
    </row>
    <row r="4" spans="1:7" x14ac:dyDescent="0.25">
      <c r="A4" s="146"/>
      <c r="B4" s="100"/>
      <c r="C4" s="100"/>
      <c r="D4" s="114"/>
      <c r="E4" s="100"/>
      <c r="F4" s="115"/>
      <c r="G4" s="114"/>
    </row>
    <row r="5" spans="1:7" ht="16.899999999999999" customHeight="1" x14ac:dyDescent="0.2">
      <c r="A5" s="147"/>
      <c r="B5" s="116" t="s">
        <v>94</v>
      </c>
      <c r="C5" s="116"/>
      <c r="D5" s="117"/>
      <c r="E5" s="116"/>
      <c r="F5" s="118"/>
      <c r="G5" s="119"/>
    </row>
    <row r="6" spans="1:7" x14ac:dyDescent="0.2">
      <c r="A6" s="148">
        <v>2008</v>
      </c>
      <c r="B6" s="143" t="s">
        <v>20</v>
      </c>
      <c r="C6" s="143" t="s">
        <v>20</v>
      </c>
      <c r="D6" s="144" t="s">
        <v>20</v>
      </c>
      <c r="E6" s="136" t="s">
        <v>18</v>
      </c>
      <c r="F6" s="136" t="s">
        <v>18</v>
      </c>
      <c r="G6" s="138" t="s">
        <v>18</v>
      </c>
    </row>
    <row r="7" spans="1:7" x14ac:dyDescent="0.2">
      <c r="A7" s="148">
        <v>2009</v>
      </c>
      <c r="B7" s="143" t="s">
        <v>20</v>
      </c>
      <c r="C7" s="143" t="s">
        <v>20</v>
      </c>
      <c r="D7" s="144" t="s">
        <v>20</v>
      </c>
      <c r="E7" s="136" t="s">
        <v>18</v>
      </c>
      <c r="F7" s="136" t="s">
        <v>18</v>
      </c>
      <c r="G7" s="138" t="s">
        <v>18</v>
      </c>
    </row>
    <row r="8" spans="1:7" x14ac:dyDescent="0.2">
      <c r="A8" s="148">
        <v>2010</v>
      </c>
      <c r="B8" s="136">
        <v>14</v>
      </c>
      <c r="C8" s="136">
        <v>23</v>
      </c>
      <c r="D8" s="137">
        <v>46.82</v>
      </c>
      <c r="E8" s="143" t="s">
        <v>20</v>
      </c>
      <c r="F8" s="143" t="s">
        <v>20</v>
      </c>
      <c r="G8" s="145" t="s">
        <v>20</v>
      </c>
    </row>
    <row r="9" spans="1:7" x14ac:dyDescent="0.2">
      <c r="A9" s="148">
        <v>2011</v>
      </c>
      <c r="B9" s="136">
        <v>13</v>
      </c>
      <c r="C9" s="136">
        <v>68</v>
      </c>
      <c r="D9" s="137">
        <v>91.48</v>
      </c>
      <c r="E9" s="143" t="s">
        <v>20</v>
      </c>
      <c r="F9" s="143" t="s">
        <v>20</v>
      </c>
      <c r="G9" s="145" t="s">
        <v>20</v>
      </c>
    </row>
    <row r="10" spans="1:7" x14ac:dyDescent="0.2">
      <c r="A10" s="148">
        <v>2012</v>
      </c>
      <c r="B10" s="136">
        <v>10</v>
      </c>
      <c r="C10" s="136">
        <v>14</v>
      </c>
      <c r="D10" s="137">
        <v>42.67</v>
      </c>
      <c r="E10" s="136" t="s">
        <v>18</v>
      </c>
      <c r="F10" s="136" t="s">
        <v>18</v>
      </c>
      <c r="G10" s="138" t="s">
        <v>18</v>
      </c>
    </row>
    <row r="11" spans="1:7" x14ac:dyDescent="0.25">
      <c r="A11" s="255">
        <v>2013</v>
      </c>
      <c r="B11" s="143">
        <v>11</v>
      </c>
      <c r="C11" s="143">
        <v>40</v>
      </c>
      <c r="D11" s="144">
        <v>108.22</v>
      </c>
      <c r="E11" s="143">
        <v>3</v>
      </c>
      <c r="F11" s="143">
        <v>39</v>
      </c>
      <c r="G11" s="144">
        <v>85.23</v>
      </c>
    </row>
    <row r="12" spans="1:7" ht="22.7" customHeight="1" x14ac:dyDescent="0.2">
      <c r="A12" s="149"/>
      <c r="B12" s="131" t="s">
        <v>95</v>
      </c>
      <c r="C12" s="122"/>
      <c r="D12" s="123"/>
      <c r="E12" s="121"/>
      <c r="F12" s="122"/>
      <c r="G12" s="124"/>
    </row>
    <row r="13" spans="1:7" x14ac:dyDescent="0.2">
      <c r="A13" s="148">
        <v>2008</v>
      </c>
      <c r="B13" s="136">
        <v>13</v>
      </c>
      <c r="C13" s="136">
        <v>34.497999999999998</v>
      </c>
      <c r="D13" s="137">
        <v>86.63</v>
      </c>
      <c r="E13" s="143" t="s">
        <v>20</v>
      </c>
      <c r="F13" s="143" t="s">
        <v>20</v>
      </c>
      <c r="G13" s="142" t="s">
        <v>20</v>
      </c>
    </row>
    <row r="14" spans="1:7" x14ac:dyDescent="0.2">
      <c r="A14" s="148">
        <v>2009</v>
      </c>
      <c r="B14" s="136">
        <v>19</v>
      </c>
      <c r="C14" s="136">
        <v>21.9</v>
      </c>
      <c r="D14" s="137">
        <v>111.53</v>
      </c>
      <c r="E14" s="143" t="s">
        <v>20</v>
      </c>
      <c r="F14" s="143" t="s">
        <v>20</v>
      </c>
      <c r="G14" s="145" t="s">
        <v>20</v>
      </c>
    </row>
    <row r="15" spans="1:7" x14ac:dyDescent="0.2">
      <c r="A15" s="148">
        <v>2010</v>
      </c>
      <c r="B15" s="136">
        <v>27</v>
      </c>
      <c r="C15" s="136">
        <v>58</v>
      </c>
      <c r="D15" s="137">
        <v>81.84</v>
      </c>
      <c r="E15" s="136" t="s">
        <v>18</v>
      </c>
      <c r="F15" s="136" t="s">
        <v>18</v>
      </c>
      <c r="G15" s="136" t="s">
        <v>18</v>
      </c>
    </row>
    <row r="16" spans="1:7" x14ac:dyDescent="0.2">
      <c r="A16" s="148">
        <v>2011</v>
      </c>
      <c r="B16" s="136">
        <v>93</v>
      </c>
      <c r="C16" s="136">
        <v>120</v>
      </c>
      <c r="D16" s="137">
        <v>82.54</v>
      </c>
      <c r="E16" s="143" t="s">
        <v>20</v>
      </c>
      <c r="F16" s="143" t="s">
        <v>20</v>
      </c>
      <c r="G16" s="306" t="s">
        <v>20</v>
      </c>
    </row>
    <row r="17" spans="1:7" x14ac:dyDescent="0.2">
      <c r="A17" s="148">
        <v>2012</v>
      </c>
      <c r="B17" s="136">
        <v>94</v>
      </c>
      <c r="C17" s="136">
        <v>99</v>
      </c>
      <c r="D17" s="137">
        <v>86.03</v>
      </c>
      <c r="E17" s="143" t="s">
        <v>20</v>
      </c>
      <c r="F17" s="143" t="s">
        <v>20</v>
      </c>
      <c r="G17" s="145" t="s">
        <v>20</v>
      </c>
    </row>
    <row r="18" spans="1:7" x14ac:dyDescent="0.25">
      <c r="A18" s="255">
        <v>2013</v>
      </c>
      <c r="B18" s="143">
        <v>134</v>
      </c>
      <c r="C18" s="143">
        <v>143</v>
      </c>
      <c r="D18" s="144">
        <v>65.290000000000006</v>
      </c>
      <c r="E18" s="143">
        <v>3</v>
      </c>
      <c r="F18" s="143">
        <v>16</v>
      </c>
      <c r="G18" s="145">
        <v>12.8</v>
      </c>
    </row>
    <row r="19" spans="1:7" ht="22.7" customHeight="1" x14ac:dyDescent="0.25">
      <c r="A19" s="149"/>
      <c r="B19" s="131" t="s">
        <v>96</v>
      </c>
      <c r="C19" s="122"/>
      <c r="D19" s="125"/>
      <c r="E19" s="126"/>
      <c r="F19" s="127"/>
      <c r="G19" s="128"/>
    </row>
    <row r="20" spans="1:7" x14ac:dyDescent="0.25">
      <c r="A20" s="148">
        <v>2008</v>
      </c>
      <c r="B20" s="136">
        <v>164</v>
      </c>
      <c r="C20" s="136">
        <v>116.36199999999999</v>
      </c>
      <c r="D20" s="137">
        <v>119.34</v>
      </c>
      <c r="E20" s="136">
        <v>6</v>
      </c>
      <c r="F20" s="136">
        <v>93.674000000000007</v>
      </c>
      <c r="G20" s="139">
        <v>7.93</v>
      </c>
    </row>
    <row r="21" spans="1:7" x14ac:dyDescent="0.25">
      <c r="A21" s="148">
        <v>2009</v>
      </c>
      <c r="B21" s="136">
        <v>93</v>
      </c>
      <c r="C21" s="136">
        <v>77</v>
      </c>
      <c r="D21" s="137">
        <v>128.16</v>
      </c>
      <c r="E21" s="136">
        <v>9</v>
      </c>
      <c r="F21" s="136">
        <v>18</v>
      </c>
      <c r="G21" s="139">
        <v>23.37</v>
      </c>
    </row>
    <row r="22" spans="1:7" x14ac:dyDescent="0.25">
      <c r="A22" s="148">
        <v>2010</v>
      </c>
      <c r="B22" s="136">
        <v>161</v>
      </c>
      <c r="C22" s="136">
        <v>132</v>
      </c>
      <c r="D22" s="137">
        <v>92.49</v>
      </c>
      <c r="E22" s="136">
        <v>10</v>
      </c>
      <c r="F22" s="136">
        <v>77</v>
      </c>
      <c r="G22" s="139">
        <v>9.42</v>
      </c>
    </row>
    <row r="23" spans="1:7" x14ac:dyDescent="0.25">
      <c r="A23" s="148">
        <v>2011</v>
      </c>
      <c r="B23" s="136">
        <v>199</v>
      </c>
      <c r="C23" s="140">
        <v>186</v>
      </c>
      <c r="D23" s="141">
        <v>112.4</v>
      </c>
      <c r="E23" s="140">
        <v>11</v>
      </c>
      <c r="F23" s="140">
        <v>44</v>
      </c>
      <c r="G23" s="139">
        <v>21.18</v>
      </c>
    </row>
    <row r="24" spans="1:7" x14ac:dyDescent="0.2">
      <c r="A24" s="148">
        <v>2012</v>
      </c>
      <c r="B24" s="136">
        <v>148</v>
      </c>
      <c r="C24" s="140">
        <v>125</v>
      </c>
      <c r="D24" s="141">
        <v>83.61</v>
      </c>
      <c r="E24" s="256" t="s">
        <v>20</v>
      </c>
      <c r="F24" s="256" t="s">
        <v>20</v>
      </c>
      <c r="G24" s="258" t="s">
        <v>20</v>
      </c>
    </row>
    <row r="25" spans="1:7" x14ac:dyDescent="0.2">
      <c r="A25" s="255">
        <v>2013</v>
      </c>
      <c r="B25" s="143">
        <v>99</v>
      </c>
      <c r="C25" s="256">
        <v>86</v>
      </c>
      <c r="D25" s="257">
        <v>103.03</v>
      </c>
      <c r="E25" s="256" t="s">
        <v>20</v>
      </c>
      <c r="F25" s="256" t="s">
        <v>20</v>
      </c>
      <c r="G25" s="256" t="s">
        <v>20</v>
      </c>
    </row>
    <row r="26" spans="1:7" ht="22.7" customHeight="1" x14ac:dyDescent="0.25">
      <c r="A26" s="149"/>
      <c r="B26" s="131" t="s">
        <v>97</v>
      </c>
      <c r="C26" s="127"/>
      <c r="D26" s="125"/>
      <c r="E26" s="126"/>
      <c r="F26" s="127"/>
      <c r="G26" s="128"/>
    </row>
    <row r="27" spans="1:7" x14ac:dyDescent="0.25">
      <c r="A27" s="148">
        <v>2008</v>
      </c>
      <c r="B27" s="136">
        <v>853</v>
      </c>
      <c r="C27" s="136">
        <v>665.50599999999997</v>
      </c>
      <c r="D27" s="137">
        <v>132.36000000000001</v>
      </c>
      <c r="E27" s="136">
        <v>57</v>
      </c>
      <c r="F27" s="136">
        <v>186.11799999999999</v>
      </c>
      <c r="G27" s="139">
        <v>22.65</v>
      </c>
    </row>
    <row r="28" spans="1:7" x14ac:dyDescent="0.25">
      <c r="A28" s="148">
        <v>2009</v>
      </c>
      <c r="B28" s="136">
        <v>1222</v>
      </c>
      <c r="C28" s="136">
        <v>946.5</v>
      </c>
      <c r="D28" s="137">
        <v>131.08000000000001</v>
      </c>
      <c r="E28" s="136">
        <v>28</v>
      </c>
      <c r="F28" s="136">
        <v>74</v>
      </c>
      <c r="G28" s="139">
        <v>13.28</v>
      </c>
    </row>
    <row r="29" spans="1:7" x14ac:dyDescent="0.25">
      <c r="A29" s="148">
        <v>2010</v>
      </c>
      <c r="B29" s="136">
        <v>1286</v>
      </c>
      <c r="C29" s="136">
        <v>993</v>
      </c>
      <c r="D29" s="137">
        <v>129.53</v>
      </c>
      <c r="E29" s="136">
        <v>52</v>
      </c>
      <c r="F29" s="136">
        <v>249</v>
      </c>
      <c r="G29" s="139">
        <v>50.76</v>
      </c>
    </row>
    <row r="30" spans="1:7" x14ac:dyDescent="0.25">
      <c r="A30" s="148">
        <v>2011</v>
      </c>
      <c r="B30" s="136">
        <v>1684</v>
      </c>
      <c r="C30" s="136">
        <v>1285</v>
      </c>
      <c r="D30" s="137">
        <v>130.78</v>
      </c>
      <c r="E30" s="136">
        <v>62</v>
      </c>
      <c r="F30" s="136">
        <v>178</v>
      </c>
      <c r="G30" s="139">
        <v>29.13</v>
      </c>
    </row>
    <row r="31" spans="1:7" x14ac:dyDescent="0.25">
      <c r="A31" s="148">
        <v>2012</v>
      </c>
      <c r="B31" s="136">
        <v>1299</v>
      </c>
      <c r="C31" s="136">
        <v>1046</v>
      </c>
      <c r="D31" s="137">
        <v>114.76</v>
      </c>
      <c r="E31" s="136">
        <v>41</v>
      </c>
      <c r="F31" s="136">
        <v>197</v>
      </c>
      <c r="G31" s="139">
        <v>46.32</v>
      </c>
    </row>
    <row r="32" spans="1:7" x14ac:dyDescent="0.25">
      <c r="A32" s="255">
        <v>2013</v>
      </c>
      <c r="B32" s="143">
        <v>1390</v>
      </c>
      <c r="C32" s="143">
        <v>1087</v>
      </c>
      <c r="D32" s="144">
        <v>154.69</v>
      </c>
      <c r="E32" s="143">
        <v>51</v>
      </c>
      <c r="F32" s="143">
        <v>161</v>
      </c>
      <c r="G32" s="258">
        <v>34.340000000000003</v>
      </c>
    </row>
    <row r="33" spans="1:15" ht="22.7" customHeight="1" x14ac:dyDescent="0.25">
      <c r="A33" s="149"/>
      <c r="B33" s="131" t="s">
        <v>98</v>
      </c>
      <c r="C33" s="122"/>
      <c r="D33" s="123"/>
      <c r="E33" s="121"/>
      <c r="F33" s="122"/>
      <c r="G33" s="124"/>
    </row>
    <row r="34" spans="1:15" x14ac:dyDescent="0.2">
      <c r="A34" s="148">
        <v>2008</v>
      </c>
      <c r="B34" s="136" t="s">
        <v>18</v>
      </c>
      <c r="C34" s="136" t="s">
        <v>18</v>
      </c>
      <c r="D34" s="137" t="s">
        <v>18</v>
      </c>
      <c r="E34" s="136">
        <v>8</v>
      </c>
      <c r="F34" s="136">
        <v>34.677</v>
      </c>
      <c r="G34" s="138">
        <v>14.55</v>
      </c>
    </row>
    <row r="35" spans="1:15" x14ac:dyDescent="0.2">
      <c r="A35" s="148">
        <v>2009</v>
      </c>
      <c r="B35" s="136" t="s">
        <v>18</v>
      </c>
      <c r="C35" s="136" t="s">
        <v>18</v>
      </c>
      <c r="D35" s="137" t="s">
        <v>18</v>
      </c>
      <c r="E35" s="136">
        <v>6</v>
      </c>
      <c r="F35" s="136">
        <v>36</v>
      </c>
      <c r="G35" s="138">
        <v>10.82</v>
      </c>
    </row>
    <row r="36" spans="1:15" x14ac:dyDescent="0.2">
      <c r="A36" s="148">
        <v>2010</v>
      </c>
      <c r="B36" s="136" t="s">
        <v>18</v>
      </c>
      <c r="C36" s="136" t="s">
        <v>18</v>
      </c>
      <c r="D36" s="137" t="s">
        <v>18</v>
      </c>
      <c r="E36" s="136">
        <v>8</v>
      </c>
      <c r="F36" s="136">
        <v>149</v>
      </c>
      <c r="G36" s="138">
        <v>23.03</v>
      </c>
    </row>
    <row r="37" spans="1:15" x14ac:dyDescent="0.2">
      <c r="A37" s="148">
        <v>2011</v>
      </c>
      <c r="B37" s="136" t="s">
        <v>18</v>
      </c>
      <c r="C37" s="136" t="s">
        <v>18</v>
      </c>
      <c r="D37" s="137" t="s">
        <v>18</v>
      </c>
      <c r="E37" s="136">
        <v>9</v>
      </c>
      <c r="F37" s="136">
        <v>129</v>
      </c>
      <c r="G37" s="138">
        <v>10.66</v>
      </c>
    </row>
    <row r="38" spans="1:15" x14ac:dyDescent="0.2">
      <c r="A38" s="148">
        <v>2012</v>
      </c>
      <c r="B38" s="136">
        <v>11</v>
      </c>
      <c r="C38" s="136">
        <v>29</v>
      </c>
      <c r="D38" s="137">
        <v>31.77</v>
      </c>
      <c r="E38" s="136">
        <v>4</v>
      </c>
      <c r="F38" s="136">
        <v>77</v>
      </c>
      <c r="G38" s="138">
        <v>15.04</v>
      </c>
    </row>
    <row r="39" spans="1:15" x14ac:dyDescent="0.2">
      <c r="A39" s="255">
        <v>2013</v>
      </c>
      <c r="B39" s="143">
        <v>25</v>
      </c>
      <c r="C39" s="143">
        <v>113</v>
      </c>
      <c r="D39" s="144">
        <v>44.57</v>
      </c>
      <c r="E39" s="143">
        <v>3</v>
      </c>
      <c r="F39" s="143">
        <v>36</v>
      </c>
      <c r="G39" s="145">
        <v>11.9</v>
      </c>
    </row>
    <row r="40" spans="1:15" ht="22.7" customHeight="1" x14ac:dyDescent="0.2">
      <c r="A40" s="149"/>
      <c r="B40" s="131" t="s">
        <v>99</v>
      </c>
      <c r="C40" s="122"/>
      <c r="D40" s="123"/>
      <c r="E40" s="121"/>
      <c r="F40" s="122"/>
      <c r="G40" s="124"/>
    </row>
    <row r="41" spans="1:15" x14ac:dyDescent="0.2">
      <c r="A41" s="149">
        <v>2008</v>
      </c>
      <c r="B41" s="136">
        <v>403</v>
      </c>
      <c r="C41" s="136">
        <v>331.37400000000002</v>
      </c>
      <c r="D41" s="137">
        <v>69.25</v>
      </c>
      <c r="E41" s="136">
        <v>61</v>
      </c>
      <c r="F41" s="136">
        <v>235.352</v>
      </c>
      <c r="G41" s="138">
        <v>17.27</v>
      </c>
    </row>
    <row r="42" spans="1:15" x14ac:dyDescent="0.2">
      <c r="A42" s="149">
        <v>2009</v>
      </c>
      <c r="B42" s="136">
        <v>393</v>
      </c>
      <c r="C42" s="136">
        <v>377</v>
      </c>
      <c r="D42" s="137">
        <v>64.790000000000006</v>
      </c>
      <c r="E42" s="136">
        <v>84</v>
      </c>
      <c r="F42" s="136">
        <v>180.8</v>
      </c>
      <c r="G42" s="138">
        <v>13.95</v>
      </c>
    </row>
    <row r="43" spans="1:15" x14ac:dyDescent="0.2">
      <c r="A43" s="149">
        <v>2010</v>
      </c>
      <c r="B43" s="136">
        <v>537</v>
      </c>
      <c r="C43" s="136">
        <v>476</v>
      </c>
      <c r="D43" s="137">
        <v>76.88</v>
      </c>
      <c r="E43" s="136">
        <v>84</v>
      </c>
      <c r="F43" s="136">
        <v>328</v>
      </c>
      <c r="G43" s="138">
        <v>8.2200000000000006</v>
      </c>
    </row>
    <row r="44" spans="1:15" x14ac:dyDescent="0.2">
      <c r="A44" s="149">
        <v>2011</v>
      </c>
      <c r="B44" s="136">
        <v>820</v>
      </c>
      <c r="C44" s="136">
        <v>710</v>
      </c>
      <c r="D44" s="137">
        <v>71.790000000000006</v>
      </c>
      <c r="E44" s="136">
        <v>131</v>
      </c>
      <c r="F44" s="136">
        <v>378</v>
      </c>
      <c r="G44" s="138">
        <v>20.86</v>
      </c>
    </row>
    <row r="45" spans="1:15" x14ac:dyDescent="0.2">
      <c r="A45" s="149">
        <v>2012</v>
      </c>
      <c r="B45" s="136">
        <v>640</v>
      </c>
      <c r="C45" s="136">
        <v>539</v>
      </c>
      <c r="D45" s="137">
        <v>73.03</v>
      </c>
      <c r="E45" s="136">
        <v>89</v>
      </c>
      <c r="F45" s="136">
        <v>365</v>
      </c>
      <c r="G45" s="138">
        <v>16.39</v>
      </c>
    </row>
    <row r="46" spans="1:15" x14ac:dyDescent="0.2">
      <c r="A46" s="259">
        <v>2013</v>
      </c>
      <c r="B46" s="143">
        <v>758</v>
      </c>
      <c r="C46" s="143">
        <v>733</v>
      </c>
      <c r="D46" s="144">
        <v>72.760000000000005</v>
      </c>
      <c r="E46" s="143">
        <v>115</v>
      </c>
      <c r="F46" s="143">
        <v>516</v>
      </c>
      <c r="G46" s="145">
        <v>15.91</v>
      </c>
    </row>
    <row r="47" spans="1:15" s="134" customFormat="1" ht="22.7" customHeight="1" x14ac:dyDescent="0.2">
      <c r="A47" s="149"/>
      <c r="B47" s="131" t="s">
        <v>100</v>
      </c>
      <c r="C47" s="131"/>
      <c r="D47" s="132"/>
      <c r="E47" s="131"/>
      <c r="F47" s="131"/>
      <c r="G47" s="133"/>
      <c r="I47" s="135"/>
      <c r="L47" s="135"/>
      <c r="O47" s="135"/>
    </row>
    <row r="48" spans="1:15" x14ac:dyDescent="0.2">
      <c r="A48" s="149">
        <v>2008</v>
      </c>
      <c r="B48" s="136">
        <v>1435</v>
      </c>
      <c r="C48" s="136">
        <v>1149.481</v>
      </c>
      <c r="D48" s="137">
        <v>111.38</v>
      </c>
      <c r="E48" s="136">
        <v>134</v>
      </c>
      <c r="F48" s="136">
        <v>566.69299999999998</v>
      </c>
      <c r="G48" s="138">
        <v>17.23</v>
      </c>
    </row>
    <row r="49" spans="1:7" x14ac:dyDescent="0.2">
      <c r="A49" s="149">
        <v>2009</v>
      </c>
      <c r="B49" s="136">
        <v>1729</v>
      </c>
      <c r="C49" s="136">
        <v>1426</v>
      </c>
      <c r="D49" s="137">
        <v>114.2</v>
      </c>
      <c r="E49" s="136">
        <v>128</v>
      </c>
      <c r="F49" s="136">
        <v>312.7</v>
      </c>
      <c r="G49" s="138">
        <v>14.05</v>
      </c>
    </row>
    <row r="50" spans="1:7" x14ac:dyDescent="0.2">
      <c r="A50" s="149">
        <v>2010</v>
      </c>
      <c r="B50" s="136">
        <v>2025</v>
      </c>
      <c r="C50" s="136">
        <v>1681</v>
      </c>
      <c r="D50" s="137">
        <v>108.95</v>
      </c>
      <c r="E50" s="136">
        <v>156</v>
      </c>
      <c r="F50" s="136">
        <v>814</v>
      </c>
      <c r="G50" s="138">
        <v>24.3</v>
      </c>
    </row>
    <row r="51" spans="1:7" x14ac:dyDescent="0.2">
      <c r="A51" s="149">
        <v>2011</v>
      </c>
      <c r="B51" s="136">
        <v>2809</v>
      </c>
      <c r="C51" s="136">
        <v>2368</v>
      </c>
      <c r="D51" s="137">
        <v>108.1</v>
      </c>
      <c r="E51" s="136">
        <v>217</v>
      </c>
      <c r="F51" s="136">
        <v>751</v>
      </c>
      <c r="G51" s="138">
        <v>21.23</v>
      </c>
    </row>
    <row r="52" spans="1:7" x14ac:dyDescent="0.2">
      <c r="A52" s="149">
        <v>2012</v>
      </c>
      <c r="B52" s="136">
        <v>2202</v>
      </c>
      <c r="C52" s="136">
        <v>1852</v>
      </c>
      <c r="D52" s="137">
        <v>97.12</v>
      </c>
      <c r="E52" s="136">
        <v>137</v>
      </c>
      <c r="F52" s="136">
        <v>644</v>
      </c>
      <c r="G52" s="138">
        <v>25.82</v>
      </c>
    </row>
    <row r="53" spans="1:7" x14ac:dyDescent="0.2">
      <c r="A53" s="260">
        <v>2013</v>
      </c>
      <c r="B53" s="261">
        <v>2417</v>
      </c>
      <c r="C53" s="261">
        <v>2202</v>
      </c>
      <c r="D53" s="262">
        <v>113.12</v>
      </c>
      <c r="E53" s="261">
        <v>177</v>
      </c>
      <c r="F53" s="261">
        <v>819</v>
      </c>
      <c r="G53" s="262">
        <v>23.31</v>
      </c>
    </row>
  </sheetData>
  <mergeCells count="1">
    <mergeCell ref="A2:A3"/>
  </mergeCells>
  <conditionalFormatting sqref="A4:G53">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zoomScaleNormal="100" workbookViewId="0">
      <selection sqref="A1:J1"/>
    </sheetView>
  </sheetViews>
  <sheetFormatPr baseColWidth="10" defaultColWidth="11.42578125" defaultRowHeight="12.75" x14ac:dyDescent="0.2"/>
  <cols>
    <col min="1" max="2" width="7.5703125" style="73" customWidth="1"/>
    <col min="3" max="3" width="10" style="73" customWidth="1"/>
    <col min="4" max="4" width="10.5703125" style="74" customWidth="1"/>
    <col min="5" max="5" width="7.5703125" style="73" customWidth="1"/>
    <col min="6" max="6" width="9.7109375" style="73" customWidth="1"/>
    <col min="7" max="7" width="10.42578125" style="73" customWidth="1"/>
    <col min="8" max="8" width="7.5703125" style="73" customWidth="1"/>
    <col min="9" max="9" width="9.42578125" style="73" customWidth="1"/>
    <col min="10" max="10" width="10.42578125" style="74" customWidth="1"/>
    <col min="11" max="200" width="11.42578125" style="73"/>
    <col min="201" max="201" width="6" style="73" customWidth="1"/>
    <col min="202" max="202" width="6.5703125" style="73" customWidth="1"/>
    <col min="203" max="203" width="10" style="73" customWidth="1"/>
    <col min="204" max="204" width="10.5703125" style="73" customWidth="1"/>
    <col min="205" max="205" width="6.7109375" style="73" customWidth="1"/>
    <col min="206" max="206" width="9.7109375" style="73" customWidth="1"/>
    <col min="207" max="207" width="10.42578125" style="73" customWidth="1"/>
    <col min="208" max="208" width="7" style="73" customWidth="1"/>
    <col min="209" max="209" width="9.42578125" style="73" customWidth="1"/>
    <col min="210" max="210" width="10.42578125" style="73" customWidth="1"/>
    <col min="211" max="456" width="11.42578125" style="73"/>
    <col min="457" max="457" width="6" style="73" customWidth="1"/>
    <col min="458" max="458" width="6.5703125" style="73" customWidth="1"/>
    <col min="459" max="459" width="10" style="73" customWidth="1"/>
    <col min="460" max="460" width="10.5703125" style="73" customWidth="1"/>
    <col min="461" max="461" width="6.7109375" style="73" customWidth="1"/>
    <col min="462" max="462" width="9.7109375" style="73" customWidth="1"/>
    <col min="463" max="463" width="10.42578125" style="73" customWidth="1"/>
    <col min="464" max="464" width="7" style="73" customWidth="1"/>
    <col min="465" max="465" width="9.42578125" style="73" customWidth="1"/>
    <col min="466" max="466" width="10.42578125" style="73" customWidth="1"/>
    <col min="467" max="712" width="11.42578125" style="73"/>
    <col min="713" max="713" width="6" style="73" customWidth="1"/>
    <col min="714" max="714" width="6.5703125" style="73" customWidth="1"/>
    <col min="715" max="715" width="10" style="73" customWidth="1"/>
    <col min="716" max="716" width="10.5703125" style="73" customWidth="1"/>
    <col min="717" max="717" width="6.7109375" style="73" customWidth="1"/>
    <col min="718" max="718" width="9.7109375" style="73" customWidth="1"/>
    <col min="719" max="719" width="10.42578125" style="73" customWidth="1"/>
    <col min="720" max="720" width="7" style="73" customWidth="1"/>
    <col min="721" max="721" width="9.42578125" style="73" customWidth="1"/>
    <col min="722" max="722" width="10.42578125" style="73" customWidth="1"/>
    <col min="723" max="968" width="11.42578125" style="73"/>
    <col min="969" max="969" width="6" style="73" customWidth="1"/>
    <col min="970" max="970" width="6.5703125" style="73" customWidth="1"/>
    <col min="971" max="971" width="10" style="73" customWidth="1"/>
    <col min="972" max="972" width="10.5703125" style="73" customWidth="1"/>
    <col min="973" max="973" width="6.7109375" style="73" customWidth="1"/>
    <col min="974" max="974" width="9.7109375" style="73" customWidth="1"/>
    <col min="975" max="975" width="10.42578125" style="73" customWidth="1"/>
    <col min="976" max="976" width="7" style="73" customWidth="1"/>
    <col min="977" max="977" width="9.42578125" style="73" customWidth="1"/>
    <col min="978" max="978" width="10.42578125" style="73" customWidth="1"/>
    <col min="979" max="1224" width="11.42578125" style="73"/>
    <col min="1225" max="1225" width="6" style="73" customWidth="1"/>
    <col min="1226" max="1226" width="6.5703125" style="73" customWidth="1"/>
    <col min="1227" max="1227" width="10" style="73" customWidth="1"/>
    <col min="1228" max="1228" width="10.5703125" style="73" customWidth="1"/>
    <col min="1229" max="1229" width="6.7109375" style="73" customWidth="1"/>
    <col min="1230" max="1230" width="9.7109375" style="73" customWidth="1"/>
    <col min="1231" max="1231" width="10.42578125" style="73" customWidth="1"/>
    <col min="1232" max="1232" width="7" style="73" customWidth="1"/>
    <col min="1233" max="1233" width="9.42578125" style="73" customWidth="1"/>
    <col min="1234" max="1234" width="10.42578125" style="73" customWidth="1"/>
    <col min="1235" max="1480" width="11.42578125" style="73"/>
    <col min="1481" max="1481" width="6" style="73" customWidth="1"/>
    <col min="1482" max="1482" width="6.5703125" style="73" customWidth="1"/>
    <col min="1483" max="1483" width="10" style="73" customWidth="1"/>
    <col min="1484" max="1484" width="10.5703125" style="73" customWidth="1"/>
    <col min="1485" max="1485" width="6.7109375" style="73" customWidth="1"/>
    <col min="1486" max="1486" width="9.7109375" style="73" customWidth="1"/>
    <col min="1487" max="1487" width="10.42578125" style="73" customWidth="1"/>
    <col min="1488" max="1488" width="7" style="73" customWidth="1"/>
    <col min="1489" max="1489" width="9.42578125" style="73" customWidth="1"/>
    <col min="1490" max="1490" width="10.42578125" style="73" customWidth="1"/>
    <col min="1491" max="1736" width="11.42578125" style="73"/>
    <col min="1737" max="1737" width="6" style="73" customWidth="1"/>
    <col min="1738" max="1738" width="6.5703125" style="73" customWidth="1"/>
    <col min="1739" max="1739" width="10" style="73" customWidth="1"/>
    <col min="1740" max="1740" width="10.5703125" style="73" customWidth="1"/>
    <col min="1741" max="1741" width="6.7109375" style="73" customWidth="1"/>
    <col min="1742" max="1742" width="9.7109375" style="73" customWidth="1"/>
    <col min="1743" max="1743" width="10.42578125" style="73" customWidth="1"/>
    <col min="1744" max="1744" width="7" style="73" customWidth="1"/>
    <col min="1745" max="1745" width="9.42578125" style="73" customWidth="1"/>
    <col min="1746" max="1746" width="10.42578125" style="73" customWidth="1"/>
    <col min="1747" max="1992" width="11.42578125" style="73"/>
    <col min="1993" max="1993" width="6" style="73" customWidth="1"/>
    <col min="1994" max="1994" width="6.5703125" style="73" customWidth="1"/>
    <col min="1995" max="1995" width="10" style="73" customWidth="1"/>
    <col min="1996" max="1996" width="10.5703125" style="73" customWidth="1"/>
    <col min="1997" max="1997" width="6.7109375" style="73" customWidth="1"/>
    <col min="1998" max="1998" width="9.7109375" style="73" customWidth="1"/>
    <col min="1999" max="1999" width="10.42578125" style="73" customWidth="1"/>
    <col min="2000" max="2000" width="7" style="73" customWidth="1"/>
    <col min="2001" max="2001" width="9.42578125" style="73" customWidth="1"/>
    <col min="2002" max="2002" width="10.42578125" style="73" customWidth="1"/>
    <col min="2003" max="2248" width="11.42578125" style="73"/>
    <col min="2249" max="2249" width="6" style="73" customWidth="1"/>
    <col min="2250" max="2250" width="6.5703125" style="73" customWidth="1"/>
    <col min="2251" max="2251" width="10" style="73" customWidth="1"/>
    <col min="2252" max="2252" width="10.5703125" style="73" customWidth="1"/>
    <col min="2253" max="2253" width="6.7109375" style="73" customWidth="1"/>
    <col min="2254" max="2254" width="9.7109375" style="73" customWidth="1"/>
    <col min="2255" max="2255" width="10.42578125" style="73" customWidth="1"/>
    <col min="2256" max="2256" width="7" style="73" customWidth="1"/>
    <col min="2257" max="2257" width="9.42578125" style="73" customWidth="1"/>
    <col min="2258" max="2258" width="10.42578125" style="73" customWidth="1"/>
    <col min="2259" max="2504" width="11.42578125" style="73"/>
    <col min="2505" max="2505" width="6" style="73" customWidth="1"/>
    <col min="2506" max="2506" width="6.5703125" style="73" customWidth="1"/>
    <col min="2507" max="2507" width="10" style="73" customWidth="1"/>
    <col min="2508" max="2508" width="10.5703125" style="73" customWidth="1"/>
    <col min="2509" max="2509" width="6.7109375" style="73" customWidth="1"/>
    <col min="2510" max="2510" width="9.7109375" style="73" customWidth="1"/>
    <col min="2511" max="2511" width="10.42578125" style="73" customWidth="1"/>
    <col min="2512" max="2512" width="7" style="73" customWidth="1"/>
    <col min="2513" max="2513" width="9.42578125" style="73" customWidth="1"/>
    <col min="2514" max="2514" width="10.42578125" style="73" customWidth="1"/>
    <col min="2515" max="2760" width="11.42578125" style="73"/>
    <col min="2761" max="2761" width="6" style="73" customWidth="1"/>
    <col min="2762" max="2762" width="6.5703125" style="73" customWidth="1"/>
    <col min="2763" max="2763" width="10" style="73" customWidth="1"/>
    <col min="2764" max="2764" width="10.5703125" style="73" customWidth="1"/>
    <col min="2765" max="2765" width="6.7109375" style="73" customWidth="1"/>
    <col min="2766" max="2766" width="9.7109375" style="73" customWidth="1"/>
    <col min="2767" max="2767" width="10.42578125" style="73" customWidth="1"/>
    <col min="2768" max="2768" width="7" style="73" customWidth="1"/>
    <col min="2769" max="2769" width="9.42578125" style="73" customWidth="1"/>
    <col min="2770" max="2770" width="10.42578125" style="73" customWidth="1"/>
    <col min="2771" max="3016" width="11.42578125" style="73"/>
    <col min="3017" max="3017" width="6" style="73" customWidth="1"/>
    <col min="3018" max="3018" width="6.5703125" style="73" customWidth="1"/>
    <col min="3019" max="3019" width="10" style="73" customWidth="1"/>
    <col min="3020" max="3020" width="10.5703125" style="73" customWidth="1"/>
    <col min="3021" max="3021" width="6.7109375" style="73" customWidth="1"/>
    <col min="3022" max="3022" width="9.7109375" style="73" customWidth="1"/>
    <col min="3023" max="3023" width="10.42578125" style="73" customWidth="1"/>
    <col min="3024" max="3024" width="7" style="73" customWidth="1"/>
    <col min="3025" max="3025" width="9.42578125" style="73" customWidth="1"/>
    <col min="3026" max="3026" width="10.42578125" style="73" customWidth="1"/>
    <col min="3027" max="3272" width="11.42578125" style="73"/>
    <col min="3273" max="3273" width="6" style="73" customWidth="1"/>
    <col min="3274" max="3274" width="6.5703125" style="73" customWidth="1"/>
    <col min="3275" max="3275" width="10" style="73" customWidth="1"/>
    <col min="3276" max="3276" width="10.5703125" style="73" customWidth="1"/>
    <col min="3277" max="3277" width="6.7109375" style="73" customWidth="1"/>
    <col min="3278" max="3278" width="9.7109375" style="73" customWidth="1"/>
    <col min="3279" max="3279" width="10.42578125" style="73" customWidth="1"/>
    <col min="3280" max="3280" width="7" style="73" customWidth="1"/>
    <col min="3281" max="3281" width="9.42578125" style="73" customWidth="1"/>
    <col min="3282" max="3282" width="10.42578125" style="73" customWidth="1"/>
    <col min="3283" max="3528" width="11.42578125" style="73"/>
    <col min="3529" max="3529" width="6" style="73" customWidth="1"/>
    <col min="3530" max="3530" width="6.5703125" style="73" customWidth="1"/>
    <col min="3531" max="3531" width="10" style="73" customWidth="1"/>
    <col min="3532" max="3532" width="10.5703125" style="73" customWidth="1"/>
    <col min="3533" max="3533" width="6.7109375" style="73" customWidth="1"/>
    <col min="3534" max="3534" width="9.7109375" style="73" customWidth="1"/>
    <col min="3535" max="3535" width="10.42578125" style="73" customWidth="1"/>
    <col min="3536" max="3536" width="7" style="73" customWidth="1"/>
    <col min="3537" max="3537" width="9.42578125" style="73" customWidth="1"/>
    <col min="3538" max="3538" width="10.42578125" style="73" customWidth="1"/>
    <col min="3539" max="3784" width="11.42578125" style="73"/>
    <col min="3785" max="3785" width="6" style="73" customWidth="1"/>
    <col min="3786" max="3786" width="6.5703125" style="73" customWidth="1"/>
    <col min="3787" max="3787" width="10" style="73" customWidth="1"/>
    <col min="3788" max="3788" width="10.5703125" style="73" customWidth="1"/>
    <col min="3789" max="3789" width="6.7109375" style="73" customWidth="1"/>
    <col min="3790" max="3790" width="9.7109375" style="73" customWidth="1"/>
    <col min="3791" max="3791" width="10.42578125" style="73" customWidth="1"/>
    <col min="3792" max="3792" width="7" style="73" customWidth="1"/>
    <col min="3793" max="3793" width="9.42578125" style="73" customWidth="1"/>
    <col min="3794" max="3794" width="10.42578125" style="73" customWidth="1"/>
    <col min="3795" max="4040" width="11.42578125" style="73"/>
    <col min="4041" max="4041" width="6" style="73" customWidth="1"/>
    <col min="4042" max="4042" width="6.5703125" style="73" customWidth="1"/>
    <col min="4043" max="4043" width="10" style="73" customWidth="1"/>
    <col min="4044" max="4044" width="10.5703125" style="73" customWidth="1"/>
    <col min="4045" max="4045" width="6.7109375" style="73" customWidth="1"/>
    <col min="4046" max="4046" width="9.7109375" style="73" customWidth="1"/>
    <col min="4047" max="4047" width="10.42578125" style="73" customWidth="1"/>
    <col min="4048" max="4048" width="7" style="73" customWidth="1"/>
    <col min="4049" max="4049" width="9.42578125" style="73" customWidth="1"/>
    <col min="4050" max="4050" width="10.42578125" style="73" customWidth="1"/>
    <col min="4051" max="4296" width="11.42578125" style="73"/>
    <col min="4297" max="4297" width="6" style="73" customWidth="1"/>
    <col min="4298" max="4298" width="6.5703125" style="73" customWidth="1"/>
    <col min="4299" max="4299" width="10" style="73" customWidth="1"/>
    <col min="4300" max="4300" width="10.5703125" style="73" customWidth="1"/>
    <col min="4301" max="4301" width="6.7109375" style="73" customWidth="1"/>
    <col min="4302" max="4302" width="9.7109375" style="73" customWidth="1"/>
    <col min="4303" max="4303" width="10.42578125" style="73" customWidth="1"/>
    <col min="4304" max="4304" width="7" style="73" customWidth="1"/>
    <col min="4305" max="4305" width="9.42578125" style="73" customWidth="1"/>
    <col min="4306" max="4306" width="10.42578125" style="73" customWidth="1"/>
    <col min="4307" max="4552" width="11.42578125" style="73"/>
    <col min="4553" max="4553" width="6" style="73" customWidth="1"/>
    <col min="4554" max="4554" width="6.5703125" style="73" customWidth="1"/>
    <col min="4555" max="4555" width="10" style="73" customWidth="1"/>
    <col min="4556" max="4556" width="10.5703125" style="73" customWidth="1"/>
    <col min="4557" max="4557" width="6.7109375" style="73" customWidth="1"/>
    <col min="4558" max="4558" width="9.7109375" style="73" customWidth="1"/>
    <col min="4559" max="4559" width="10.42578125" style="73" customWidth="1"/>
    <col min="4560" max="4560" width="7" style="73" customWidth="1"/>
    <col min="4561" max="4561" width="9.42578125" style="73" customWidth="1"/>
    <col min="4562" max="4562" width="10.42578125" style="73" customWidth="1"/>
    <col min="4563" max="4808" width="11.42578125" style="73"/>
    <col min="4809" max="4809" width="6" style="73" customWidth="1"/>
    <col min="4810" max="4810" width="6.5703125" style="73" customWidth="1"/>
    <col min="4811" max="4811" width="10" style="73" customWidth="1"/>
    <col min="4812" max="4812" width="10.5703125" style="73" customWidth="1"/>
    <col min="4813" max="4813" width="6.7109375" style="73" customWidth="1"/>
    <col min="4814" max="4814" width="9.7109375" style="73" customWidth="1"/>
    <col min="4815" max="4815" width="10.42578125" style="73" customWidth="1"/>
    <col min="4816" max="4816" width="7" style="73" customWidth="1"/>
    <col min="4817" max="4817" width="9.42578125" style="73" customWidth="1"/>
    <col min="4818" max="4818" width="10.42578125" style="73" customWidth="1"/>
    <col min="4819" max="5064" width="11.42578125" style="73"/>
    <col min="5065" max="5065" width="6" style="73" customWidth="1"/>
    <col min="5066" max="5066" width="6.5703125" style="73" customWidth="1"/>
    <col min="5067" max="5067" width="10" style="73" customWidth="1"/>
    <col min="5068" max="5068" width="10.5703125" style="73" customWidth="1"/>
    <col min="5069" max="5069" width="6.7109375" style="73" customWidth="1"/>
    <col min="5070" max="5070" width="9.7109375" style="73" customWidth="1"/>
    <col min="5071" max="5071" width="10.42578125" style="73" customWidth="1"/>
    <col min="5072" max="5072" width="7" style="73" customWidth="1"/>
    <col min="5073" max="5073" width="9.42578125" style="73" customWidth="1"/>
    <col min="5074" max="5074" width="10.42578125" style="73" customWidth="1"/>
    <col min="5075" max="5320" width="11.42578125" style="73"/>
    <col min="5321" max="5321" width="6" style="73" customWidth="1"/>
    <col min="5322" max="5322" width="6.5703125" style="73" customWidth="1"/>
    <col min="5323" max="5323" width="10" style="73" customWidth="1"/>
    <col min="5324" max="5324" width="10.5703125" style="73" customWidth="1"/>
    <col min="5325" max="5325" width="6.7109375" style="73" customWidth="1"/>
    <col min="5326" max="5326" width="9.7109375" style="73" customWidth="1"/>
    <col min="5327" max="5327" width="10.42578125" style="73" customWidth="1"/>
    <col min="5328" max="5328" width="7" style="73" customWidth="1"/>
    <col min="5329" max="5329" width="9.42578125" style="73" customWidth="1"/>
    <col min="5330" max="5330" width="10.42578125" style="73" customWidth="1"/>
    <col min="5331" max="5576" width="11.42578125" style="73"/>
    <col min="5577" max="5577" width="6" style="73" customWidth="1"/>
    <col min="5578" max="5578" width="6.5703125" style="73" customWidth="1"/>
    <col min="5579" max="5579" width="10" style="73" customWidth="1"/>
    <col min="5580" max="5580" width="10.5703125" style="73" customWidth="1"/>
    <col min="5581" max="5581" width="6.7109375" style="73" customWidth="1"/>
    <col min="5582" max="5582" width="9.7109375" style="73" customWidth="1"/>
    <col min="5583" max="5583" width="10.42578125" style="73" customWidth="1"/>
    <col min="5584" max="5584" width="7" style="73" customWidth="1"/>
    <col min="5585" max="5585" width="9.42578125" style="73" customWidth="1"/>
    <col min="5586" max="5586" width="10.42578125" style="73" customWidth="1"/>
    <col min="5587" max="5832" width="11.42578125" style="73"/>
    <col min="5833" max="5833" width="6" style="73" customWidth="1"/>
    <col min="5834" max="5834" width="6.5703125" style="73" customWidth="1"/>
    <col min="5835" max="5835" width="10" style="73" customWidth="1"/>
    <col min="5836" max="5836" width="10.5703125" style="73" customWidth="1"/>
    <col min="5837" max="5837" width="6.7109375" style="73" customWidth="1"/>
    <col min="5838" max="5838" width="9.7109375" style="73" customWidth="1"/>
    <col min="5839" max="5839" width="10.42578125" style="73" customWidth="1"/>
    <col min="5840" max="5840" width="7" style="73" customWidth="1"/>
    <col min="5841" max="5841" width="9.42578125" style="73" customWidth="1"/>
    <col min="5842" max="5842" width="10.42578125" style="73" customWidth="1"/>
    <col min="5843" max="6088" width="11.42578125" style="73"/>
    <col min="6089" max="6089" width="6" style="73" customWidth="1"/>
    <col min="6090" max="6090" width="6.5703125" style="73" customWidth="1"/>
    <col min="6091" max="6091" width="10" style="73" customWidth="1"/>
    <col min="6092" max="6092" width="10.5703125" style="73" customWidth="1"/>
    <col min="6093" max="6093" width="6.7109375" style="73" customWidth="1"/>
    <col min="6094" max="6094" width="9.7109375" style="73" customWidth="1"/>
    <col min="6095" max="6095" width="10.42578125" style="73" customWidth="1"/>
    <col min="6096" max="6096" width="7" style="73" customWidth="1"/>
    <col min="6097" max="6097" width="9.42578125" style="73" customWidth="1"/>
    <col min="6098" max="6098" width="10.42578125" style="73" customWidth="1"/>
    <col min="6099" max="6344" width="11.42578125" style="73"/>
    <col min="6345" max="6345" width="6" style="73" customWidth="1"/>
    <col min="6346" max="6346" width="6.5703125" style="73" customWidth="1"/>
    <col min="6347" max="6347" width="10" style="73" customWidth="1"/>
    <col min="6348" max="6348" width="10.5703125" style="73" customWidth="1"/>
    <col min="6349" max="6349" width="6.7109375" style="73" customWidth="1"/>
    <col min="6350" max="6350" width="9.7109375" style="73" customWidth="1"/>
    <col min="6351" max="6351" width="10.42578125" style="73" customWidth="1"/>
    <col min="6352" max="6352" width="7" style="73" customWidth="1"/>
    <col min="6353" max="6353" width="9.42578125" style="73" customWidth="1"/>
    <col min="6354" max="6354" width="10.42578125" style="73" customWidth="1"/>
    <col min="6355" max="6600" width="11.42578125" style="73"/>
    <col min="6601" max="6601" width="6" style="73" customWidth="1"/>
    <col min="6602" max="6602" width="6.5703125" style="73" customWidth="1"/>
    <col min="6603" max="6603" width="10" style="73" customWidth="1"/>
    <col min="6604" max="6604" width="10.5703125" style="73" customWidth="1"/>
    <col min="6605" max="6605" width="6.7109375" style="73" customWidth="1"/>
    <col min="6606" max="6606" width="9.7109375" style="73" customWidth="1"/>
    <col min="6607" max="6607" width="10.42578125" style="73" customWidth="1"/>
    <col min="6608" max="6608" width="7" style="73" customWidth="1"/>
    <col min="6609" max="6609" width="9.42578125" style="73" customWidth="1"/>
    <col min="6610" max="6610" width="10.42578125" style="73" customWidth="1"/>
    <col min="6611" max="6856" width="11.42578125" style="73"/>
    <col min="6857" max="6857" width="6" style="73" customWidth="1"/>
    <col min="6858" max="6858" width="6.5703125" style="73" customWidth="1"/>
    <col min="6859" max="6859" width="10" style="73" customWidth="1"/>
    <col min="6860" max="6860" width="10.5703125" style="73" customWidth="1"/>
    <col min="6861" max="6861" width="6.7109375" style="73" customWidth="1"/>
    <col min="6862" max="6862" width="9.7109375" style="73" customWidth="1"/>
    <col min="6863" max="6863" width="10.42578125" style="73" customWidth="1"/>
    <col min="6864" max="6864" width="7" style="73" customWidth="1"/>
    <col min="6865" max="6865" width="9.42578125" style="73" customWidth="1"/>
    <col min="6866" max="6866" width="10.42578125" style="73" customWidth="1"/>
    <col min="6867" max="7112" width="11.42578125" style="73"/>
    <col min="7113" max="7113" width="6" style="73" customWidth="1"/>
    <col min="7114" max="7114" width="6.5703125" style="73" customWidth="1"/>
    <col min="7115" max="7115" width="10" style="73" customWidth="1"/>
    <col min="7116" max="7116" width="10.5703125" style="73" customWidth="1"/>
    <col min="7117" max="7117" width="6.7109375" style="73" customWidth="1"/>
    <col min="7118" max="7118" width="9.7109375" style="73" customWidth="1"/>
    <col min="7119" max="7119" width="10.42578125" style="73" customWidth="1"/>
    <col min="7120" max="7120" width="7" style="73" customWidth="1"/>
    <col min="7121" max="7121" width="9.42578125" style="73" customWidth="1"/>
    <col min="7122" max="7122" width="10.42578125" style="73" customWidth="1"/>
    <col min="7123" max="7368" width="11.42578125" style="73"/>
    <col min="7369" max="7369" width="6" style="73" customWidth="1"/>
    <col min="7370" max="7370" width="6.5703125" style="73" customWidth="1"/>
    <col min="7371" max="7371" width="10" style="73" customWidth="1"/>
    <col min="7372" max="7372" width="10.5703125" style="73" customWidth="1"/>
    <col min="7373" max="7373" width="6.7109375" style="73" customWidth="1"/>
    <col min="7374" max="7374" width="9.7109375" style="73" customWidth="1"/>
    <col min="7375" max="7375" width="10.42578125" style="73" customWidth="1"/>
    <col min="7376" max="7376" width="7" style="73" customWidth="1"/>
    <col min="7377" max="7377" width="9.42578125" style="73" customWidth="1"/>
    <col min="7378" max="7378" width="10.42578125" style="73" customWidth="1"/>
    <col min="7379" max="7624" width="11.42578125" style="73"/>
    <col min="7625" max="7625" width="6" style="73" customWidth="1"/>
    <col min="7626" max="7626" width="6.5703125" style="73" customWidth="1"/>
    <col min="7627" max="7627" width="10" style="73" customWidth="1"/>
    <col min="7628" max="7628" width="10.5703125" style="73" customWidth="1"/>
    <col min="7629" max="7629" width="6.7109375" style="73" customWidth="1"/>
    <col min="7630" max="7630" width="9.7109375" style="73" customWidth="1"/>
    <col min="7631" max="7631" width="10.42578125" style="73" customWidth="1"/>
    <col min="7632" max="7632" width="7" style="73" customWidth="1"/>
    <col min="7633" max="7633" width="9.42578125" style="73" customWidth="1"/>
    <col min="7634" max="7634" width="10.42578125" style="73" customWidth="1"/>
    <col min="7635" max="7880" width="11.42578125" style="73"/>
    <col min="7881" max="7881" width="6" style="73" customWidth="1"/>
    <col min="7882" max="7882" width="6.5703125" style="73" customWidth="1"/>
    <col min="7883" max="7883" width="10" style="73" customWidth="1"/>
    <col min="7884" max="7884" width="10.5703125" style="73" customWidth="1"/>
    <col min="7885" max="7885" width="6.7109375" style="73" customWidth="1"/>
    <col min="7886" max="7886" width="9.7109375" style="73" customWidth="1"/>
    <col min="7887" max="7887" width="10.42578125" style="73" customWidth="1"/>
    <col min="7888" max="7888" width="7" style="73" customWidth="1"/>
    <col min="7889" max="7889" width="9.42578125" style="73" customWidth="1"/>
    <col min="7890" max="7890" width="10.42578125" style="73" customWidth="1"/>
    <col min="7891" max="8136" width="11.42578125" style="73"/>
    <col min="8137" max="8137" width="6" style="73" customWidth="1"/>
    <col min="8138" max="8138" width="6.5703125" style="73" customWidth="1"/>
    <col min="8139" max="8139" width="10" style="73" customWidth="1"/>
    <col min="8140" max="8140" width="10.5703125" style="73" customWidth="1"/>
    <col min="8141" max="8141" width="6.7109375" style="73" customWidth="1"/>
    <col min="8142" max="8142" width="9.7109375" style="73" customWidth="1"/>
    <col min="8143" max="8143" width="10.42578125" style="73" customWidth="1"/>
    <col min="8144" max="8144" width="7" style="73" customWidth="1"/>
    <col min="8145" max="8145" width="9.42578125" style="73" customWidth="1"/>
    <col min="8146" max="8146" width="10.42578125" style="73" customWidth="1"/>
    <col min="8147" max="8392" width="11.42578125" style="73"/>
    <col min="8393" max="8393" width="6" style="73" customWidth="1"/>
    <col min="8394" max="8394" width="6.5703125" style="73" customWidth="1"/>
    <col min="8395" max="8395" width="10" style="73" customWidth="1"/>
    <col min="8396" max="8396" width="10.5703125" style="73" customWidth="1"/>
    <col min="8397" max="8397" width="6.7109375" style="73" customWidth="1"/>
    <col min="8398" max="8398" width="9.7109375" style="73" customWidth="1"/>
    <col min="8399" max="8399" width="10.42578125" style="73" customWidth="1"/>
    <col min="8400" max="8400" width="7" style="73" customWidth="1"/>
    <col min="8401" max="8401" width="9.42578125" style="73" customWidth="1"/>
    <col min="8402" max="8402" width="10.42578125" style="73" customWidth="1"/>
    <col min="8403" max="8648" width="11.42578125" style="73"/>
    <col min="8649" max="8649" width="6" style="73" customWidth="1"/>
    <col min="8650" max="8650" width="6.5703125" style="73" customWidth="1"/>
    <col min="8651" max="8651" width="10" style="73" customWidth="1"/>
    <col min="8652" max="8652" width="10.5703125" style="73" customWidth="1"/>
    <col min="8653" max="8653" width="6.7109375" style="73" customWidth="1"/>
    <col min="8654" max="8654" width="9.7109375" style="73" customWidth="1"/>
    <col min="8655" max="8655" width="10.42578125" style="73" customWidth="1"/>
    <col min="8656" max="8656" width="7" style="73" customWidth="1"/>
    <col min="8657" max="8657" width="9.42578125" style="73" customWidth="1"/>
    <col min="8658" max="8658" width="10.42578125" style="73" customWidth="1"/>
    <col min="8659" max="8904" width="11.42578125" style="73"/>
    <col min="8905" max="8905" width="6" style="73" customWidth="1"/>
    <col min="8906" max="8906" width="6.5703125" style="73" customWidth="1"/>
    <col min="8907" max="8907" width="10" style="73" customWidth="1"/>
    <col min="8908" max="8908" width="10.5703125" style="73" customWidth="1"/>
    <col min="8909" max="8909" width="6.7109375" style="73" customWidth="1"/>
    <col min="8910" max="8910" width="9.7109375" style="73" customWidth="1"/>
    <col min="8911" max="8911" width="10.42578125" style="73" customWidth="1"/>
    <col min="8912" max="8912" width="7" style="73" customWidth="1"/>
    <col min="8913" max="8913" width="9.42578125" style="73" customWidth="1"/>
    <col min="8914" max="8914" width="10.42578125" style="73" customWidth="1"/>
    <col min="8915" max="9160" width="11.42578125" style="73"/>
    <col min="9161" max="9161" width="6" style="73" customWidth="1"/>
    <col min="9162" max="9162" width="6.5703125" style="73" customWidth="1"/>
    <col min="9163" max="9163" width="10" style="73" customWidth="1"/>
    <col min="9164" max="9164" width="10.5703125" style="73" customWidth="1"/>
    <col min="9165" max="9165" width="6.7109375" style="73" customWidth="1"/>
    <col min="9166" max="9166" width="9.7109375" style="73" customWidth="1"/>
    <col min="9167" max="9167" width="10.42578125" style="73" customWidth="1"/>
    <col min="9168" max="9168" width="7" style="73" customWidth="1"/>
    <col min="9169" max="9169" width="9.42578125" style="73" customWidth="1"/>
    <col min="9170" max="9170" width="10.42578125" style="73" customWidth="1"/>
    <col min="9171" max="9416" width="11.42578125" style="73"/>
    <col min="9417" max="9417" width="6" style="73" customWidth="1"/>
    <col min="9418" max="9418" width="6.5703125" style="73" customWidth="1"/>
    <col min="9419" max="9419" width="10" style="73" customWidth="1"/>
    <col min="9420" max="9420" width="10.5703125" style="73" customWidth="1"/>
    <col min="9421" max="9421" width="6.7109375" style="73" customWidth="1"/>
    <col min="9422" max="9422" width="9.7109375" style="73" customWidth="1"/>
    <col min="9423" max="9423" width="10.42578125" style="73" customWidth="1"/>
    <col min="9424" max="9424" width="7" style="73" customWidth="1"/>
    <col min="9425" max="9425" width="9.42578125" style="73" customWidth="1"/>
    <col min="9426" max="9426" width="10.42578125" style="73" customWidth="1"/>
    <col min="9427" max="9672" width="11.42578125" style="73"/>
    <col min="9673" max="9673" width="6" style="73" customWidth="1"/>
    <col min="9674" max="9674" width="6.5703125" style="73" customWidth="1"/>
    <col min="9675" max="9675" width="10" style="73" customWidth="1"/>
    <col min="9676" max="9676" width="10.5703125" style="73" customWidth="1"/>
    <col min="9677" max="9677" width="6.7109375" style="73" customWidth="1"/>
    <col min="9678" max="9678" width="9.7109375" style="73" customWidth="1"/>
    <col min="9679" max="9679" width="10.42578125" style="73" customWidth="1"/>
    <col min="9680" max="9680" width="7" style="73" customWidth="1"/>
    <col min="9681" max="9681" width="9.42578125" style="73" customWidth="1"/>
    <col min="9682" max="9682" width="10.42578125" style="73" customWidth="1"/>
    <col min="9683" max="9928" width="11.42578125" style="73"/>
    <col min="9929" max="9929" width="6" style="73" customWidth="1"/>
    <col min="9930" max="9930" width="6.5703125" style="73" customWidth="1"/>
    <col min="9931" max="9931" width="10" style="73" customWidth="1"/>
    <col min="9932" max="9932" width="10.5703125" style="73" customWidth="1"/>
    <col min="9933" max="9933" width="6.7109375" style="73" customWidth="1"/>
    <col min="9934" max="9934" width="9.7109375" style="73" customWidth="1"/>
    <col min="9935" max="9935" width="10.42578125" style="73" customWidth="1"/>
    <col min="9936" max="9936" width="7" style="73" customWidth="1"/>
    <col min="9937" max="9937" width="9.42578125" style="73" customWidth="1"/>
    <col min="9938" max="9938" width="10.42578125" style="73" customWidth="1"/>
    <col min="9939" max="10184" width="11.42578125" style="73"/>
    <col min="10185" max="10185" width="6" style="73" customWidth="1"/>
    <col min="10186" max="10186" width="6.5703125" style="73" customWidth="1"/>
    <col min="10187" max="10187" width="10" style="73" customWidth="1"/>
    <col min="10188" max="10188" width="10.5703125" style="73" customWidth="1"/>
    <col min="10189" max="10189" width="6.7109375" style="73" customWidth="1"/>
    <col min="10190" max="10190" width="9.7109375" style="73" customWidth="1"/>
    <col min="10191" max="10191" width="10.42578125" style="73" customWidth="1"/>
    <col min="10192" max="10192" width="7" style="73" customWidth="1"/>
    <col min="10193" max="10193" width="9.42578125" style="73" customWidth="1"/>
    <col min="10194" max="10194" width="10.42578125" style="73" customWidth="1"/>
    <col min="10195" max="10440" width="11.42578125" style="73"/>
    <col min="10441" max="10441" width="6" style="73" customWidth="1"/>
    <col min="10442" max="10442" width="6.5703125" style="73" customWidth="1"/>
    <col min="10443" max="10443" width="10" style="73" customWidth="1"/>
    <col min="10444" max="10444" width="10.5703125" style="73" customWidth="1"/>
    <col min="10445" max="10445" width="6.7109375" style="73" customWidth="1"/>
    <col min="10446" max="10446" width="9.7109375" style="73" customWidth="1"/>
    <col min="10447" max="10447" width="10.42578125" style="73" customWidth="1"/>
    <col min="10448" max="10448" width="7" style="73" customWidth="1"/>
    <col min="10449" max="10449" width="9.42578125" style="73" customWidth="1"/>
    <col min="10450" max="10450" width="10.42578125" style="73" customWidth="1"/>
    <col min="10451" max="10696" width="11.42578125" style="73"/>
    <col min="10697" max="10697" width="6" style="73" customWidth="1"/>
    <col min="10698" max="10698" width="6.5703125" style="73" customWidth="1"/>
    <col min="10699" max="10699" width="10" style="73" customWidth="1"/>
    <col min="10700" max="10700" width="10.5703125" style="73" customWidth="1"/>
    <col min="10701" max="10701" width="6.7109375" style="73" customWidth="1"/>
    <col min="10702" max="10702" width="9.7109375" style="73" customWidth="1"/>
    <col min="10703" max="10703" width="10.42578125" style="73" customWidth="1"/>
    <col min="10704" max="10704" width="7" style="73" customWidth="1"/>
    <col min="10705" max="10705" width="9.42578125" style="73" customWidth="1"/>
    <col min="10706" max="10706" width="10.42578125" style="73" customWidth="1"/>
    <col min="10707" max="10952" width="11.42578125" style="73"/>
    <col min="10953" max="10953" width="6" style="73" customWidth="1"/>
    <col min="10954" max="10954" width="6.5703125" style="73" customWidth="1"/>
    <col min="10955" max="10955" width="10" style="73" customWidth="1"/>
    <col min="10956" max="10956" width="10.5703125" style="73" customWidth="1"/>
    <col min="10957" max="10957" width="6.7109375" style="73" customWidth="1"/>
    <col min="10958" max="10958" width="9.7109375" style="73" customWidth="1"/>
    <col min="10959" max="10959" width="10.42578125" style="73" customWidth="1"/>
    <col min="10960" max="10960" width="7" style="73" customWidth="1"/>
    <col min="10961" max="10961" width="9.42578125" style="73" customWidth="1"/>
    <col min="10962" max="10962" width="10.42578125" style="73" customWidth="1"/>
    <col min="10963" max="11208" width="11.42578125" style="73"/>
    <col min="11209" max="11209" width="6" style="73" customWidth="1"/>
    <col min="11210" max="11210" width="6.5703125" style="73" customWidth="1"/>
    <col min="11211" max="11211" width="10" style="73" customWidth="1"/>
    <col min="11212" max="11212" width="10.5703125" style="73" customWidth="1"/>
    <col min="11213" max="11213" width="6.7109375" style="73" customWidth="1"/>
    <col min="11214" max="11214" width="9.7109375" style="73" customWidth="1"/>
    <col min="11215" max="11215" width="10.42578125" style="73" customWidth="1"/>
    <col min="11216" max="11216" width="7" style="73" customWidth="1"/>
    <col min="11217" max="11217" width="9.42578125" style="73" customWidth="1"/>
    <col min="11218" max="11218" width="10.42578125" style="73" customWidth="1"/>
    <col min="11219" max="11464" width="11.42578125" style="73"/>
    <col min="11465" max="11465" width="6" style="73" customWidth="1"/>
    <col min="11466" max="11466" width="6.5703125" style="73" customWidth="1"/>
    <col min="11467" max="11467" width="10" style="73" customWidth="1"/>
    <col min="11468" max="11468" width="10.5703125" style="73" customWidth="1"/>
    <col min="11469" max="11469" width="6.7109375" style="73" customWidth="1"/>
    <col min="11470" max="11470" width="9.7109375" style="73" customWidth="1"/>
    <col min="11471" max="11471" width="10.42578125" style="73" customWidth="1"/>
    <col min="11472" max="11472" width="7" style="73" customWidth="1"/>
    <col min="11473" max="11473" width="9.42578125" style="73" customWidth="1"/>
    <col min="11474" max="11474" width="10.42578125" style="73" customWidth="1"/>
    <col min="11475" max="11720" width="11.42578125" style="73"/>
    <col min="11721" max="11721" width="6" style="73" customWidth="1"/>
    <col min="11722" max="11722" width="6.5703125" style="73" customWidth="1"/>
    <col min="11723" max="11723" width="10" style="73" customWidth="1"/>
    <col min="11724" max="11724" width="10.5703125" style="73" customWidth="1"/>
    <col min="11725" max="11725" width="6.7109375" style="73" customWidth="1"/>
    <col min="11726" max="11726" width="9.7109375" style="73" customWidth="1"/>
    <col min="11727" max="11727" width="10.42578125" style="73" customWidth="1"/>
    <col min="11728" max="11728" width="7" style="73" customWidth="1"/>
    <col min="11729" max="11729" width="9.42578125" style="73" customWidth="1"/>
    <col min="11730" max="11730" width="10.42578125" style="73" customWidth="1"/>
    <col min="11731" max="11976" width="11.42578125" style="73"/>
    <col min="11977" max="11977" width="6" style="73" customWidth="1"/>
    <col min="11978" max="11978" width="6.5703125" style="73" customWidth="1"/>
    <col min="11979" max="11979" width="10" style="73" customWidth="1"/>
    <col min="11980" max="11980" width="10.5703125" style="73" customWidth="1"/>
    <col min="11981" max="11981" width="6.7109375" style="73" customWidth="1"/>
    <col min="11982" max="11982" width="9.7109375" style="73" customWidth="1"/>
    <col min="11983" max="11983" width="10.42578125" style="73" customWidth="1"/>
    <col min="11984" max="11984" width="7" style="73" customWidth="1"/>
    <col min="11985" max="11985" width="9.42578125" style="73" customWidth="1"/>
    <col min="11986" max="11986" width="10.42578125" style="73" customWidth="1"/>
    <col min="11987" max="12232" width="11.42578125" style="73"/>
    <col min="12233" max="12233" width="6" style="73" customWidth="1"/>
    <col min="12234" max="12234" width="6.5703125" style="73" customWidth="1"/>
    <col min="12235" max="12235" width="10" style="73" customWidth="1"/>
    <col min="12236" max="12236" width="10.5703125" style="73" customWidth="1"/>
    <col min="12237" max="12237" width="6.7109375" style="73" customWidth="1"/>
    <col min="12238" max="12238" width="9.7109375" style="73" customWidth="1"/>
    <col min="12239" max="12239" width="10.42578125" style="73" customWidth="1"/>
    <col min="12240" max="12240" width="7" style="73" customWidth="1"/>
    <col min="12241" max="12241" width="9.42578125" style="73" customWidth="1"/>
    <col min="12242" max="12242" width="10.42578125" style="73" customWidth="1"/>
    <col min="12243" max="12488" width="11.42578125" style="73"/>
    <col min="12489" max="12489" width="6" style="73" customWidth="1"/>
    <col min="12490" max="12490" width="6.5703125" style="73" customWidth="1"/>
    <col min="12491" max="12491" width="10" style="73" customWidth="1"/>
    <col min="12492" max="12492" width="10.5703125" style="73" customWidth="1"/>
    <col min="12493" max="12493" width="6.7109375" style="73" customWidth="1"/>
    <col min="12494" max="12494" width="9.7109375" style="73" customWidth="1"/>
    <col min="12495" max="12495" width="10.42578125" style="73" customWidth="1"/>
    <col min="12496" max="12496" width="7" style="73" customWidth="1"/>
    <col min="12497" max="12497" width="9.42578125" style="73" customWidth="1"/>
    <col min="12498" max="12498" width="10.42578125" style="73" customWidth="1"/>
    <col min="12499" max="12744" width="11.42578125" style="73"/>
    <col min="12745" max="12745" width="6" style="73" customWidth="1"/>
    <col min="12746" max="12746" width="6.5703125" style="73" customWidth="1"/>
    <col min="12747" max="12747" width="10" style="73" customWidth="1"/>
    <col min="12748" max="12748" width="10.5703125" style="73" customWidth="1"/>
    <col min="12749" max="12749" width="6.7109375" style="73" customWidth="1"/>
    <col min="12750" max="12750" width="9.7109375" style="73" customWidth="1"/>
    <col min="12751" max="12751" width="10.42578125" style="73" customWidth="1"/>
    <col min="12752" max="12752" width="7" style="73" customWidth="1"/>
    <col min="12753" max="12753" width="9.42578125" style="73" customWidth="1"/>
    <col min="12754" max="12754" width="10.42578125" style="73" customWidth="1"/>
    <col min="12755" max="13000" width="11.42578125" style="73"/>
    <col min="13001" max="13001" width="6" style="73" customWidth="1"/>
    <col min="13002" max="13002" width="6.5703125" style="73" customWidth="1"/>
    <col min="13003" max="13003" width="10" style="73" customWidth="1"/>
    <col min="13004" max="13004" width="10.5703125" style="73" customWidth="1"/>
    <col min="13005" max="13005" width="6.7109375" style="73" customWidth="1"/>
    <col min="13006" max="13006" width="9.7109375" style="73" customWidth="1"/>
    <col min="13007" max="13007" width="10.42578125" style="73" customWidth="1"/>
    <col min="13008" max="13008" width="7" style="73" customWidth="1"/>
    <col min="13009" max="13009" width="9.42578125" style="73" customWidth="1"/>
    <col min="13010" max="13010" width="10.42578125" style="73" customWidth="1"/>
    <col min="13011" max="13256" width="11.42578125" style="73"/>
    <col min="13257" max="13257" width="6" style="73" customWidth="1"/>
    <col min="13258" max="13258" width="6.5703125" style="73" customWidth="1"/>
    <col min="13259" max="13259" width="10" style="73" customWidth="1"/>
    <col min="13260" max="13260" width="10.5703125" style="73" customWidth="1"/>
    <col min="13261" max="13261" width="6.7109375" style="73" customWidth="1"/>
    <col min="13262" max="13262" width="9.7109375" style="73" customWidth="1"/>
    <col min="13263" max="13263" width="10.42578125" style="73" customWidth="1"/>
    <col min="13264" max="13264" width="7" style="73" customWidth="1"/>
    <col min="13265" max="13265" width="9.42578125" style="73" customWidth="1"/>
    <col min="13266" max="13266" width="10.42578125" style="73" customWidth="1"/>
    <col min="13267" max="13512" width="11.42578125" style="73"/>
    <col min="13513" max="13513" width="6" style="73" customWidth="1"/>
    <col min="13514" max="13514" width="6.5703125" style="73" customWidth="1"/>
    <col min="13515" max="13515" width="10" style="73" customWidth="1"/>
    <col min="13516" max="13516" width="10.5703125" style="73" customWidth="1"/>
    <col min="13517" max="13517" width="6.7109375" style="73" customWidth="1"/>
    <col min="13518" max="13518" width="9.7109375" style="73" customWidth="1"/>
    <col min="13519" max="13519" width="10.42578125" style="73" customWidth="1"/>
    <col min="13520" max="13520" width="7" style="73" customWidth="1"/>
    <col min="13521" max="13521" width="9.42578125" style="73" customWidth="1"/>
    <col min="13522" max="13522" width="10.42578125" style="73" customWidth="1"/>
    <col min="13523" max="13768" width="11.42578125" style="73"/>
    <col min="13769" max="13769" width="6" style="73" customWidth="1"/>
    <col min="13770" max="13770" width="6.5703125" style="73" customWidth="1"/>
    <col min="13771" max="13771" width="10" style="73" customWidth="1"/>
    <col min="13772" max="13772" width="10.5703125" style="73" customWidth="1"/>
    <col min="13773" max="13773" width="6.7109375" style="73" customWidth="1"/>
    <col min="13774" max="13774" width="9.7109375" style="73" customWidth="1"/>
    <col min="13775" max="13775" width="10.42578125" style="73" customWidth="1"/>
    <col min="13776" max="13776" width="7" style="73" customWidth="1"/>
    <col min="13777" max="13777" width="9.42578125" style="73" customWidth="1"/>
    <col min="13778" max="13778" width="10.42578125" style="73" customWidth="1"/>
    <col min="13779" max="14024" width="11.42578125" style="73"/>
    <col min="14025" max="14025" width="6" style="73" customWidth="1"/>
    <col min="14026" max="14026" width="6.5703125" style="73" customWidth="1"/>
    <col min="14027" max="14027" width="10" style="73" customWidth="1"/>
    <col min="14028" max="14028" width="10.5703125" style="73" customWidth="1"/>
    <col min="14029" max="14029" width="6.7109375" style="73" customWidth="1"/>
    <col min="14030" max="14030" width="9.7109375" style="73" customWidth="1"/>
    <col min="14031" max="14031" width="10.42578125" style="73" customWidth="1"/>
    <col min="14032" max="14032" width="7" style="73" customWidth="1"/>
    <col min="14033" max="14033" width="9.42578125" style="73" customWidth="1"/>
    <col min="14034" max="14034" width="10.42578125" style="73" customWidth="1"/>
    <col min="14035" max="14280" width="11.42578125" style="73"/>
    <col min="14281" max="14281" width="6" style="73" customWidth="1"/>
    <col min="14282" max="14282" width="6.5703125" style="73" customWidth="1"/>
    <col min="14283" max="14283" width="10" style="73" customWidth="1"/>
    <col min="14284" max="14284" width="10.5703125" style="73" customWidth="1"/>
    <col min="14285" max="14285" width="6.7109375" style="73" customWidth="1"/>
    <col min="14286" max="14286" width="9.7109375" style="73" customWidth="1"/>
    <col min="14287" max="14287" width="10.42578125" style="73" customWidth="1"/>
    <col min="14288" max="14288" width="7" style="73" customWidth="1"/>
    <col min="14289" max="14289" width="9.42578125" style="73" customWidth="1"/>
    <col min="14290" max="14290" width="10.42578125" style="73" customWidth="1"/>
    <col min="14291" max="14536" width="11.42578125" style="73"/>
    <col min="14537" max="14537" width="6" style="73" customWidth="1"/>
    <col min="14538" max="14538" width="6.5703125" style="73" customWidth="1"/>
    <col min="14539" max="14539" width="10" style="73" customWidth="1"/>
    <col min="14540" max="14540" width="10.5703125" style="73" customWidth="1"/>
    <col min="14541" max="14541" width="6.7109375" style="73" customWidth="1"/>
    <col min="14542" max="14542" width="9.7109375" style="73" customWidth="1"/>
    <col min="14543" max="14543" width="10.42578125" style="73" customWidth="1"/>
    <col min="14544" max="14544" width="7" style="73" customWidth="1"/>
    <col min="14545" max="14545" width="9.42578125" style="73" customWidth="1"/>
    <col min="14546" max="14546" width="10.42578125" style="73" customWidth="1"/>
    <col min="14547" max="14792" width="11.42578125" style="73"/>
    <col min="14793" max="14793" width="6" style="73" customWidth="1"/>
    <col min="14794" max="14794" width="6.5703125" style="73" customWidth="1"/>
    <col min="14795" max="14795" width="10" style="73" customWidth="1"/>
    <col min="14796" max="14796" width="10.5703125" style="73" customWidth="1"/>
    <col min="14797" max="14797" width="6.7109375" style="73" customWidth="1"/>
    <col min="14798" max="14798" width="9.7109375" style="73" customWidth="1"/>
    <col min="14799" max="14799" width="10.42578125" style="73" customWidth="1"/>
    <col min="14800" max="14800" width="7" style="73" customWidth="1"/>
    <col min="14801" max="14801" width="9.42578125" style="73" customWidth="1"/>
    <col min="14802" max="14802" width="10.42578125" style="73" customWidth="1"/>
    <col min="14803" max="15048" width="11.42578125" style="73"/>
    <col min="15049" max="15049" width="6" style="73" customWidth="1"/>
    <col min="15050" max="15050" width="6.5703125" style="73" customWidth="1"/>
    <col min="15051" max="15051" width="10" style="73" customWidth="1"/>
    <col min="15052" max="15052" width="10.5703125" style="73" customWidth="1"/>
    <col min="15053" max="15053" width="6.7109375" style="73" customWidth="1"/>
    <col min="15054" max="15054" width="9.7109375" style="73" customWidth="1"/>
    <col min="15055" max="15055" width="10.42578125" style="73" customWidth="1"/>
    <col min="15056" max="15056" width="7" style="73" customWidth="1"/>
    <col min="15057" max="15057" width="9.42578125" style="73" customWidth="1"/>
    <col min="15058" max="15058" width="10.42578125" style="73" customWidth="1"/>
    <col min="15059" max="15304" width="11.42578125" style="73"/>
    <col min="15305" max="15305" width="6" style="73" customWidth="1"/>
    <col min="15306" max="15306" width="6.5703125" style="73" customWidth="1"/>
    <col min="15307" max="15307" width="10" style="73" customWidth="1"/>
    <col min="15308" max="15308" width="10.5703125" style="73" customWidth="1"/>
    <col min="15309" max="15309" width="6.7109375" style="73" customWidth="1"/>
    <col min="15310" max="15310" width="9.7109375" style="73" customWidth="1"/>
    <col min="15311" max="15311" width="10.42578125" style="73" customWidth="1"/>
    <col min="15312" max="15312" width="7" style="73" customWidth="1"/>
    <col min="15313" max="15313" width="9.42578125" style="73" customWidth="1"/>
    <col min="15314" max="15314" width="10.42578125" style="73" customWidth="1"/>
    <col min="15315" max="15560" width="11.42578125" style="73"/>
    <col min="15561" max="15561" width="6" style="73" customWidth="1"/>
    <col min="15562" max="15562" width="6.5703125" style="73" customWidth="1"/>
    <col min="15563" max="15563" width="10" style="73" customWidth="1"/>
    <col min="15564" max="15564" width="10.5703125" style="73" customWidth="1"/>
    <col min="15565" max="15565" width="6.7109375" style="73" customWidth="1"/>
    <col min="15566" max="15566" width="9.7109375" style="73" customWidth="1"/>
    <col min="15567" max="15567" width="10.42578125" style="73" customWidth="1"/>
    <col min="15568" max="15568" width="7" style="73" customWidth="1"/>
    <col min="15569" max="15569" width="9.42578125" style="73" customWidth="1"/>
    <col min="15570" max="15570" width="10.42578125" style="73" customWidth="1"/>
    <col min="15571" max="15816" width="11.42578125" style="73"/>
    <col min="15817" max="15817" width="6" style="73" customWidth="1"/>
    <col min="15818" max="15818" width="6.5703125" style="73" customWidth="1"/>
    <col min="15819" max="15819" width="10" style="73" customWidth="1"/>
    <col min="15820" max="15820" width="10.5703125" style="73" customWidth="1"/>
    <col min="15821" max="15821" width="6.7109375" style="73" customWidth="1"/>
    <col min="15822" max="15822" width="9.7109375" style="73" customWidth="1"/>
    <col min="15823" max="15823" width="10.42578125" style="73" customWidth="1"/>
    <col min="15824" max="15824" width="7" style="73" customWidth="1"/>
    <col min="15825" max="15825" width="9.42578125" style="73" customWidth="1"/>
    <col min="15826" max="15826" width="10.42578125" style="73" customWidth="1"/>
    <col min="15827" max="16072" width="11.42578125" style="73"/>
    <col min="16073" max="16073" width="6" style="73" customWidth="1"/>
    <col min="16074" max="16074" width="6.5703125" style="73" customWidth="1"/>
    <col min="16075" max="16075" width="10" style="73" customWidth="1"/>
    <col min="16076" max="16076" width="10.5703125" style="73" customWidth="1"/>
    <col min="16077" max="16077" width="6.7109375" style="73" customWidth="1"/>
    <col min="16078" max="16078" width="9.7109375" style="73" customWidth="1"/>
    <col min="16079" max="16079" width="10.42578125" style="73" customWidth="1"/>
    <col min="16080" max="16080" width="7" style="73" customWidth="1"/>
    <col min="16081" max="16081" width="9.42578125" style="73" customWidth="1"/>
    <col min="16082" max="16082" width="10.42578125" style="73" customWidth="1"/>
    <col min="16083" max="16384" width="11.42578125" style="73"/>
  </cols>
  <sheetData>
    <row r="1" spans="1:10" x14ac:dyDescent="0.2">
      <c r="A1" s="348" t="s">
        <v>187</v>
      </c>
      <c r="B1" s="348"/>
      <c r="C1" s="348"/>
      <c r="D1" s="348"/>
      <c r="E1" s="348"/>
      <c r="F1" s="348"/>
      <c r="G1" s="348"/>
      <c r="H1" s="348"/>
      <c r="I1" s="348"/>
      <c r="J1" s="348"/>
    </row>
    <row r="2" spans="1:10" x14ac:dyDescent="0.25">
      <c r="B2" s="76"/>
      <c r="C2" s="79"/>
      <c r="D2" s="78"/>
      <c r="E2" s="77"/>
      <c r="F2" s="79"/>
      <c r="G2" s="77"/>
      <c r="H2" s="77"/>
      <c r="I2" s="79"/>
      <c r="J2" s="78"/>
    </row>
    <row r="3" spans="1:10" ht="25.5" customHeight="1" x14ac:dyDescent="0.2">
      <c r="A3" s="339" t="s">
        <v>88</v>
      </c>
      <c r="B3" s="345" t="s">
        <v>101</v>
      </c>
      <c r="C3" s="346"/>
      <c r="D3" s="347"/>
      <c r="E3" s="175" t="s">
        <v>102</v>
      </c>
      <c r="F3" s="174"/>
      <c r="G3" s="175"/>
      <c r="H3" s="175" t="s">
        <v>103</v>
      </c>
      <c r="I3" s="174"/>
      <c r="J3" s="176"/>
    </row>
    <row r="4" spans="1:10" ht="31.15" customHeight="1" x14ac:dyDescent="0.2">
      <c r="A4" s="341"/>
      <c r="B4" s="98" t="s">
        <v>89</v>
      </c>
      <c r="C4" s="154" t="s">
        <v>92</v>
      </c>
      <c r="D4" s="153" t="s">
        <v>93</v>
      </c>
      <c r="E4" s="98" t="s">
        <v>89</v>
      </c>
      <c r="F4" s="154" t="s">
        <v>92</v>
      </c>
      <c r="G4" s="98" t="s">
        <v>93</v>
      </c>
      <c r="H4" s="98" t="s">
        <v>89</v>
      </c>
      <c r="I4" s="154" t="s">
        <v>92</v>
      </c>
      <c r="J4" s="155" t="s">
        <v>93</v>
      </c>
    </row>
    <row r="5" spans="1:10" x14ac:dyDescent="0.25">
      <c r="A5" s="170"/>
      <c r="B5" s="156"/>
      <c r="C5" s="157"/>
      <c r="D5" s="158"/>
      <c r="E5" s="156"/>
      <c r="F5" s="157"/>
      <c r="G5" s="159"/>
      <c r="H5" s="156"/>
      <c r="I5" s="157"/>
      <c r="J5" s="158"/>
    </row>
    <row r="6" spans="1:10" x14ac:dyDescent="0.25">
      <c r="A6" s="171"/>
      <c r="B6" s="156" t="s">
        <v>104</v>
      </c>
      <c r="C6" s="160"/>
      <c r="D6" s="125"/>
      <c r="E6" s="156"/>
      <c r="F6" s="160"/>
      <c r="G6" s="161"/>
      <c r="H6" s="156"/>
      <c r="I6" s="160"/>
      <c r="J6" s="125"/>
    </row>
    <row r="7" spans="1:10" x14ac:dyDescent="0.25">
      <c r="A7" s="171"/>
      <c r="B7" s="156"/>
      <c r="C7" s="160"/>
      <c r="D7" s="125"/>
      <c r="E7" s="156"/>
      <c r="F7" s="160"/>
      <c r="G7" s="161"/>
      <c r="H7" s="156"/>
      <c r="I7" s="160"/>
      <c r="J7" s="125"/>
    </row>
    <row r="8" spans="1:10" x14ac:dyDescent="0.2">
      <c r="A8" s="172">
        <v>2008</v>
      </c>
      <c r="B8" s="162">
        <v>93</v>
      </c>
      <c r="C8" s="129">
        <v>487.75400000000002</v>
      </c>
      <c r="D8" s="130">
        <v>47.92</v>
      </c>
      <c r="E8" s="162">
        <v>4</v>
      </c>
      <c r="F8" s="163">
        <v>107.501</v>
      </c>
      <c r="G8" s="130">
        <v>9.36</v>
      </c>
      <c r="H8" s="165" t="s">
        <v>20</v>
      </c>
      <c r="I8" s="168" t="s">
        <v>20</v>
      </c>
      <c r="J8" s="167" t="s">
        <v>20</v>
      </c>
    </row>
    <row r="9" spans="1:10" ht="14.25" customHeight="1" x14ac:dyDescent="0.2">
      <c r="A9" s="172">
        <v>2009</v>
      </c>
      <c r="B9" s="162">
        <v>67</v>
      </c>
      <c r="C9" s="129">
        <v>372.6</v>
      </c>
      <c r="D9" s="130">
        <v>33.71</v>
      </c>
      <c r="E9" s="165" t="s">
        <v>20</v>
      </c>
      <c r="F9" s="168" t="s">
        <v>20</v>
      </c>
      <c r="G9" s="264" t="s">
        <v>20</v>
      </c>
      <c r="H9" s="165" t="s">
        <v>20</v>
      </c>
      <c r="I9" s="168" t="s">
        <v>20</v>
      </c>
      <c r="J9" s="167" t="s">
        <v>20</v>
      </c>
    </row>
    <row r="10" spans="1:10" ht="14.25" customHeight="1" x14ac:dyDescent="0.2">
      <c r="A10" s="172">
        <v>2010</v>
      </c>
      <c r="B10" s="162">
        <v>79</v>
      </c>
      <c r="C10" s="129">
        <v>650</v>
      </c>
      <c r="D10" s="130">
        <v>25.22</v>
      </c>
      <c r="E10" s="165" t="s">
        <v>20</v>
      </c>
      <c r="F10" s="168" t="s">
        <v>20</v>
      </c>
      <c r="G10" s="165" t="s">
        <v>20</v>
      </c>
      <c r="H10" s="162">
        <v>3</v>
      </c>
      <c r="I10" s="163">
        <v>9</v>
      </c>
      <c r="J10" s="130">
        <v>17.87</v>
      </c>
    </row>
    <row r="11" spans="1:10" ht="14.25" customHeight="1" x14ac:dyDescent="0.25">
      <c r="A11" s="172">
        <v>2011</v>
      </c>
      <c r="B11" s="162">
        <v>150</v>
      </c>
      <c r="C11" s="129">
        <v>1179</v>
      </c>
      <c r="D11" s="130">
        <v>35.99</v>
      </c>
      <c r="E11" s="162">
        <v>5</v>
      </c>
      <c r="F11" s="163">
        <v>4</v>
      </c>
      <c r="G11" s="162">
        <v>2.39</v>
      </c>
      <c r="H11" s="162">
        <v>13</v>
      </c>
      <c r="I11" s="163">
        <v>39</v>
      </c>
      <c r="J11" s="130">
        <v>7.56</v>
      </c>
    </row>
    <row r="12" spans="1:10" ht="14.25" customHeight="1" x14ac:dyDescent="0.2">
      <c r="A12" s="172">
        <v>2012</v>
      </c>
      <c r="B12" s="162">
        <v>104</v>
      </c>
      <c r="C12" s="129">
        <v>1254</v>
      </c>
      <c r="D12" s="130">
        <v>25.44</v>
      </c>
      <c r="E12" s="162">
        <v>4</v>
      </c>
      <c r="F12" s="163">
        <v>18</v>
      </c>
      <c r="G12" s="164">
        <v>4.76</v>
      </c>
      <c r="H12" s="162" t="s">
        <v>18</v>
      </c>
      <c r="I12" s="163" t="s">
        <v>18</v>
      </c>
      <c r="J12" s="130" t="s">
        <v>18</v>
      </c>
    </row>
    <row r="13" spans="1:10" ht="14.25" customHeight="1" x14ac:dyDescent="0.2">
      <c r="A13" s="263">
        <v>2013</v>
      </c>
      <c r="B13" s="165">
        <v>89</v>
      </c>
      <c r="C13" s="166">
        <v>425</v>
      </c>
      <c r="D13" s="167">
        <v>56.85</v>
      </c>
      <c r="E13" s="165" t="s">
        <v>20</v>
      </c>
      <c r="F13" s="168" t="s">
        <v>20</v>
      </c>
      <c r="G13" s="264" t="s">
        <v>20</v>
      </c>
      <c r="H13" s="165" t="s">
        <v>18</v>
      </c>
      <c r="I13" s="165" t="s">
        <v>18</v>
      </c>
      <c r="J13" s="165" t="s">
        <v>18</v>
      </c>
    </row>
    <row r="14" spans="1:10" ht="14.25" customHeight="1" x14ac:dyDescent="0.25">
      <c r="A14" s="172"/>
      <c r="B14" s="162"/>
      <c r="C14" s="129"/>
      <c r="D14" s="130"/>
      <c r="E14" s="162"/>
      <c r="F14" s="163"/>
      <c r="G14" s="164"/>
      <c r="H14" s="162"/>
      <c r="I14" s="163"/>
      <c r="J14" s="130"/>
    </row>
    <row r="15" spans="1:10" x14ac:dyDescent="0.25">
      <c r="A15" s="171"/>
      <c r="B15" s="156" t="s">
        <v>99</v>
      </c>
      <c r="C15" s="127"/>
      <c r="D15" s="125"/>
      <c r="E15" s="156"/>
      <c r="F15" s="160"/>
      <c r="G15" s="161"/>
      <c r="H15" s="156"/>
      <c r="I15" s="160"/>
      <c r="J15" s="125"/>
    </row>
    <row r="16" spans="1:10" x14ac:dyDescent="0.25">
      <c r="A16" s="171"/>
      <c r="B16" s="156"/>
      <c r="C16" s="127"/>
      <c r="D16" s="125"/>
      <c r="E16" s="156"/>
      <c r="F16" s="160"/>
      <c r="G16" s="161"/>
      <c r="H16" s="156"/>
      <c r="I16" s="160"/>
      <c r="J16" s="125"/>
    </row>
    <row r="17" spans="1:10" x14ac:dyDescent="0.2">
      <c r="A17" s="172">
        <v>2008</v>
      </c>
      <c r="B17" s="165" t="s">
        <v>20</v>
      </c>
      <c r="C17" s="166" t="s">
        <v>20</v>
      </c>
      <c r="D17" s="167" t="s">
        <v>20</v>
      </c>
      <c r="E17" s="162">
        <v>15</v>
      </c>
      <c r="F17" s="163">
        <v>49.286000000000001</v>
      </c>
      <c r="G17" s="164">
        <v>3.91</v>
      </c>
      <c r="H17" s="162">
        <v>30</v>
      </c>
      <c r="I17" s="163">
        <v>37.436999999999998</v>
      </c>
      <c r="J17" s="130">
        <v>8.86</v>
      </c>
    </row>
    <row r="18" spans="1:10" ht="14.25" customHeight="1" x14ac:dyDescent="0.25">
      <c r="A18" s="172">
        <v>2009</v>
      </c>
      <c r="B18" s="162">
        <v>6</v>
      </c>
      <c r="C18" s="129">
        <v>445.1</v>
      </c>
      <c r="D18" s="130">
        <v>8.4499999999999993</v>
      </c>
      <c r="E18" s="162">
        <v>8</v>
      </c>
      <c r="F18" s="163">
        <v>112.8</v>
      </c>
      <c r="G18" s="164">
        <v>1.77</v>
      </c>
      <c r="H18" s="162">
        <v>22</v>
      </c>
      <c r="I18" s="163">
        <v>40</v>
      </c>
      <c r="J18" s="130">
        <v>9.9600000000000009</v>
      </c>
    </row>
    <row r="19" spans="1:10" ht="14.25" customHeight="1" x14ac:dyDescent="0.25">
      <c r="A19" s="172">
        <v>2010</v>
      </c>
      <c r="B19" s="162">
        <v>6</v>
      </c>
      <c r="C19" s="129">
        <v>14</v>
      </c>
      <c r="D19" s="130">
        <v>18.13</v>
      </c>
      <c r="E19" s="162">
        <v>22</v>
      </c>
      <c r="F19" s="163">
        <v>336</v>
      </c>
      <c r="G19" s="164">
        <v>1.78</v>
      </c>
      <c r="H19" s="162">
        <v>16</v>
      </c>
      <c r="I19" s="163">
        <v>26</v>
      </c>
      <c r="J19" s="130">
        <v>6.09</v>
      </c>
    </row>
    <row r="20" spans="1:10" ht="14.25" customHeight="1" x14ac:dyDescent="0.25">
      <c r="A20" s="172">
        <v>2011</v>
      </c>
      <c r="B20" s="162">
        <v>7</v>
      </c>
      <c r="C20" s="129">
        <v>105</v>
      </c>
      <c r="D20" s="130">
        <v>5.82</v>
      </c>
      <c r="E20" s="162">
        <v>18</v>
      </c>
      <c r="F20" s="163">
        <v>444</v>
      </c>
      <c r="G20" s="164">
        <v>2.97</v>
      </c>
      <c r="H20" s="162">
        <v>18</v>
      </c>
      <c r="I20" s="163">
        <v>15</v>
      </c>
      <c r="J20" s="130">
        <v>22.24</v>
      </c>
    </row>
    <row r="21" spans="1:10" ht="14.25" customHeight="1" x14ac:dyDescent="0.2">
      <c r="A21" s="172">
        <v>2012</v>
      </c>
      <c r="B21" s="162" t="s">
        <v>18</v>
      </c>
      <c r="C21" s="129" t="s">
        <v>18</v>
      </c>
      <c r="D21" s="130" t="s">
        <v>18</v>
      </c>
      <c r="E21" s="162">
        <v>27</v>
      </c>
      <c r="F21" s="163">
        <v>79</v>
      </c>
      <c r="G21" s="164">
        <v>2.7</v>
      </c>
      <c r="H21" s="162">
        <v>15</v>
      </c>
      <c r="I21" s="163">
        <v>43</v>
      </c>
      <c r="J21" s="130">
        <v>4.97</v>
      </c>
    </row>
    <row r="22" spans="1:10" x14ac:dyDescent="0.2">
      <c r="A22" s="263">
        <v>2013</v>
      </c>
      <c r="B22" s="165" t="s">
        <v>18</v>
      </c>
      <c r="C22" s="165" t="s">
        <v>18</v>
      </c>
      <c r="D22" s="165" t="s">
        <v>18</v>
      </c>
      <c r="E22" s="165">
        <v>42</v>
      </c>
      <c r="F22" s="168">
        <v>113</v>
      </c>
      <c r="G22" s="264">
        <v>3.13</v>
      </c>
      <c r="H22" s="165">
        <v>12</v>
      </c>
      <c r="I22" s="168">
        <v>17</v>
      </c>
      <c r="J22" s="167">
        <v>28.44</v>
      </c>
    </row>
    <row r="23" spans="1:10" x14ac:dyDescent="0.25">
      <c r="A23" s="172"/>
      <c r="B23" s="162"/>
      <c r="C23" s="129"/>
      <c r="D23" s="130"/>
      <c r="E23" s="162"/>
      <c r="F23" s="163"/>
      <c r="G23" s="164"/>
      <c r="H23" s="162"/>
      <c r="I23" s="163"/>
      <c r="J23" s="130"/>
    </row>
    <row r="24" spans="1:10" x14ac:dyDescent="0.25">
      <c r="A24" s="173"/>
      <c r="B24" s="156" t="s">
        <v>105</v>
      </c>
      <c r="C24" s="126"/>
      <c r="D24" s="158"/>
      <c r="E24" s="156"/>
      <c r="F24" s="157"/>
      <c r="G24" s="159"/>
      <c r="H24" s="156"/>
      <c r="I24" s="157"/>
      <c r="J24" s="158"/>
    </row>
    <row r="25" spans="1:10" x14ac:dyDescent="0.25">
      <c r="A25" s="173"/>
      <c r="B25" s="156"/>
      <c r="C25" s="126"/>
      <c r="D25" s="158"/>
      <c r="E25" s="156"/>
      <c r="F25" s="157"/>
      <c r="G25" s="159"/>
      <c r="H25" s="156"/>
      <c r="I25" s="157"/>
      <c r="J25" s="158"/>
    </row>
    <row r="26" spans="1:10" x14ac:dyDescent="0.25">
      <c r="A26" s="172">
        <v>2008</v>
      </c>
      <c r="B26" s="162">
        <v>94</v>
      </c>
      <c r="C26" s="129">
        <v>487.92700000000002</v>
      </c>
      <c r="D26" s="130">
        <v>47.91</v>
      </c>
      <c r="E26" s="162">
        <v>21</v>
      </c>
      <c r="F26" s="163">
        <v>170.458</v>
      </c>
      <c r="G26" s="164">
        <v>7.14</v>
      </c>
      <c r="H26" s="162">
        <v>49</v>
      </c>
      <c r="I26" s="163">
        <v>76.947000000000003</v>
      </c>
      <c r="J26" s="130">
        <v>9.77</v>
      </c>
    </row>
    <row r="27" spans="1:10" ht="14.25" customHeight="1" x14ac:dyDescent="0.25">
      <c r="A27" s="172">
        <v>2009</v>
      </c>
      <c r="B27" s="162">
        <v>73</v>
      </c>
      <c r="C27" s="129">
        <v>817.7</v>
      </c>
      <c r="D27" s="130">
        <v>19.96</v>
      </c>
      <c r="E27" s="162">
        <v>24</v>
      </c>
      <c r="F27" s="163">
        <v>136.30000000000001</v>
      </c>
      <c r="G27" s="164">
        <v>2.9</v>
      </c>
      <c r="H27" s="162">
        <v>36</v>
      </c>
      <c r="I27" s="163">
        <v>56.7</v>
      </c>
      <c r="J27" s="130">
        <v>14.16</v>
      </c>
    </row>
    <row r="28" spans="1:10" ht="14.25" customHeight="1" x14ac:dyDescent="0.25">
      <c r="A28" s="172">
        <v>2010</v>
      </c>
      <c r="B28" s="162">
        <v>85</v>
      </c>
      <c r="C28" s="129">
        <v>664</v>
      </c>
      <c r="D28" s="130">
        <v>25.07</v>
      </c>
      <c r="E28" s="162">
        <v>27</v>
      </c>
      <c r="F28" s="163">
        <v>348</v>
      </c>
      <c r="G28" s="164">
        <v>1.99</v>
      </c>
      <c r="H28" s="162">
        <v>33</v>
      </c>
      <c r="I28" s="163">
        <v>69</v>
      </c>
      <c r="J28" s="130">
        <v>10.64</v>
      </c>
    </row>
    <row r="29" spans="1:10" ht="14.25" customHeight="1" x14ac:dyDescent="0.25">
      <c r="A29" s="172">
        <v>2011</v>
      </c>
      <c r="B29" s="162">
        <v>157</v>
      </c>
      <c r="C29" s="129">
        <v>1284</v>
      </c>
      <c r="D29" s="130">
        <v>33.53</v>
      </c>
      <c r="E29" s="162">
        <v>30</v>
      </c>
      <c r="F29" s="163">
        <v>451</v>
      </c>
      <c r="G29" s="164">
        <v>3.08</v>
      </c>
      <c r="H29" s="162">
        <v>53</v>
      </c>
      <c r="I29" s="163">
        <v>83</v>
      </c>
      <c r="J29" s="130">
        <v>23.96</v>
      </c>
    </row>
    <row r="30" spans="1:10" ht="14.25" customHeight="1" x14ac:dyDescent="0.25">
      <c r="A30" s="172">
        <v>2012</v>
      </c>
      <c r="B30" s="162">
        <v>104</v>
      </c>
      <c r="C30" s="129">
        <v>1254</v>
      </c>
      <c r="D30" s="130">
        <v>25.44</v>
      </c>
      <c r="E30" s="162">
        <v>36</v>
      </c>
      <c r="F30" s="163">
        <v>109</v>
      </c>
      <c r="G30" s="164">
        <v>4.4800000000000004</v>
      </c>
      <c r="H30" s="162">
        <v>24</v>
      </c>
      <c r="I30" s="163">
        <v>67</v>
      </c>
      <c r="J30" s="130">
        <v>8.68</v>
      </c>
    </row>
    <row r="31" spans="1:10" ht="14.25" customHeight="1" x14ac:dyDescent="0.25">
      <c r="A31" s="226">
        <v>2013</v>
      </c>
      <c r="B31" s="281">
        <v>89</v>
      </c>
      <c r="C31" s="282">
        <v>425</v>
      </c>
      <c r="D31" s="283">
        <v>56.85</v>
      </c>
      <c r="E31" s="281">
        <v>49</v>
      </c>
      <c r="F31" s="284">
        <v>143</v>
      </c>
      <c r="G31" s="285">
        <v>4.91</v>
      </c>
      <c r="H31" s="281">
        <v>20</v>
      </c>
      <c r="I31" s="284">
        <v>28</v>
      </c>
      <c r="J31" s="283">
        <v>22.62</v>
      </c>
    </row>
  </sheetData>
  <mergeCells count="3">
    <mergeCell ref="B3:D3"/>
    <mergeCell ref="A3:A4"/>
    <mergeCell ref="A1:J1"/>
  </mergeCells>
  <conditionalFormatting sqref="A5:J31">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Layout" zoomScaleNormal="100" workbookViewId="0">
      <selection sqref="A1:E1"/>
    </sheetView>
  </sheetViews>
  <sheetFormatPr baseColWidth="10" defaultColWidth="11.42578125" defaultRowHeight="12.75" x14ac:dyDescent="0.2"/>
  <cols>
    <col min="1" max="1" width="29.7109375" style="73" customWidth="1"/>
    <col min="2" max="4" width="15.42578125" style="73" customWidth="1"/>
    <col min="5" max="5" width="15.42578125" style="74" customWidth="1"/>
    <col min="6" max="256" width="11.42578125" style="73"/>
    <col min="257" max="257" width="20.7109375" style="73" customWidth="1"/>
    <col min="258" max="258" width="13.28515625" style="73" customWidth="1"/>
    <col min="259" max="259" width="13.5703125" style="73" customWidth="1"/>
    <col min="260" max="260" width="13.7109375" style="73" customWidth="1"/>
    <col min="261" max="261" width="16" style="73" customWidth="1"/>
    <col min="262" max="512" width="11.42578125" style="73"/>
    <col min="513" max="513" width="20.7109375" style="73" customWidth="1"/>
    <col min="514" max="514" width="13.28515625" style="73" customWidth="1"/>
    <col min="515" max="515" width="13.5703125" style="73" customWidth="1"/>
    <col min="516" max="516" width="13.7109375" style="73" customWidth="1"/>
    <col min="517" max="517" width="16" style="73" customWidth="1"/>
    <col min="518" max="768" width="11.42578125" style="73"/>
    <col min="769" max="769" width="20.7109375" style="73" customWidth="1"/>
    <col min="770" max="770" width="13.28515625" style="73" customWidth="1"/>
    <col min="771" max="771" width="13.5703125" style="73" customWidth="1"/>
    <col min="772" max="772" width="13.7109375" style="73" customWidth="1"/>
    <col min="773" max="773" width="16" style="73" customWidth="1"/>
    <col min="774" max="1024" width="11.42578125" style="73"/>
    <col min="1025" max="1025" width="20.7109375" style="73" customWidth="1"/>
    <col min="1026" max="1026" width="13.28515625" style="73" customWidth="1"/>
    <col min="1027" max="1027" width="13.5703125" style="73" customWidth="1"/>
    <col min="1028" max="1028" width="13.7109375" style="73" customWidth="1"/>
    <col min="1029" max="1029" width="16" style="73" customWidth="1"/>
    <col min="1030" max="1280" width="11.42578125" style="73"/>
    <col min="1281" max="1281" width="20.7109375" style="73" customWidth="1"/>
    <col min="1282" max="1282" width="13.28515625" style="73" customWidth="1"/>
    <col min="1283" max="1283" width="13.5703125" style="73" customWidth="1"/>
    <col min="1284" max="1284" width="13.7109375" style="73" customWidth="1"/>
    <col min="1285" max="1285" width="16" style="73" customWidth="1"/>
    <col min="1286" max="1536" width="11.42578125" style="73"/>
    <col min="1537" max="1537" width="20.7109375" style="73" customWidth="1"/>
    <col min="1538" max="1538" width="13.28515625" style="73" customWidth="1"/>
    <col min="1539" max="1539" width="13.5703125" style="73" customWidth="1"/>
    <col min="1540" max="1540" width="13.7109375" style="73" customWidth="1"/>
    <col min="1541" max="1541" width="16" style="73" customWidth="1"/>
    <col min="1542" max="1792" width="11.42578125" style="73"/>
    <col min="1793" max="1793" width="20.7109375" style="73" customWidth="1"/>
    <col min="1794" max="1794" width="13.28515625" style="73" customWidth="1"/>
    <col min="1795" max="1795" width="13.5703125" style="73" customWidth="1"/>
    <col min="1796" max="1796" width="13.7109375" style="73" customWidth="1"/>
    <col min="1797" max="1797" width="16" style="73" customWidth="1"/>
    <col min="1798" max="2048" width="11.42578125" style="73"/>
    <col min="2049" max="2049" width="20.7109375" style="73" customWidth="1"/>
    <col min="2050" max="2050" width="13.28515625" style="73" customWidth="1"/>
    <col min="2051" max="2051" width="13.5703125" style="73" customWidth="1"/>
    <col min="2052" max="2052" width="13.7109375" style="73" customWidth="1"/>
    <col min="2053" max="2053" width="16" style="73" customWidth="1"/>
    <col min="2054" max="2304" width="11.42578125" style="73"/>
    <col min="2305" max="2305" width="20.7109375" style="73" customWidth="1"/>
    <col min="2306" max="2306" width="13.28515625" style="73" customWidth="1"/>
    <col min="2307" max="2307" width="13.5703125" style="73" customWidth="1"/>
    <col min="2308" max="2308" width="13.7109375" style="73" customWidth="1"/>
    <col min="2309" max="2309" width="16" style="73" customWidth="1"/>
    <col min="2310" max="2560" width="11.42578125" style="73"/>
    <col min="2561" max="2561" width="20.7109375" style="73" customWidth="1"/>
    <col min="2562" max="2562" width="13.28515625" style="73" customWidth="1"/>
    <col min="2563" max="2563" width="13.5703125" style="73" customWidth="1"/>
    <col min="2564" max="2564" width="13.7109375" style="73" customWidth="1"/>
    <col min="2565" max="2565" width="16" style="73" customWidth="1"/>
    <col min="2566" max="2816" width="11.42578125" style="73"/>
    <col min="2817" max="2817" width="20.7109375" style="73" customWidth="1"/>
    <col min="2818" max="2818" width="13.28515625" style="73" customWidth="1"/>
    <col min="2819" max="2819" width="13.5703125" style="73" customWidth="1"/>
    <col min="2820" max="2820" width="13.7109375" style="73" customWidth="1"/>
    <col min="2821" max="2821" width="16" style="73" customWidth="1"/>
    <col min="2822" max="3072" width="11.42578125" style="73"/>
    <col min="3073" max="3073" width="20.7109375" style="73" customWidth="1"/>
    <col min="3074" max="3074" width="13.28515625" style="73" customWidth="1"/>
    <col min="3075" max="3075" width="13.5703125" style="73" customWidth="1"/>
    <col min="3076" max="3076" width="13.7109375" style="73" customWidth="1"/>
    <col min="3077" max="3077" width="16" style="73" customWidth="1"/>
    <col min="3078" max="3328" width="11.42578125" style="73"/>
    <col min="3329" max="3329" width="20.7109375" style="73" customWidth="1"/>
    <col min="3330" max="3330" width="13.28515625" style="73" customWidth="1"/>
    <col min="3331" max="3331" width="13.5703125" style="73" customWidth="1"/>
    <col min="3332" max="3332" width="13.7109375" style="73" customWidth="1"/>
    <col min="3333" max="3333" width="16" style="73" customWidth="1"/>
    <col min="3334" max="3584" width="11.42578125" style="73"/>
    <col min="3585" max="3585" width="20.7109375" style="73" customWidth="1"/>
    <col min="3586" max="3586" width="13.28515625" style="73" customWidth="1"/>
    <col min="3587" max="3587" width="13.5703125" style="73" customWidth="1"/>
    <col min="3588" max="3588" width="13.7109375" style="73" customWidth="1"/>
    <col min="3589" max="3589" width="16" style="73" customWidth="1"/>
    <col min="3590" max="3840" width="11.42578125" style="73"/>
    <col min="3841" max="3841" width="20.7109375" style="73" customWidth="1"/>
    <col min="3842" max="3842" width="13.28515625" style="73" customWidth="1"/>
    <col min="3843" max="3843" width="13.5703125" style="73" customWidth="1"/>
    <col min="3844" max="3844" width="13.7109375" style="73" customWidth="1"/>
    <col min="3845" max="3845" width="16" style="73" customWidth="1"/>
    <col min="3846" max="4096" width="11.42578125" style="73"/>
    <col min="4097" max="4097" width="20.7109375" style="73" customWidth="1"/>
    <col min="4098" max="4098" width="13.28515625" style="73" customWidth="1"/>
    <col min="4099" max="4099" width="13.5703125" style="73" customWidth="1"/>
    <col min="4100" max="4100" width="13.7109375" style="73" customWidth="1"/>
    <col min="4101" max="4101" width="16" style="73" customWidth="1"/>
    <col min="4102" max="4352" width="11.42578125" style="73"/>
    <col min="4353" max="4353" width="20.7109375" style="73" customWidth="1"/>
    <col min="4354" max="4354" width="13.28515625" style="73" customWidth="1"/>
    <col min="4355" max="4355" width="13.5703125" style="73" customWidth="1"/>
    <col min="4356" max="4356" width="13.7109375" style="73" customWidth="1"/>
    <col min="4357" max="4357" width="16" style="73" customWidth="1"/>
    <col min="4358" max="4608" width="11.42578125" style="73"/>
    <col min="4609" max="4609" width="20.7109375" style="73" customWidth="1"/>
    <col min="4610" max="4610" width="13.28515625" style="73" customWidth="1"/>
    <col min="4611" max="4611" width="13.5703125" style="73" customWidth="1"/>
    <col min="4612" max="4612" width="13.7109375" style="73" customWidth="1"/>
    <col min="4613" max="4613" width="16" style="73" customWidth="1"/>
    <col min="4614" max="4864" width="11.42578125" style="73"/>
    <col min="4865" max="4865" width="20.7109375" style="73" customWidth="1"/>
    <col min="4866" max="4866" width="13.28515625" style="73" customWidth="1"/>
    <col min="4867" max="4867" width="13.5703125" style="73" customWidth="1"/>
    <col min="4868" max="4868" width="13.7109375" style="73" customWidth="1"/>
    <col min="4869" max="4869" width="16" style="73" customWidth="1"/>
    <col min="4870" max="5120" width="11.42578125" style="73"/>
    <col min="5121" max="5121" width="20.7109375" style="73" customWidth="1"/>
    <col min="5122" max="5122" width="13.28515625" style="73" customWidth="1"/>
    <col min="5123" max="5123" width="13.5703125" style="73" customWidth="1"/>
    <col min="5124" max="5124" width="13.7109375" style="73" customWidth="1"/>
    <col min="5125" max="5125" width="16" style="73" customWidth="1"/>
    <col min="5126" max="5376" width="11.42578125" style="73"/>
    <col min="5377" max="5377" width="20.7109375" style="73" customWidth="1"/>
    <col min="5378" max="5378" width="13.28515625" style="73" customWidth="1"/>
    <col min="5379" max="5379" width="13.5703125" style="73" customWidth="1"/>
    <col min="5380" max="5380" width="13.7109375" style="73" customWidth="1"/>
    <col min="5381" max="5381" width="16" style="73" customWidth="1"/>
    <col min="5382" max="5632" width="11.42578125" style="73"/>
    <col min="5633" max="5633" width="20.7109375" style="73" customWidth="1"/>
    <col min="5634" max="5634" width="13.28515625" style="73" customWidth="1"/>
    <col min="5635" max="5635" width="13.5703125" style="73" customWidth="1"/>
    <col min="5636" max="5636" width="13.7109375" style="73" customWidth="1"/>
    <col min="5637" max="5637" width="16" style="73" customWidth="1"/>
    <col min="5638" max="5888" width="11.42578125" style="73"/>
    <col min="5889" max="5889" width="20.7109375" style="73" customWidth="1"/>
    <col min="5890" max="5890" width="13.28515625" style="73" customWidth="1"/>
    <col min="5891" max="5891" width="13.5703125" style="73" customWidth="1"/>
    <col min="5892" max="5892" width="13.7109375" style="73" customWidth="1"/>
    <col min="5893" max="5893" width="16" style="73" customWidth="1"/>
    <col min="5894" max="6144" width="11.42578125" style="73"/>
    <col min="6145" max="6145" width="20.7109375" style="73" customWidth="1"/>
    <col min="6146" max="6146" width="13.28515625" style="73" customWidth="1"/>
    <col min="6147" max="6147" width="13.5703125" style="73" customWidth="1"/>
    <col min="6148" max="6148" width="13.7109375" style="73" customWidth="1"/>
    <col min="6149" max="6149" width="16" style="73" customWidth="1"/>
    <col min="6150" max="6400" width="11.42578125" style="73"/>
    <col min="6401" max="6401" width="20.7109375" style="73" customWidth="1"/>
    <col min="6402" max="6402" width="13.28515625" style="73" customWidth="1"/>
    <col min="6403" max="6403" width="13.5703125" style="73" customWidth="1"/>
    <col min="6404" max="6404" width="13.7109375" style="73" customWidth="1"/>
    <col min="6405" max="6405" width="16" style="73" customWidth="1"/>
    <col min="6406" max="6656" width="11.42578125" style="73"/>
    <col min="6657" max="6657" width="20.7109375" style="73" customWidth="1"/>
    <col min="6658" max="6658" width="13.28515625" style="73" customWidth="1"/>
    <col min="6659" max="6659" width="13.5703125" style="73" customWidth="1"/>
    <col min="6660" max="6660" width="13.7109375" style="73" customWidth="1"/>
    <col min="6661" max="6661" width="16" style="73" customWidth="1"/>
    <col min="6662" max="6912" width="11.42578125" style="73"/>
    <col min="6913" max="6913" width="20.7109375" style="73" customWidth="1"/>
    <col min="6914" max="6914" width="13.28515625" style="73" customWidth="1"/>
    <col min="6915" max="6915" width="13.5703125" style="73" customWidth="1"/>
    <col min="6916" max="6916" width="13.7109375" style="73" customWidth="1"/>
    <col min="6917" max="6917" width="16" style="73" customWidth="1"/>
    <col min="6918" max="7168" width="11.42578125" style="73"/>
    <col min="7169" max="7169" width="20.7109375" style="73" customWidth="1"/>
    <col min="7170" max="7170" width="13.28515625" style="73" customWidth="1"/>
    <col min="7171" max="7171" width="13.5703125" style="73" customWidth="1"/>
    <col min="7172" max="7172" width="13.7109375" style="73" customWidth="1"/>
    <col min="7173" max="7173" width="16" style="73" customWidth="1"/>
    <col min="7174" max="7424" width="11.42578125" style="73"/>
    <col min="7425" max="7425" width="20.7109375" style="73" customWidth="1"/>
    <col min="7426" max="7426" width="13.28515625" style="73" customWidth="1"/>
    <col min="7427" max="7427" width="13.5703125" style="73" customWidth="1"/>
    <col min="7428" max="7428" width="13.7109375" style="73" customWidth="1"/>
    <col min="7429" max="7429" width="16" style="73" customWidth="1"/>
    <col min="7430" max="7680" width="11.42578125" style="73"/>
    <col min="7681" max="7681" width="20.7109375" style="73" customWidth="1"/>
    <col min="7682" max="7682" width="13.28515625" style="73" customWidth="1"/>
    <col min="7683" max="7683" width="13.5703125" style="73" customWidth="1"/>
    <col min="7684" max="7684" width="13.7109375" style="73" customWidth="1"/>
    <col min="7685" max="7685" width="16" style="73" customWidth="1"/>
    <col min="7686" max="7936" width="11.42578125" style="73"/>
    <col min="7937" max="7937" width="20.7109375" style="73" customWidth="1"/>
    <col min="7938" max="7938" width="13.28515625" style="73" customWidth="1"/>
    <col min="7939" max="7939" width="13.5703125" style="73" customWidth="1"/>
    <col min="7940" max="7940" width="13.7109375" style="73" customWidth="1"/>
    <col min="7941" max="7941" width="16" style="73" customWidth="1"/>
    <col min="7942" max="8192" width="11.42578125" style="73"/>
    <col min="8193" max="8193" width="20.7109375" style="73" customWidth="1"/>
    <col min="8194" max="8194" width="13.28515625" style="73" customWidth="1"/>
    <col min="8195" max="8195" width="13.5703125" style="73" customWidth="1"/>
    <col min="8196" max="8196" width="13.7109375" style="73" customWidth="1"/>
    <col min="8197" max="8197" width="16" style="73" customWidth="1"/>
    <col min="8198" max="8448" width="11.42578125" style="73"/>
    <col min="8449" max="8449" width="20.7109375" style="73" customWidth="1"/>
    <col min="8450" max="8450" width="13.28515625" style="73" customWidth="1"/>
    <col min="8451" max="8451" width="13.5703125" style="73" customWidth="1"/>
    <col min="8452" max="8452" width="13.7109375" style="73" customWidth="1"/>
    <col min="8453" max="8453" width="16" style="73" customWidth="1"/>
    <col min="8454" max="8704" width="11.42578125" style="73"/>
    <col min="8705" max="8705" width="20.7109375" style="73" customWidth="1"/>
    <col min="8706" max="8706" width="13.28515625" style="73" customWidth="1"/>
    <col min="8707" max="8707" width="13.5703125" style="73" customWidth="1"/>
    <col min="8708" max="8708" width="13.7109375" style="73" customWidth="1"/>
    <col min="8709" max="8709" width="16" style="73" customWidth="1"/>
    <col min="8710" max="8960" width="11.42578125" style="73"/>
    <col min="8961" max="8961" width="20.7109375" style="73" customWidth="1"/>
    <col min="8962" max="8962" width="13.28515625" style="73" customWidth="1"/>
    <col min="8963" max="8963" width="13.5703125" style="73" customWidth="1"/>
    <col min="8964" max="8964" width="13.7109375" style="73" customWidth="1"/>
    <col min="8965" max="8965" width="16" style="73" customWidth="1"/>
    <col min="8966" max="9216" width="11.42578125" style="73"/>
    <col min="9217" max="9217" width="20.7109375" style="73" customWidth="1"/>
    <col min="9218" max="9218" width="13.28515625" style="73" customWidth="1"/>
    <col min="9219" max="9219" width="13.5703125" style="73" customWidth="1"/>
    <col min="9220" max="9220" width="13.7109375" style="73" customWidth="1"/>
    <col min="9221" max="9221" width="16" style="73" customWidth="1"/>
    <col min="9222" max="9472" width="11.42578125" style="73"/>
    <col min="9473" max="9473" width="20.7109375" style="73" customWidth="1"/>
    <col min="9474" max="9474" width="13.28515625" style="73" customWidth="1"/>
    <col min="9475" max="9475" width="13.5703125" style="73" customWidth="1"/>
    <col min="9476" max="9476" width="13.7109375" style="73" customWidth="1"/>
    <col min="9477" max="9477" width="16" style="73" customWidth="1"/>
    <col min="9478" max="9728" width="11.42578125" style="73"/>
    <col min="9729" max="9729" width="20.7109375" style="73" customWidth="1"/>
    <col min="9730" max="9730" width="13.28515625" style="73" customWidth="1"/>
    <col min="9731" max="9731" width="13.5703125" style="73" customWidth="1"/>
    <col min="9732" max="9732" width="13.7109375" style="73" customWidth="1"/>
    <col min="9733" max="9733" width="16" style="73" customWidth="1"/>
    <col min="9734" max="9984" width="11.42578125" style="73"/>
    <col min="9985" max="9985" width="20.7109375" style="73" customWidth="1"/>
    <col min="9986" max="9986" width="13.28515625" style="73" customWidth="1"/>
    <col min="9987" max="9987" width="13.5703125" style="73" customWidth="1"/>
    <col min="9988" max="9988" width="13.7109375" style="73" customWidth="1"/>
    <col min="9989" max="9989" width="16" style="73" customWidth="1"/>
    <col min="9990" max="10240" width="11.42578125" style="73"/>
    <col min="10241" max="10241" width="20.7109375" style="73" customWidth="1"/>
    <col min="10242" max="10242" width="13.28515625" style="73" customWidth="1"/>
    <col min="10243" max="10243" width="13.5703125" style="73" customWidth="1"/>
    <col min="10244" max="10244" width="13.7109375" style="73" customWidth="1"/>
    <col min="10245" max="10245" width="16" style="73" customWidth="1"/>
    <col min="10246" max="10496" width="11.42578125" style="73"/>
    <col min="10497" max="10497" width="20.7109375" style="73" customWidth="1"/>
    <col min="10498" max="10498" width="13.28515625" style="73" customWidth="1"/>
    <col min="10499" max="10499" width="13.5703125" style="73" customWidth="1"/>
    <col min="10500" max="10500" width="13.7109375" style="73" customWidth="1"/>
    <col min="10501" max="10501" width="16" style="73" customWidth="1"/>
    <col min="10502" max="10752" width="11.42578125" style="73"/>
    <col min="10753" max="10753" width="20.7109375" style="73" customWidth="1"/>
    <col min="10754" max="10754" width="13.28515625" style="73" customWidth="1"/>
    <col min="10755" max="10755" width="13.5703125" style="73" customWidth="1"/>
    <col min="10756" max="10756" width="13.7109375" style="73" customWidth="1"/>
    <col min="10757" max="10757" width="16" style="73" customWidth="1"/>
    <col min="10758" max="11008" width="11.42578125" style="73"/>
    <col min="11009" max="11009" width="20.7109375" style="73" customWidth="1"/>
    <col min="11010" max="11010" width="13.28515625" style="73" customWidth="1"/>
    <col min="11011" max="11011" width="13.5703125" style="73" customWidth="1"/>
    <col min="11012" max="11012" width="13.7109375" style="73" customWidth="1"/>
    <col min="11013" max="11013" width="16" style="73" customWidth="1"/>
    <col min="11014" max="11264" width="11.42578125" style="73"/>
    <col min="11265" max="11265" width="20.7109375" style="73" customWidth="1"/>
    <col min="11266" max="11266" width="13.28515625" style="73" customWidth="1"/>
    <col min="11267" max="11267" width="13.5703125" style="73" customWidth="1"/>
    <col min="11268" max="11268" width="13.7109375" style="73" customWidth="1"/>
    <col min="11269" max="11269" width="16" style="73" customWidth="1"/>
    <col min="11270" max="11520" width="11.42578125" style="73"/>
    <col min="11521" max="11521" width="20.7109375" style="73" customWidth="1"/>
    <col min="11522" max="11522" width="13.28515625" style="73" customWidth="1"/>
    <col min="11523" max="11523" width="13.5703125" style="73" customWidth="1"/>
    <col min="11524" max="11524" width="13.7109375" style="73" customWidth="1"/>
    <col min="11525" max="11525" width="16" style="73" customWidth="1"/>
    <col min="11526" max="11776" width="11.42578125" style="73"/>
    <col min="11777" max="11777" width="20.7109375" style="73" customWidth="1"/>
    <col min="11778" max="11778" width="13.28515625" style="73" customWidth="1"/>
    <col min="11779" max="11779" width="13.5703125" style="73" customWidth="1"/>
    <col min="11780" max="11780" width="13.7109375" style="73" customWidth="1"/>
    <col min="11781" max="11781" width="16" style="73" customWidth="1"/>
    <col min="11782" max="12032" width="11.42578125" style="73"/>
    <col min="12033" max="12033" width="20.7109375" style="73" customWidth="1"/>
    <col min="12034" max="12034" width="13.28515625" style="73" customWidth="1"/>
    <col min="12035" max="12035" width="13.5703125" style="73" customWidth="1"/>
    <col min="12036" max="12036" width="13.7109375" style="73" customWidth="1"/>
    <col min="12037" max="12037" width="16" style="73" customWidth="1"/>
    <col min="12038" max="12288" width="11.42578125" style="73"/>
    <col min="12289" max="12289" width="20.7109375" style="73" customWidth="1"/>
    <col min="12290" max="12290" width="13.28515625" style="73" customWidth="1"/>
    <col min="12291" max="12291" width="13.5703125" style="73" customWidth="1"/>
    <col min="12292" max="12292" width="13.7109375" style="73" customWidth="1"/>
    <col min="12293" max="12293" width="16" style="73" customWidth="1"/>
    <col min="12294" max="12544" width="11.42578125" style="73"/>
    <col min="12545" max="12545" width="20.7109375" style="73" customWidth="1"/>
    <col min="12546" max="12546" width="13.28515625" style="73" customWidth="1"/>
    <col min="12547" max="12547" width="13.5703125" style="73" customWidth="1"/>
    <col min="12548" max="12548" width="13.7109375" style="73" customWidth="1"/>
    <col min="12549" max="12549" width="16" style="73" customWidth="1"/>
    <col min="12550" max="12800" width="11.42578125" style="73"/>
    <col min="12801" max="12801" width="20.7109375" style="73" customWidth="1"/>
    <col min="12802" max="12802" width="13.28515625" style="73" customWidth="1"/>
    <col min="12803" max="12803" width="13.5703125" style="73" customWidth="1"/>
    <col min="12804" max="12804" width="13.7109375" style="73" customWidth="1"/>
    <col min="12805" max="12805" width="16" style="73" customWidth="1"/>
    <col min="12806" max="13056" width="11.42578125" style="73"/>
    <col min="13057" max="13057" width="20.7109375" style="73" customWidth="1"/>
    <col min="13058" max="13058" width="13.28515625" style="73" customWidth="1"/>
    <col min="13059" max="13059" width="13.5703125" style="73" customWidth="1"/>
    <col min="13060" max="13060" width="13.7109375" style="73" customWidth="1"/>
    <col min="13061" max="13061" width="16" style="73" customWidth="1"/>
    <col min="13062" max="13312" width="11.42578125" style="73"/>
    <col min="13313" max="13313" width="20.7109375" style="73" customWidth="1"/>
    <col min="13314" max="13314" width="13.28515625" style="73" customWidth="1"/>
    <col min="13315" max="13315" width="13.5703125" style="73" customWidth="1"/>
    <col min="13316" max="13316" width="13.7109375" style="73" customWidth="1"/>
    <col min="13317" max="13317" width="16" style="73" customWidth="1"/>
    <col min="13318" max="13568" width="11.42578125" style="73"/>
    <col min="13569" max="13569" width="20.7109375" style="73" customWidth="1"/>
    <col min="13570" max="13570" width="13.28515625" style="73" customWidth="1"/>
    <col min="13571" max="13571" width="13.5703125" style="73" customWidth="1"/>
    <col min="13572" max="13572" width="13.7109375" style="73" customWidth="1"/>
    <col min="13573" max="13573" width="16" style="73" customWidth="1"/>
    <col min="13574" max="13824" width="11.42578125" style="73"/>
    <col min="13825" max="13825" width="20.7109375" style="73" customWidth="1"/>
    <col min="13826" max="13826" width="13.28515625" style="73" customWidth="1"/>
    <col min="13827" max="13827" width="13.5703125" style="73" customWidth="1"/>
    <col min="13828" max="13828" width="13.7109375" style="73" customWidth="1"/>
    <col min="13829" max="13829" width="16" style="73" customWidth="1"/>
    <col min="13830" max="14080" width="11.42578125" style="73"/>
    <col min="14081" max="14081" width="20.7109375" style="73" customWidth="1"/>
    <col min="14082" max="14082" width="13.28515625" style="73" customWidth="1"/>
    <col min="14083" max="14083" width="13.5703125" style="73" customWidth="1"/>
    <col min="14084" max="14084" width="13.7109375" style="73" customWidth="1"/>
    <col min="14085" max="14085" width="16" style="73" customWidth="1"/>
    <col min="14086" max="14336" width="11.42578125" style="73"/>
    <col min="14337" max="14337" width="20.7109375" style="73" customWidth="1"/>
    <col min="14338" max="14338" width="13.28515625" style="73" customWidth="1"/>
    <col min="14339" max="14339" width="13.5703125" style="73" customWidth="1"/>
    <col min="14340" max="14340" width="13.7109375" style="73" customWidth="1"/>
    <col min="14341" max="14341" width="16" style="73" customWidth="1"/>
    <col min="14342" max="14592" width="11.42578125" style="73"/>
    <col min="14593" max="14593" width="20.7109375" style="73" customWidth="1"/>
    <col min="14594" max="14594" width="13.28515625" style="73" customWidth="1"/>
    <col min="14595" max="14595" width="13.5703125" style="73" customWidth="1"/>
    <col min="14596" max="14596" width="13.7109375" style="73" customWidth="1"/>
    <col min="14597" max="14597" width="16" style="73" customWidth="1"/>
    <col min="14598" max="14848" width="11.42578125" style="73"/>
    <col min="14849" max="14849" width="20.7109375" style="73" customWidth="1"/>
    <col min="14850" max="14850" width="13.28515625" style="73" customWidth="1"/>
    <col min="14851" max="14851" width="13.5703125" style="73" customWidth="1"/>
    <col min="14852" max="14852" width="13.7109375" style="73" customWidth="1"/>
    <col min="14853" max="14853" width="16" style="73" customWidth="1"/>
    <col min="14854" max="15104" width="11.42578125" style="73"/>
    <col min="15105" max="15105" width="20.7109375" style="73" customWidth="1"/>
    <col min="15106" max="15106" width="13.28515625" style="73" customWidth="1"/>
    <col min="15107" max="15107" width="13.5703125" style="73" customWidth="1"/>
    <col min="15108" max="15108" width="13.7109375" style="73" customWidth="1"/>
    <col min="15109" max="15109" width="16" style="73" customWidth="1"/>
    <col min="15110" max="15360" width="11.42578125" style="73"/>
    <col min="15361" max="15361" width="20.7109375" style="73" customWidth="1"/>
    <col min="15362" max="15362" width="13.28515625" style="73" customWidth="1"/>
    <col min="15363" max="15363" width="13.5703125" style="73" customWidth="1"/>
    <col min="15364" max="15364" width="13.7109375" style="73" customWidth="1"/>
    <col min="15365" max="15365" width="16" style="73" customWidth="1"/>
    <col min="15366" max="15616" width="11.42578125" style="73"/>
    <col min="15617" max="15617" width="20.7109375" style="73" customWidth="1"/>
    <col min="15618" max="15618" width="13.28515625" style="73" customWidth="1"/>
    <col min="15619" max="15619" width="13.5703125" style="73" customWidth="1"/>
    <col min="15620" max="15620" width="13.7109375" style="73" customWidth="1"/>
    <col min="15621" max="15621" width="16" style="73" customWidth="1"/>
    <col min="15622" max="15872" width="11.42578125" style="73"/>
    <col min="15873" max="15873" width="20.7109375" style="73" customWidth="1"/>
    <col min="15874" max="15874" width="13.28515625" style="73" customWidth="1"/>
    <col min="15875" max="15875" width="13.5703125" style="73" customWidth="1"/>
    <col min="15876" max="15876" width="13.7109375" style="73" customWidth="1"/>
    <col min="15877" max="15877" width="16" style="73" customWidth="1"/>
    <col min="15878" max="16128" width="11.42578125" style="73"/>
    <col min="16129" max="16129" width="20.7109375" style="73" customWidth="1"/>
    <col min="16130" max="16130" width="13.28515625" style="73" customWidth="1"/>
    <col min="16131" max="16131" width="13.5703125" style="73" customWidth="1"/>
    <col min="16132" max="16132" width="13.7109375" style="73" customWidth="1"/>
    <col min="16133" max="16133" width="16" style="73" customWidth="1"/>
    <col min="16134" max="16384" width="11.42578125" style="73"/>
  </cols>
  <sheetData>
    <row r="1" spans="1:5" x14ac:dyDescent="0.2">
      <c r="A1" s="349" t="s">
        <v>188</v>
      </c>
      <c r="B1" s="350"/>
      <c r="C1" s="350"/>
      <c r="D1" s="350"/>
      <c r="E1" s="350"/>
    </row>
    <row r="3" spans="1:5" ht="25.5" customHeight="1" x14ac:dyDescent="0.2">
      <c r="A3" s="339" t="s">
        <v>107</v>
      </c>
      <c r="B3" s="351" t="s">
        <v>84</v>
      </c>
      <c r="C3" s="352"/>
      <c r="D3" s="352"/>
      <c r="E3" s="353"/>
    </row>
    <row r="4" spans="1:5" ht="51" customHeight="1" x14ac:dyDescent="0.2">
      <c r="A4" s="341"/>
      <c r="B4" s="98" t="s">
        <v>89</v>
      </c>
      <c r="C4" s="180" t="s">
        <v>108</v>
      </c>
      <c r="D4" s="180" t="s">
        <v>109</v>
      </c>
      <c r="E4" s="155" t="s">
        <v>131</v>
      </c>
    </row>
    <row r="5" spans="1:5" x14ac:dyDescent="0.25">
      <c r="A5" s="104"/>
      <c r="B5" s="100"/>
      <c r="C5" s="177"/>
      <c r="D5" s="177"/>
      <c r="E5" s="114"/>
    </row>
    <row r="6" spans="1:5" x14ac:dyDescent="0.25">
      <c r="A6" s="101" t="s">
        <v>110</v>
      </c>
      <c r="B6" s="286">
        <v>118</v>
      </c>
      <c r="C6" s="287">
        <v>110</v>
      </c>
      <c r="D6" s="136">
        <v>31944</v>
      </c>
      <c r="E6" s="137">
        <v>289.23</v>
      </c>
    </row>
    <row r="7" spans="1:5" ht="14.25" customHeight="1" x14ac:dyDescent="0.25">
      <c r="A7" s="101" t="s">
        <v>111</v>
      </c>
      <c r="B7" s="286">
        <v>41</v>
      </c>
      <c r="C7" s="287">
        <v>52</v>
      </c>
      <c r="D7" s="136">
        <v>4425</v>
      </c>
      <c r="E7" s="137">
        <v>84.75</v>
      </c>
    </row>
    <row r="8" spans="1:5" ht="14.25" customHeight="1" x14ac:dyDescent="0.25">
      <c r="A8" s="101" t="s">
        <v>172</v>
      </c>
      <c r="B8" s="288">
        <v>13</v>
      </c>
      <c r="C8" s="288">
        <v>9</v>
      </c>
      <c r="D8" s="136">
        <v>975</v>
      </c>
      <c r="E8" s="137">
        <v>103.83</v>
      </c>
    </row>
    <row r="9" spans="1:5" ht="14.25" customHeight="1" x14ac:dyDescent="0.2">
      <c r="A9" s="101" t="s">
        <v>173</v>
      </c>
      <c r="B9" s="288">
        <v>22</v>
      </c>
      <c r="C9" s="288">
        <v>16</v>
      </c>
      <c r="D9" s="136">
        <v>1609</v>
      </c>
      <c r="E9" s="137">
        <v>102.75</v>
      </c>
    </row>
    <row r="10" spans="1:5" ht="14.25" customHeight="1" x14ac:dyDescent="0.25">
      <c r="A10" s="101" t="s">
        <v>112</v>
      </c>
      <c r="B10" s="288">
        <v>10</v>
      </c>
      <c r="C10" s="288">
        <v>20</v>
      </c>
      <c r="D10" s="136">
        <v>1614</v>
      </c>
      <c r="E10" s="137">
        <v>78.819999999999993</v>
      </c>
    </row>
    <row r="11" spans="1:5" ht="25.5" customHeight="1" x14ac:dyDescent="0.25">
      <c r="A11" s="101" t="s">
        <v>174</v>
      </c>
      <c r="B11" s="288">
        <v>38</v>
      </c>
      <c r="C11" s="288">
        <v>37</v>
      </c>
      <c r="D11" s="136">
        <v>2536</v>
      </c>
      <c r="E11" s="137">
        <v>68.209999999999994</v>
      </c>
    </row>
    <row r="12" spans="1:5" ht="14.25" customHeight="1" x14ac:dyDescent="0.25">
      <c r="A12" s="101" t="s">
        <v>113</v>
      </c>
      <c r="B12" s="288">
        <v>80</v>
      </c>
      <c r="C12" s="288">
        <v>66</v>
      </c>
      <c r="D12" s="136">
        <v>4951</v>
      </c>
      <c r="E12" s="137">
        <v>75.36</v>
      </c>
    </row>
    <row r="13" spans="1:5" ht="14.25" customHeight="1" x14ac:dyDescent="0.25">
      <c r="A13" s="101" t="s">
        <v>114</v>
      </c>
      <c r="B13" s="288">
        <v>19</v>
      </c>
      <c r="C13" s="288">
        <v>14</v>
      </c>
      <c r="D13" s="136">
        <v>1056</v>
      </c>
      <c r="E13" s="137">
        <v>73.81</v>
      </c>
    </row>
    <row r="14" spans="1:5" ht="14.25" customHeight="1" x14ac:dyDescent="0.25">
      <c r="A14" s="101" t="s">
        <v>165</v>
      </c>
      <c r="B14" s="288">
        <v>11</v>
      </c>
      <c r="C14" s="288">
        <v>6</v>
      </c>
      <c r="D14" s="136">
        <v>980</v>
      </c>
      <c r="E14" s="137">
        <v>156.81</v>
      </c>
    </row>
    <row r="15" spans="1:5" ht="14.25" customHeight="1" x14ac:dyDescent="0.25">
      <c r="A15" s="101" t="s">
        <v>175</v>
      </c>
      <c r="B15" s="288">
        <v>10</v>
      </c>
      <c r="C15" s="288">
        <v>8</v>
      </c>
      <c r="D15" s="136">
        <v>482</v>
      </c>
      <c r="E15" s="137">
        <v>60.17</v>
      </c>
    </row>
    <row r="16" spans="1:5" ht="24.75" customHeight="1" x14ac:dyDescent="0.2">
      <c r="A16" s="101" t="s">
        <v>166</v>
      </c>
      <c r="B16" s="288">
        <v>14</v>
      </c>
      <c r="C16" s="288">
        <v>9</v>
      </c>
      <c r="D16" s="136">
        <v>1028</v>
      </c>
      <c r="E16" s="137">
        <v>119.4</v>
      </c>
    </row>
    <row r="17" spans="1:5" s="74" customFormat="1" ht="14.25" customHeight="1" x14ac:dyDescent="0.2">
      <c r="A17" s="101" t="s">
        <v>116</v>
      </c>
      <c r="B17" s="288">
        <v>11</v>
      </c>
      <c r="C17" s="288">
        <v>6</v>
      </c>
      <c r="D17" s="136">
        <v>682</v>
      </c>
      <c r="E17" s="137">
        <v>108.21</v>
      </c>
    </row>
    <row r="18" spans="1:5" s="74" customFormat="1" ht="14.25" customHeight="1" x14ac:dyDescent="0.25">
      <c r="A18" s="101" t="s">
        <v>117</v>
      </c>
      <c r="B18" s="288">
        <v>58</v>
      </c>
      <c r="C18" s="288">
        <v>47</v>
      </c>
      <c r="D18" s="136">
        <v>3770</v>
      </c>
      <c r="E18" s="137">
        <v>80.92</v>
      </c>
    </row>
    <row r="19" spans="1:5" s="74" customFormat="1" ht="14.25" customHeight="1" x14ac:dyDescent="0.25">
      <c r="A19" s="101" t="s">
        <v>176</v>
      </c>
      <c r="B19" s="288">
        <v>23</v>
      </c>
      <c r="C19" s="288">
        <v>18</v>
      </c>
      <c r="D19" s="136">
        <v>2663</v>
      </c>
      <c r="E19" s="137">
        <v>152.02000000000001</v>
      </c>
    </row>
    <row r="20" spans="1:5" s="74" customFormat="1" ht="14.25" customHeight="1" x14ac:dyDescent="0.25">
      <c r="A20" s="179" t="s">
        <v>177</v>
      </c>
      <c r="B20" s="289">
        <v>53</v>
      </c>
      <c r="C20" s="289">
        <v>34</v>
      </c>
      <c r="D20" s="290">
        <v>4436</v>
      </c>
      <c r="E20" s="291">
        <v>131.19999999999999</v>
      </c>
    </row>
    <row r="21" spans="1:5" s="74" customFormat="1" x14ac:dyDescent="0.25">
      <c r="A21" s="178"/>
      <c r="B21" s="69"/>
      <c r="C21" s="69"/>
      <c r="D21" s="69"/>
      <c r="E21" s="102"/>
    </row>
    <row r="22" spans="1:5" s="74" customFormat="1" x14ac:dyDescent="0.2">
      <c r="A22" s="69" t="s">
        <v>118</v>
      </c>
      <c r="B22" s="69"/>
      <c r="C22" s="69"/>
      <c r="D22" s="69"/>
      <c r="E22" s="102"/>
    </row>
    <row r="23" spans="1:5" s="74" customFormat="1" x14ac:dyDescent="0.25">
      <c r="A23" s="81"/>
      <c r="B23" s="73"/>
      <c r="C23" s="73"/>
      <c r="D23" s="73"/>
    </row>
    <row r="24" spans="1:5" s="74" customFormat="1" x14ac:dyDescent="0.25">
      <c r="A24" s="81"/>
      <c r="B24" s="73"/>
      <c r="C24" s="73"/>
      <c r="D24" s="73"/>
    </row>
    <row r="25" spans="1:5" s="74" customFormat="1" x14ac:dyDescent="0.25">
      <c r="A25" s="81"/>
      <c r="B25" s="73"/>
      <c r="C25" s="73"/>
      <c r="D25" s="73"/>
    </row>
    <row r="26" spans="1:5" s="74" customFormat="1" x14ac:dyDescent="0.25">
      <c r="A26" s="81"/>
      <c r="B26" s="73"/>
      <c r="C26" s="73"/>
      <c r="D26" s="73"/>
    </row>
    <row r="27" spans="1:5" s="74" customFormat="1" x14ac:dyDescent="0.25">
      <c r="A27" s="81"/>
      <c r="B27" s="73"/>
      <c r="C27" s="73"/>
      <c r="D27" s="73"/>
    </row>
    <row r="28" spans="1:5" s="74" customFormat="1" x14ac:dyDescent="0.25">
      <c r="A28" s="81"/>
      <c r="B28" s="73"/>
      <c r="C28" s="73"/>
      <c r="D28" s="73"/>
    </row>
  </sheetData>
  <mergeCells count="3">
    <mergeCell ref="A1:E1"/>
    <mergeCell ref="B3:E3"/>
    <mergeCell ref="A3:A4"/>
  </mergeCells>
  <conditionalFormatting sqref="A5:E20">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vt:i4>
      </vt:variant>
    </vt:vector>
  </HeadingPairs>
  <TitlesOfParts>
    <vt:vector size="14" baseType="lpstr">
      <vt:lpstr>M I 6 - j13 SH</vt:lpstr>
      <vt:lpstr>Impressum (S.2)</vt:lpstr>
      <vt:lpstr>Inhaltsverzeichnis (S.3)</vt:lpstr>
      <vt:lpstr>Zusammenfassung (S.4)</vt:lpstr>
      <vt:lpstr>Erläuterungen (S.5+6)</vt:lpstr>
      <vt:lpstr>Tab.1 (S.7)</vt:lpstr>
      <vt:lpstr>Tab.2 (S.8)</vt:lpstr>
      <vt:lpstr>Tab.3 (S.9)</vt:lpstr>
      <vt:lpstr>Tab.4 (S.10)</vt:lpstr>
      <vt:lpstr>Tab.5 (S.11)</vt:lpstr>
      <vt:lpstr>Tab.6 (S.12)</vt:lpstr>
      <vt:lpstr>Grafiken (S.13)</vt:lpstr>
      <vt:lpstr>T3_1</vt:lpstr>
      <vt:lpstr>'Tab.5 (S.11)'!Druckbereich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2014-09-25T09:54:18Z</cp:lastPrinted>
  <dcterms:created xsi:type="dcterms:W3CDTF">2012-03-28T07:56:08Z</dcterms:created>
  <dcterms:modified xsi:type="dcterms:W3CDTF">2014-09-25T09:55:10Z</dcterms:modified>
  <cp:category>LIS-Bericht</cp:category>
</cp:coreProperties>
</file>