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05" windowWidth="9615" windowHeight="12930"/>
  </bookViews>
  <sheets>
    <sheet name="Stadtteile - Veränderungen" sheetId="3" r:id="rId1"/>
    <sheet name="Datenimport" sheetId="4" state="hidden" r:id="rId2"/>
    <sheet name="BzV_2011_Stadtteile" sheetId="6" state="hidden" r:id="rId3"/>
  </sheets>
  <definedNames>
    <definedName name="_xlnm.Print_Area" localSheetId="0">'Stadtteile - Veränderungen'!$A:$I</definedName>
    <definedName name="INTBEZ_04_ST_2014_v" localSheetId="1">Datenimport!$A$1:$I$99</definedName>
    <definedName name="INTBEZ_04_ST_2014_v_bezirke_mit_briefwahl" localSheetId="1">Datenimport!$K$2:$S$8</definedName>
    <definedName name="INTBEZ_04_ST_2014_v_bezirke_ohne_briefwahl" localSheetId="1">Datenimport!$K$11:$S$17</definedName>
  </definedNames>
  <calcPr calcId="145621"/>
</workbook>
</file>

<file path=xl/calcChain.xml><?xml version="1.0" encoding="utf-8"?>
<calcChain xmlns="http://schemas.openxmlformats.org/spreadsheetml/2006/main">
  <c r="AG3" i="6" l="1"/>
  <c r="AG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C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A3" i="6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Y3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W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Q3" i="6"/>
  <c r="Q4" i="6"/>
  <c r="Q5" i="6"/>
  <c r="Q6" i="6"/>
  <c r="AH6" i="6" s="1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AH22" i="6" s="1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AH46" i="6" s="1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AH70" i="6" s="1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AG2" i="6"/>
  <c r="AE2" i="6"/>
  <c r="AC2" i="6"/>
  <c r="AA2" i="6"/>
  <c r="Y2" i="6"/>
  <c r="W2" i="6"/>
  <c r="U2" i="6"/>
  <c r="S2" i="6"/>
  <c r="O2" i="6"/>
  <c r="Q2" i="6"/>
  <c r="AH97" i="6" l="1"/>
  <c r="AH89" i="6"/>
  <c r="AH77" i="6"/>
  <c r="AH34" i="6"/>
  <c r="AH93" i="6"/>
  <c r="AH85" i="6"/>
  <c r="AH81" i="6"/>
  <c r="AH65" i="6"/>
  <c r="AH49" i="6"/>
  <c r="AH33" i="6"/>
  <c r="AH13" i="6"/>
  <c r="AH5" i="6"/>
  <c r="AH73" i="6"/>
  <c r="AH69" i="6"/>
  <c r="AH61" i="6"/>
  <c r="AH45" i="6"/>
  <c r="AH99" i="6"/>
  <c r="AH95" i="6"/>
  <c r="AH91" i="6"/>
  <c r="AH87" i="6"/>
  <c r="AH83" i="6"/>
  <c r="AH79" i="6"/>
  <c r="AH75" i="6"/>
  <c r="AH71" i="6"/>
  <c r="AH67" i="6"/>
  <c r="AH63" i="6"/>
  <c r="AH59" i="6"/>
  <c r="AH55" i="6"/>
  <c r="AH51" i="6"/>
  <c r="AH47" i="6"/>
  <c r="AH43" i="6"/>
  <c r="AH39" i="6"/>
  <c r="AH35" i="6"/>
  <c r="AH31" i="6"/>
  <c r="AH27" i="6"/>
  <c r="AH23" i="6"/>
  <c r="AH19" i="6"/>
  <c r="AH15" i="6"/>
  <c r="AH11" i="6"/>
  <c r="AH7" i="6"/>
  <c r="AH3" i="6"/>
  <c r="AH2" i="6"/>
  <c r="AH98" i="6"/>
  <c r="AH94" i="6"/>
  <c r="AH90" i="6"/>
  <c r="AH86" i="6"/>
  <c r="AH82" i="6"/>
  <c r="AH78" i="6"/>
  <c r="AH74" i="6"/>
  <c r="AH66" i="6"/>
  <c r="AH62" i="6"/>
  <c r="AH58" i="6"/>
  <c r="AH54" i="6"/>
  <c r="AH50" i="6"/>
  <c r="AH42" i="6"/>
  <c r="AH38" i="6"/>
  <c r="AH30" i="6"/>
  <c r="AH26" i="6"/>
  <c r="AH18" i="6"/>
  <c r="AH14" i="6"/>
  <c r="AH10" i="6"/>
  <c r="AH57" i="6"/>
  <c r="AH53" i="6"/>
  <c r="AH41" i="6"/>
  <c r="AH37" i="6"/>
  <c r="AH29" i="6"/>
  <c r="AH25" i="6"/>
  <c r="AH21" i="6"/>
  <c r="AH17" i="6"/>
  <c r="AH9" i="6"/>
  <c r="AH100" i="6"/>
  <c r="AH96" i="6"/>
  <c r="AH92" i="6"/>
  <c r="AH88" i="6"/>
  <c r="AH84" i="6"/>
  <c r="AH80" i="6"/>
  <c r="AH76" i="6"/>
  <c r="AH72" i="6"/>
  <c r="AH68" i="6"/>
  <c r="AH64" i="6"/>
  <c r="AH60" i="6"/>
  <c r="AH56" i="6"/>
  <c r="AH52" i="6"/>
  <c r="AH48" i="6"/>
  <c r="AH44" i="6"/>
  <c r="AH40" i="6"/>
  <c r="AH36" i="6"/>
  <c r="AH32" i="6"/>
  <c r="AH28" i="6"/>
  <c r="AH24" i="6"/>
  <c r="AH20" i="6"/>
  <c r="AH16" i="6"/>
  <c r="AH12" i="6"/>
  <c r="AH8" i="6"/>
  <c r="AH4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</calcChain>
</file>

<file path=xl/connections.xml><?xml version="1.0" encoding="utf-8"?>
<connections xmlns="http://schemas.openxmlformats.org/spreadsheetml/2006/main">
  <connection id="1" name="INTBEZ_04_ST_2014_v" type="6" refreshedVersion="4" background="1" refreshOnLoad="1" saveData="1">
    <textPr prompt="0" sourceFile="N:\Projekte\Wahlen\Wahlen 2014\Fachbereich Wahlen\Tabellierung\02_Datenlieferung_BEZ_vorl\INTBEZ_04_ST_2014_v.csv" decimal="," thousands="." tab="0" semicolon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INTBEZ_04_ST_2014_v_bezirke_mit_briefwahl" type="6" refreshedVersion="4" background="1" refreshOnLoad="1" saveData="1">
    <textPr prompt="0" sourceFile="N:\Projekte\Wahlen\Wahlen 2014\Fachbereich Wahlen\Tabellierung\02_Datenlieferung_BEZ_vorl\INTBEZ_04_ST_2014_v_bezirke_mit_briefwahl.csv" decimal="," thousands="." tab="0" semicolon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INTBEZ_04_ST_2014_v_bezirke_ohne_briefwahl" type="6" refreshedVersion="4" background="1" refreshOnLoad="1" saveData="1">
    <textPr prompt="0" sourceFile="N:\Projekte\Wahlen\Wahlen 2014\Fachbereich Wahlen\Tabellierung\02_Datenlieferung_BEZ_vorl\INTBEZ_04_ST_2014_v_bezirke_ohne_briefwahl.csv" decimal="," thousands="." tab="0" semicolon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<sst xmlns="http://schemas.openxmlformats.org/spreadsheetml/2006/main" count="381" uniqueCount="155">
  <si>
    <t xml:space="preserve"> </t>
  </si>
  <si>
    <t>Bezirk/Stadtteil</t>
  </si>
  <si>
    <t>SPD</t>
  </si>
  <si>
    <t>CDU</t>
  </si>
  <si>
    <t>Bezirk Hamburg-Mitte</t>
  </si>
  <si>
    <t>Neustadt</t>
  </si>
  <si>
    <t>St. Pauli</t>
  </si>
  <si>
    <t>St. Georg</t>
  </si>
  <si>
    <t>Borgfelde</t>
  </si>
  <si>
    <t>Horn</t>
  </si>
  <si>
    <t>Billstedt</t>
  </si>
  <si>
    <t>Billbrook</t>
  </si>
  <si>
    <t>Rothenburgsort</t>
  </si>
  <si>
    <t>Veddel</t>
  </si>
  <si>
    <t>Bezirk Altona</t>
  </si>
  <si>
    <t>Altona-Altstadt</t>
  </si>
  <si>
    <t>Altona-Nord</t>
  </si>
  <si>
    <t>Ottensen</t>
  </si>
  <si>
    <t>Bahrenfeld</t>
  </si>
  <si>
    <t>Groß Flottbek</t>
  </si>
  <si>
    <t>Othmarschen</t>
  </si>
  <si>
    <t>Lurup</t>
  </si>
  <si>
    <t>Osdorf</t>
  </si>
  <si>
    <t>Nienstedten</t>
  </si>
  <si>
    <t>Blankenese</t>
  </si>
  <si>
    <t>Iserbrook</t>
  </si>
  <si>
    <t>Sülldorf</t>
  </si>
  <si>
    <t>Rissen</t>
  </si>
  <si>
    <t>Bezirk Eimsbüttel</t>
  </si>
  <si>
    <t>Eimsbüttel</t>
  </si>
  <si>
    <t>Rotherbaum</t>
  </si>
  <si>
    <t>Harvestehude</t>
  </si>
  <si>
    <t>Lokstedt</t>
  </si>
  <si>
    <t>Niendorf</t>
  </si>
  <si>
    <t>Schnelsen</t>
  </si>
  <si>
    <t>Eidelstedt</t>
  </si>
  <si>
    <t>Stellingen</t>
  </si>
  <si>
    <t>Bezirk Hamburg-Nord</t>
  </si>
  <si>
    <t>Eppendorf</t>
  </si>
  <si>
    <t>Groß Borstel</t>
  </si>
  <si>
    <t>Alsterdorf</t>
  </si>
  <si>
    <t>Winterhude</t>
  </si>
  <si>
    <t>Uhlenhorst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</si>
  <si>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</si>
  <si>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</si>
  <si>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</si>
  <si>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</si>
  <si>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</si>
  <si>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</si>
  <si>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</si>
  <si>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1) Stimmenanteile der Parteien ohne Berücksichtigung der Briefwahl</t>
  </si>
  <si>
    <t>Bezirk Wandsbek</t>
  </si>
  <si>
    <t>Eilbek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</si>
  <si>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</si>
  <si>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</si>
  <si>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</si>
  <si>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</si>
  <si>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</si>
  <si>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</si>
  <si>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</si>
  <si>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Wellingsbüttel</t>
  </si>
  <si>
    <t>Sasel</t>
  </si>
  <si>
    <t>Poppenbüttel</t>
  </si>
  <si>
    <t>Hummelsbüttel</t>
  </si>
  <si>
    <t>Lemsahl-Mellingstedt</t>
  </si>
  <si>
    <t>Duvenstedt</t>
  </si>
  <si>
    <t>Wohldorf-Ohlstedt</t>
  </si>
  <si>
    <t>Bergstedt</t>
  </si>
  <si>
    <t>Volksdorf</t>
  </si>
  <si>
    <t>Rahlstedt</t>
  </si>
  <si>
    <t>Bezirk Bergedorf</t>
  </si>
  <si>
    <t>Lohbrügge</t>
  </si>
  <si>
    <t>Bergedorf</t>
  </si>
  <si>
    <t>Curslack</t>
  </si>
  <si>
    <t>Altengamme</t>
  </si>
  <si>
    <t>Neuengamme</t>
  </si>
  <si>
    <t>Kirchwerder</t>
  </si>
  <si>
    <t>Ochsenwerder</t>
  </si>
  <si>
    <t>Reitbrook</t>
  </si>
  <si>
    <t>Allermöhe</t>
  </si>
  <si>
    <t>Billwerder</t>
  </si>
  <si>
    <t>Moorfleet</t>
  </si>
  <si>
    <t>Tatenberg</t>
  </si>
  <si>
    <t>Spadenland</t>
  </si>
  <si>
    <t>Bezirk Harburg</t>
  </si>
  <si>
    <t>Harburg</t>
  </si>
  <si>
    <t>Neuland/Gut Moor</t>
  </si>
  <si>
    <t>Wilstorf</t>
  </si>
  <si>
    <t>Rönneburg</t>
  </si>
  <si>
    <t>Langenbek</t>
  </si>
  <si>
    <t>Sinstorf</t>
  </si>
  <si>
    <t>Eißendorf</t>
  </si>
  <si>
    <t>Heimfeld</t>
  </si>
  <si>
    <t>Hausbruch</t>
  </si>
  <si>
    <t>Francop</t>
  </si>
  <si>
    <t>Neuenfelde</t>
  </si>
  <si>
    <t>Cranz</t>
  </si>
  <si>
    <t>Übrige</t>
  </si>
  <si>
    <t>Hamburg-Altstadt</t>
  </si>
  <si>
    <t>Hoheluft-Ost</t>
  </si>
  <si>
    <t>Hoheluft-West</t>
  </si>
  <si>
    <t>Neugraben-Fischbek</t>
  </si>
  <si>
    <t>Marmstorf</t>
  </si>
  <si>
    <t>Wahlbe-
teiligung</t>
  </si>
  <si>
    <t>FDP</t>
  </si>
  <si>
    <t>GRÜNE</t>
  </si>
  <si>
    <t>Hamm</t>
  </si>
  <si>
    <t>Neuallermöhe</t>
  </si>
  <si>
    <t>AfD</t>
  </si>
  <si>
    <t>DIE LINKE</t>
  </si>
  <si>
    <t>© Statistisches Amt für Hamburg und Schleswig-Holstein 2014</t>
  </si>
  <si>
    <t>Hammerbrook</t>
  </si>
  <si>
    <t>HafenCity</t>
  </si>
  <si>
    <t>Sternschanze</t>
  </si>
  <si>
    <t>Wilhelmsburg/Steinwerder</t>
  </si>
  <si>
    <t>Kleiner Grasbrook</t>
  </si>
  <si>
    <t>Finkenwerder/Waltershof</t>
  </si>
  <si>
    <t xml:space="preserve">Neuallermöhe                                                                                                                                                                                                                                                   </t>
  </si>
  <si>
    <t>Moorburg/Altenwerder</t>
  </si>
  <si>
    <t>Bezirke mit Briefwahl</t>
  </si>
  <si>
    <t>Bezirke ohne Briefwahl</t>
  </si>
  <si>
    <t>Bezeichnung</t>
  </si>
  <si>
    <t>Wahlberechtigte insgesamt</t>
  </si>
  <si>
    <t>Wahlberechtigte ohne Sperrvermerk "W"</t>
  </si>
  <si>
    <t>Wahlberechtigte mit Sperrvermerk "W"</t>
  </si>
  <si>
    <t>Wahlberechtigte ohne WVZ-Eintrag</t>
  </si>
  <si>
    <t>Wähler</t>
  </si>
  <si>
    <t>Wahlbeteiligung</t>
  </si>
  <si>
    <t>Gültige Stimmzettel</t>
  </si>
  <si>
    <t>Ungültige Stimmzettel</t>
  </si>
  <si>
    <t>Summe der Stimmzettel</t>
  </si>
  <si>
    <t>Gültige Stimmen</t>
  </si>
  <si>
    <t>Stimmbezirke insgesamt</t>
  </si>
  <si>
    <t>vorliegende Stimmbezirke</t>
  </si>
  <si>
    <t>% CDU</t>
  </si>
  <si>
    <t>% SPD</t>
  </si>
  <si>
    <t>% LINKE</t>
  </si>
  <si>
    <t>GRÜNE/GAL</t>
  </si>
  <si>
    <t>PIRATEN</t>
  </si>
  <si>
    <t>FREIE WÄHLER</t>
  </si>
  <si>
    <t>NPD</t>
  </si>
  <si>
    <t>WNA</t>
  </si>
  <si>
    <t>Die PARTEI</t>
  </si>
  <si>
    <t>% GRÜNE</t>
  </si>
  <si>
    <t>% FDP</t>
  </si>
  <si>
    <t>Proz_Übrige</t>
  </si>
  <si>
    <t>% PIRATEN</t>
  </si>
  <si>
    <t>% FREIE WÄHLER</t>
  </si>
  <si>
    <t>% NPD</t>
  </si>
  <si>
    <t>%WNA</t>
  </si>
  <si>
    <t>% DIE PARTEI</t>
  </si>
  <si>
    <t>Waltershof/Finkenwerder</t>
  </si>
  <si>
    <t>Bezirke mit und ohne Briefwahl entfallen, da keine Vorwahldaten vorhanden!</t>
  </si>
  <si>
    <r>
      <t xml:space="preserve">Vorläufige Ergebnisse der Bezirksversammlungswahlen 2014 in den Hamburger Stadtteilen </t>
    </r>
    <r>
      <rPr>
        <vertAlign val="superscript"/>
        <sz val="11"/>
        <rFont val="Arial"/>
        <family val="2"/>
      </rPr>
      <t>1</t>
    </r>
  </si>
  <si>
    <t>Veränderung zu den Bezirksversammlungswahlen 2011 (Bezirksstimmen)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</si>
</sst>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64" fontId="1" fillId="0" borderId="0" xfId="0" applyNumberFormat="1" applyFont="1"/>
    <xf numFmtId="0" fontId="3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0" xfId="0" applyFont="1"/>
    <xf numFmtId="165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2" xfId="0" applyFont="1" applyBorder="1"/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8" fillId="0" borderId="0" xfId="0" applyFont="1"/>
    <xf numFmtId="164" fontId="1" fillId="0" borderId="0" xfId="0" applyNumberFormat="1" applyFont="1" applyBorder="1"/>
    <xf numFmtId="0" fontId="1" fillId="0" borderId="1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INTBEZ_04_ST_2014_v_bezirke_ohne_briefwahl" refreshOnLoad="1" adjustColumnWidth="0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INTBEZ_04_ST_2014_v_bezirke_mit_briefwahl" refreshOnLoad="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INTBEZ_04_ST_2014_v" refreshOnLoad="1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2"/>
  <sheetViews>
    <sheetView showGridLines="0" tabSelected="1" zoomScale="80" zoomScaleNormal="80" workbookViewId="0">
      <selection activeCell="U11" sqref="U11"/>
    </sheetView>
  </sheetViews>
  <sheetFormatPr baseColWidth="10" defaultColWidth="11.42578125" defaultRowHeight="12.75" x14ac:dyDescent="0.2"/>
  <cols>
    <col min="1" max="1" width="30.140625" style="1" customWidth="1"/>
    <col min="2" max="2" width="10.140625" style="1" customWidth="1"/>
    <col min="3" max="9" width="8.85546875" style="1" customWidth="1"/>
    <col min="10" max="16384" width="11.42578125" style="1"/>
  </cols>
  <sheetData>
    <row r="1" spans="1:11" ht="15" x14ac:dyDescent="0.2">
      <c r="A1" s="10"/>
    </row>
    <row r="2" spans="1:11" ht="16.5" x14ac:dyDescent="0.2">
      <c r="A2" s="10" t="s">
        <v>153</v>
      </c>
    </row>
    <row r="3" spans="1:11" ht="15" x14ac:dyDescent="0.25">
      <c r="A3" s="11" t="s">
        <v>154</v>
      </c>
    </row>
    <row r="4" spans="1:11" ht="6" customHeight="1" x14ac:dyDescent="0.2">
      <c r="A4" s="7" t="s">
        <v>0</v>
      </c>
    </row>
    <row r="5" spans="1:11" ht="12.75" customHeight="1" x14ac:dyDescent="0.2">
      <c r="A5" s="24" t="s">
        <v>1</v>
      </c>
      <c r="B5" s="26" t="s">
        <v>103</v>
      </c>
      <c r="C5" s="22" t="s">
        <v>2</v>
      </c>
      <c r="D5" s="22" t="s">
        <v>3</v>
      </c>
      <c r="E5" s="26" t="s">
        <v>105</v>
      </c>
      <c r="F5" s="22" t="s">
        <v>109</v>
      </c>
      <c r="G5" s="22" t="s">
        <v>104</v>
      </c>
      <c r="H5" s="22" t="s">
        <v>108</v>
      </c>
      <c r="I5" s="20" t="s">
        <v>97</v>
      </c>
    </row>
    <row r="6" spans="1:11" x14ac:dyDescent="0.2">
      <c r="A6" s="25"/>
      <c r="B6" s="23"/>
      <c r="C6" s="23"/>
      <c r="D6" s="23"/>
      <c r="E6" s="29"/>
      <c r="F6" s="23"/>
      <c r="G6" s="23"/>
      <c r="H6" s="23"/>
      <c r="I6" s="21"/>
    </row>
    <row r="7" spans="1:11" x14ac:dyDescent="0.2">
      <c r="A7" s="12"/>
      <c r="B7" s="30"/>
      <c r="C7" s="31"/>
      <c r="D7" s="31"/>
      <c r="E7" s="31"/>
      <c r="F7" s="31"/>
      <c r="G7" s="31"/>
      <c r="H7" s="31"/>
      <c r="I7" s="31"/>
    </row>
    <row r="8" spans="1:11" s="14" customFormat="1" x14ac:dyDescent="0.2">
      <c r="A8" s="13"/>
      <c r="B8" s="27" t="s">
        <v>4</v>
      </c>
      <c r="C8" s="28"/>
      <c r="D8" s="28"/>
      <c r="E8" s="28"/>
      <c r="F8" s="28"/>
      <c r="G8" s="28"/>
      <c r="H8" s="28"/>
    </row>
    <row r="9" spans="1:11" x14ac:dyDescent="0.2">
      <c r="A9" s="2" t="s">
        <v>98</v>
      </c>
      <c r="B9" s="15">
        <v>-10.00141094856064</v>
      </c>
      <c r="C9" s="15">
        <v>-16.903602875557755</v>
      </c>
      <c r="D9" s="15">
        <v>-0.82611804660386667</v>
      </c>
      <c r="E9" s="15">
        <v>6.1651244918195331</v>
      </c>
      <c r="F9" s="15">
        <v>6.2016912741695602</v>
      </c>
      <c r="G9" s="15">
        <v>0.37627037679722442</v>
      </c>
      <c r="H9" s="15">
        <v>4.70383</v>
      </c>
      <c r="I9" s="15">
        <v>0.28284477937530283</v>
      </c>
      <c r="J9" s="16"/>
      <c r="K9" s="16"/>
    </row>
    <row r="10" spans="1:11" x14ac:dyDescent="0.2">
      <c r="A10" s="2" t="s">
        <v>112</v>
      </c>
      <c r="B10" s="15">
        <v>-17.474288671023963</v>
      </c>
      <c r="C10" s="15">
        <v>-5.433016776007495</v>
      </c>
      <c r="D10" s="15">
        <v>0.92572708528584613</v>
      </c>
      <c r="E10" s="15">
        <v>5.2554878163074044</v>
      </c>
      <c r="F10" s="15">
        <v>2.4513178912839741</v>
      </c>
      <c r="G10" s="15">
        <v>-7.7844878537956887</v>
      </c>
      <c r="H10" s="15">
        <v>4.6223700000000001</v>
      </c>
      <c r="I10" s="15">
        <v>-3.7418163074047772E-2</v>
      </c>
      <c r="J10" s="16"/>
      <c r="K10" s="16"/>
    </row>
    <row r="11" spans="1:11" x14ac:dyDescent="0.2">
      <c r="A11" s="2" t="s">
        <v>5</v>
      </c>
      <c r="B11" s="15">
        <v>-13.618113143483029</v>
      </c>
      <c r="C11" s="15">
        <v>-10.574061024498889</v>
      </c>
      <c r="D11" s="15">
        <v>-3.9235634743876702E-2</v>
      </c>
      <c r="E11" s="15">
        <v>3.2850890868596885</v>
      </c>
      <c r="F11" s="15">
        <v>5.7987153674832967</v>
      </c>
      <c r="G11" s="15">
        <v>-1.5665527839643656</v>
      </c>
      <c r="H11" s="15">
        <v>3.70425</v>
      </c>
      <c r="I11" s="15">
        <v>-0.60817501113585504</v>
      </c>
      <c r="J11" s="16"/>
      <c r="K11" s="16"/>
    </row>
    <row r="12" spans="1:11" x14ac:dyDescent="0.2">
      <c r="A12" s="2" t="s">
        <v>6</v>
      </c>
      <c r="B12" s="15">
        <v>-10.884446969216128</v>
      </c>
      <c r="C12" s="15">
        <v>-11.51853490640654</v>
      </c>
      <c r="D12" s="15">
        <v>0.66811586870551043</v>
      </c>
      <c r="E12" s="15">
        <v>4.9150877142103901</v>
      </c>
      <c r="F12" s="15">
        <v>8.4987103084629609</v>
      </c>
      <c r="G12" s="15">
        <v>-0.39726715528605339</v>
      </c>
      <c r="H12" s="15">
        <v>2.2102300000000001</v>
      </c>
      <c r="I12" s="15">
        <v>-4.3763518296862642</v>
      </c>
      <c r="J12" s="16"/>
      <c r="K12" s="16"/>
    </row>
    <row r="13" spans="1:11" x14ac:dyDescent="0.2">
      <c r="A13" s="2" t="s">
        <v>7</v>
      </c>
      <c r="B13" s="15">
        <v>-9.3781135523613983</v>
      </c>
      <c r="C13" s="15">
        <v>-9.0818598091198304</v>
      </c>
      <c r="D13" s="15">
        <v>2.090101131141747</v>
      </c>
      <c r="E13" s="15">
        <v>1.1052980911982999</v>
      </c>
      <c r="F13" s="15">
        <v>4.6669593849416735</v>
      </c>
      <c r="G13" s="15">
        <v>-1.2333874938140679</v>
      </c>
      <c r="H13" s="15">
        <v>3.0844999999999998</v>
      </c>
      <c r="I13" s="15">
        <v>-0.63166130434782097</v>
      </c>
    </row>
    <row r="14" spans="1:11" x14ac:dyDescent="0.2">
      <c r="A14" s="2" t="s">
        <v>111</v>
      </c>
      <c r="B14" s="15">
        <v>-8.8469285714285704</v>
      </c>
      <c r="C14" s="15">
        <v>-11.016592498650837</v>
      </c>
      <c r="D14" s="15">
        <v>0.24850618456556894</v>
      </c>
      <c r="E14" s="15">
        <v>-0.67523200215866197</v>
      </c>
      <c r="F14" s="15">
        <v>8.3915392876416597</v>
      </c>
      <c r="G14" s="15">
        <v>-0.55614471127900722</v>
      </c>
      <c r="H14" s="15">
        <v>3.2376299999999998</v>
      </c>
      <c r="I14" s="15">
        <v>0.37029373988127645</v>
      </c>
    </row>
    <row r="15" spans="1:11" x14ac:dyDescent="0.2">
      <c r="A15" s="2" t="s">
        <v>8</v>
      </c>
      <c r="B15" s="15">
        <v>-11.417381695453642</v>
      </c>
      <c r="C15" s="15">
        <v>-11.188185356454724</v>
      </c>
      <c r="D15" s="15">
        <v>0.43649325626204316</v>
      </c>
      <c r="E15" s="15">
        <v>4.3755637764932551</v>
      </c>
      <c r="F15" s="15">
        <v>3.8438566473988445</v>
      </c>
      <c r="G15" s="15">
        <v>-1.45375161849711</v>
      </c>
      <c r="H15" s="15">
        <v>5.1736800000000001</v>
      </c>
      <c r="I15" s="15">
        <v>-1.1876867052023101</v>
      </c>
    </row>
    <row r="16" spans="1:11" x14ac:dyDescent="0.2">
      <c r="A16" s="2" t="s">
        <v>106</v>
      </c>
      <c r="B16" s="15">
        <v>-11.557726395589249</v>
      </c>
      <c r="C16" s="15">
        <v>-11.663411550554358</v>
      </c>
      <c r="D16" s="15">
        <v>0.30358697666721923</v>
      </c>
      <c r="E16" s="15">
        <v>4.7223128247559156</v>
      </c>
      <c r="F16" s="15">
        <v>4.6253658447790826</v>
      </c>
      <c r="G16" s="15">
        <v>-1.8748622257157042</v>
      </c>
      <c r="H16" s="15">
        <v>5.4643800000000002</v>
      </c>
      <c r="I16" s="15">
        <v>-1.5774218699321594</v>
      </c>
    </row>
    <row r="17" spans="1:16383" x14ac:dyDescent="0.2">
      <c r="A17" s="2" t="s">
        <v>9</v>
      </c>
      <c r="B17" s="15">
        <v>-12.9066241675905</v>
      </c>
      <c r="C17" s="15">
        <v>-10.11304262568899</v>
      </c>
      <c r="D17" s="15">
        <v>1.6279086075385578</v>
      </c>
      <c r="E17" s="15">
        <v>2.2720852903513169</v>
      </c>
      <c r="F17" s="15">
        <v>3.3792442904069926</v>
      </c>
      <c r="G17" s="15">
        <v>-2.4035126089861363</v>
      </c>
      <c r="H17" s="15">
        <v>7.4782000000000002</v>
      </c>
      <c r="I17" s="15">
        <v>-2.2408629536217388</v>
      </c>
    </row>
    <row r="18" spans="1:16383" x14ac:dyDescent="0.2">
      <c r="A18" s="2" t="s">
        <v>10</v>
      </c>
      <c r="B18" s="15">
        <v>-15.84830612847108</v>
      </c>
      <c r="C18" s="15">
        <v>-9.5072113482808192</v>
      </c>
      <c r="D18" s="15">
        <v>3.919133862877576</v>
      </c>
      <c r="E18" s="15">
        <v>5.3765853890092252E-2</v>
      </c>
      <c r="F18" s="15">
        <v>1.2639943363027895</v>
      </c>
      <c r="G18" s="15">
        <v>-2.0021532117596799</v>
      </c>
      <c r="H18" s="15">
        <v>7.5943699999999996</v>
      </c>
      <c r="I18" s="15">
        <v>-1.321869493029955</v>
      </c>
    </row>
    <row r="19" spans="1:16383" x14ac:dyDescent="0.2">
      <c r="A19" s="2" t="s">
        <v>11</v>
      </c>
      <c r="B19" s="15">
        <v>-4.7534695590327178</v>
      </c>
      <c r="C19" s="15">
        <v>-15.454944247787608</v>
      </c>
      <c r="D19" s="15">
        <v>0.37012920353982182</v>
      </c>
      <c r="E19" s="15">
        <v>7.1186823008849549</v>
      </c>
      <c r="F19" s="15">
        <v>9.4409256637168149</v>
      </c>
      <c r="G19" s="15">
        <v>2.5840095575221245</v>
      </c>
      <c r="H19" s="15">
        <v>6.5359499999999997</v>
      </c>
      <c r="I19" s="15">
        <v>-10.594882477876101</v>
      </c>
    </row>
    <row r="20" spans="1:16383" x14ac:dyDescent="0.2">
      <c r="A20" s="2" t="s">
        <v>12</v>
      </c>
      <c r="B20" s="15">
        <v>-12.059433624454154</v>
      </c>
      <c r="C20" s="15">
        <v>-9.6049488768837037</v>
      </c>
      <c r="D20" s="15">
        <v>-1.0472108046630666</v>
      </c>
      <c r="E20" s="15">
        <v>3.205553056582314</v>
      </c>
      <c r="F20" s="15">
        <v>5.1303033551322148</v>
      </c>
      <c r="G20" s="15">
        <v>-1.3262156809781065</v>
      </c>
      <c r="H20" s="15">
        <v>4.9884899999999996</v>
      </c>
      <c r="I20" s="15">
        <v>-1.345911049189656</v>
      </c>
    </row>
    <row r="21" spans="1:16383" x14ac:dyDescent="0.2">
      <c r="A21" s="2" t="s">
        <v>13</v>
      </c>
      <c r="B21" s="15">
        <v>-6.9410495462794941</v>
      </c>
      <c r="C21" s="15">
        <v>-14.240778736517722</v>
      </c>
      <c r="D21" s="15">
        <v>3.4551637750385211</v>
      </c>
      <c r="E21" s="15">
        <v>3.7285143297380579</v>
      </c>
      <c r="F21" s="15">
        <v>7.2721289676425283</v>
      </c>
      <c r="G21" s="15">
        <v>0.572581155624037</v>
      </c>
      <c r="H21" s="15">
        <v>3.7338300000000002</v>
      </c>
      <c r="I21" s="15">
        <v>-4.5214694915254157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5"/>
      <c r="XCT21" s="5"/>
      <c r="XCU21" s="5"/>
      <c r="XCV21" s="5"/>
      <c r="XCW21" s="5"/>
      <c r="XCX21" s="5"/>
      <c r="XCY21" s="5"/>
      <c r="XCZ21" s="5"/>
      <c r="XDA21" s="5"/>
      <c r="XDB21" s="5"/>
      <c r="XDC21" s="5"/>
      <c r="XDD21" s="5"/>
      <c r="XDE21" s="5"/>
      <c r="XDF21" s="5"/>
      <c r="XDG21" s="5"/>
      <c r="XDH21" s="5"/>
      <c r="XDI21" s="5"/>
      <c r="XDJ21" s="5"/>
      <c r="XDK21" s="5"/>
      <c r="XDL21" s="5"/>
      <c r="XDM21" s="5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5"/>
      <c r="XEU21" s="5"/>
      <c r="XEV21" s="5"/>
      <c r="XEW21" s="5"/>
      <c r="XEX21" s="5"/>
      <c r="XEY21" s="5"/>
      <c r="XEZ21" s="5"/>
      <c r="XFA21" s="5"/>
      <c r="XFB21" s="5"/>
      <c r="XFC21" s="5"/>
    </row>
    <row r="22" spans="1:16383" x14ac:dyDescent="0.2">
      <c r="A22" s="6" t="s">
        <v>114</v>
      </c>
      <c r="B22" s="15">
        <v>-13.44882372422412</v>
      </c>
      <c r="C22" s="15">
        <v>-7.6208974846760569</v>
      </c>
      <c r="D22" s="15">
        <v>2.1248931451317485</v>
      </c>
      <c r="E22" s="15">
        <v>1.8406855820654968</v>
      </c>
      <c r="F22" s="15">
        <v>3.8248010305501978</v>
      </c>
      <c r="G22" s="15">
        <v>-2.1993300334562509</v>
      </c>
      <c r="H22" s="15">
        <v>4.8711099999999998</v>
      </c>
      <c r="I22" s="15">
        <v>-2.8412422396151396</v>
      </c>
    </row>
    <row r="23" spans="1:16383" x14ac:dyDescent="0.2">
      <c r="A23" s="2" t="s">
        <v>115</v>
      </c>
      <c r="B23" s="15">
        <v>2.815431979695429</v>
      </c>
      <c r="C23" s="15">
        <v>-12.906964864864868</v>
      </c>
      <c r="D23" s="15">
        <v>-0.79192459459459474</v>
      </c>
      <c r="E23" s="15">
        <v>1.6549972972972959</v>
      </c>
      <c r="F23" s="15">
        <v>15.556237837837838</v>
      </c>
      <c r="G23" s="15">
        <v>-0.24749189189189202</v>
      </c>
      <c r="H23" s="15">
        <v>2.6721499999999998</v>
      </c>
      <c r="I23" s="15">
        <v>-5.9368837837837685</v>
      </c>
    </row>
    <row r="24" spans="1:16383" x14ac:dyDescent="0.2">
      <c r="A24" s="3" t="s">
        <v>151</v>
      </c>
      <c r="B24" s="15">
        <v>-18.799054838709679</v>
      </c>
      <c r="C24" s="15">
        <v>-1.7237836782415528</v>
      </c>
      <c r="D24" s="15">
        <v>-3.7413819712381624</v>
      </c>
      <c r="E24" s="15">
        <v>1.1988141353910908</v>
      </c>
      <c r="F24" s="15">
        <v>2.6369816707587974</v>
      </c>
      <c r="G24" s="15">
        <v>-1.1082549304337661</v>
      </c>
      <c r="H24" s="15">
        <v>4.3883900000000002</v>
      </c>
      <c r="I24" s="15">
        <v>-1.6506952262364081</v>
      </c>
    </row>
    <row r="25" spans="1:16383" s="14" customFormat="1" x14ac:dyDescent="0.2">
      <c r="A25" s="2"/>
      <c r="B25" s="27" t="s">
        <v>14</v>
      </c>
      <c r="C25" s="28"/>
      <c r="D25" s="28"/>
      <c r="E25" s="28"/>
      <c r="F25" s="28"/>
      <c r="G25" s="28"/>
      <c r="H25" s="28"/>
    </row>
    <row r="26" spans="1:16383" s="14" customFormat="1" x14ac:dyDescent="0.2">
      <c r="A26" s="2" t="s">
        <v>15</v>
      </c>
      <c r="B26" s="15">
        <v>-11.767179730866268</v>
      </c>
      <c r="C26" s="15">
        <v>-13.827415353161928</v>
      </c>
      <c r="D26" s="15">
        <v>0.51944285106144594</v>
      </c>
      <c r="E26" s="15">
        <v>8.3185007561754283</v>
      </c>
      <c r="F26" s="15">
        <v>8.5695135327395988</v>
      </c>
      <c r="G26" s="15">
        <v>-0.54170626729401228</v>
      </c>
      <c r="H26" s="15">
        <v>2.4548399999999999</v>
      </c>
      <c r="I26" s="15">
        <v>-5.4931755195205314</v>
      </c>
    </row>
    <row r="27" spans="1:16383" s="14" customFormat="1" x14ac:dyDescent="0.2">
      <c r="A27" s="2" t="s">
        <v>113</v>
      </c>
      <c r="B27" s="15">
        <v>-12.351172643515248</v>
      </c>
      <c r="C27" s="15">
        <v>-13.996780270220249</v>
      </c>
      <c r="D27" s="15">
        <v>2.2266051138256522</v>
      </c>
      <c r="E27" s="15">
        <v>8.3814044975013857</v>
      </c>
      <c r="F27" s="15">
        <v>8.6112624838052945</v>
      </c>
      <c r="G27" s="15">
        <v>-0.81080480473810845</v>
      </c>
      <c r="H27" s="15">
        <v>0.85224</v>
      </c>
      <c r="I27" s="15">
        <v>-5.2639270201739752</v>
      </c>
    </row>
    <row r="28" spans="1:16383" x14ac:dyDescent="0.2">
      <c r="A28" s="2" t="s">
        <v>16</v>
      </c>
      <c r="B28" s="15">
        <v>-13.45358716255965</v>
      </c>
      <c r="C28" s="15">
        <v>-14.24622935471357</v>
      </c>
      <c r="D28" s="15">
        <v>0.17562120263804548</v>
      </c>
      <c r="E28" s="15">
        <v>8.4165190999612101</v>
      </c>
      <c r="F28" s="15">
        <v>7.9916982283719129</v>
      </c>
      <c r="G28" s="15">
        <v>-0.69381400620716405</v>
      </c>
      <c r="H28" s="15">
        <v>1.80874</v>
      </c>
      <c r="I28" s="15">
        <v>-3.4525351700504334</v>
      </c>
    </row>
    <row r="29" spans="1:16383" x14ac:dyDescent="0.2">
      <c r="A29" s="2" t="s">
        <v>17</v>
      </c>
      <c r="B29" s="15">
        <v>-13.592252916107654</v>
      </c>
      <c r="C29" s="15">
        <v>-11.562294849785406</v>
      </c>
      <c r="D29" s="15">
        <v>0.47254978540772541</v>
      </c>
      <c r="E29" s="15">
        <v>7.6694400572246053</v>
      </c>
      <c r="F29" s="15">
        <v>6.6480038626609428</v>
      </c>
      <c r="G29" s="15">
        <v>-0.72507477825464961</v>
      </c>
      <c r="H29" s="15">
        <v>1.6947000000000001</v>
      </c>
      <c r="I29" s="15">
        <v>-4.1973240772532181</v>
      </c>
    </row>
    <row r="30" spans="1:16383" x14ac:dyDescent="0.2">
      <c r="A30" s="2" t="s">
        <v>18</v>
      </c>
      <c r="B30" s="15">
        <v>-15.596209293680303</v>
      </c>
      <c r="C30" s="15">
        <v>-11.710862002693105</v>
      </c>
      <c r="D30" s="15">
        <v>-0.22477117150201842</v>
      </c>
      <c r="E30" s="15">
        <v>5.8768042967315424</v>
      </c>
      <c r="F30" s="15">
        <v>7.5985926918839493</v>
      </c>
      <c r="G30" s="15">
        <v>-1.8002966103562246</v>
      </c>
      <c r="H30" s="15">
        <v>3.0425900000000001</v>
      </c>
      <c r="I30" s="15">
        <v>-2.7820572040641438</v>
      </c>
    </row>
    <row r="31" spans="1:16383" x14ac:dyDescent="0.2">
      <c r="A31" s="2" t="s">
        <v>19</v>
      </c>
      <c r="B31" s="15">
        <v>-13.880626774847883</v>
      </c>
      <c r="C31" s="15">
        <v>-8.8924262779962362</v>
      </c>
      <c r="D31" s="15">
        <v>3.0788127714139151</v>
      </c>
      <c r="E31" s="15">
        <v>5.71028591212173</v>
      </c>
      <c r="F31" s="15">
        <v>3.3593173722003757</v>
      </c>
      <c r="G31" s="15">
        <v>-3.9827224089587965</v>
      </c>
      <c r="H31" s="15">
        <v>2.96286</v>
      </c>
      <c r="I31" s="15">
        <v>-2.2361273687809882</v>
      </c>
    </row>
    <row r="32" spans="1:16383" x14ac:dyDescent="0.2">
      <c r="A32" s="2" t="s">
        <v>20</v>
      </c>
      <c r="B32" s="15">
        <v>-13.518381046231269</v>
      </c>
      <c r="C32" s="15">
        <v>-6.5205240415253343</v>
      </c>
      <c r="D32" s="15">
        <v>3.2437017987460202</v>
      </c>
      <c r="E32" s="15">
        <v>5.1492566245246163</v>
      </c>
      <c r="F32" s="15">
        <v>2.2566503021893309</v>
      </c>
      <c r="G32" s="15">
        <v>-4.4615040836673874</v>
      </c>
      <c r="H32" s="15">
        <v>3.0805699999999998</v>
      </c>
      <c r="I32" s="15">
        <v>-2.7481506002672456</v>
      </c>
    </row>
    <row r="33" spans="1:9" x14ac:dyDescent="0.2">
      <c r="A33" s="2" t="s">
        <v>21</v>
      </c>
      <c r="B33" s="15">
        <v>-17.767361233443012</v>
      </c>
      <c r="C33" s="15">
        <v>-11.23520008482889</v>
      </c>
      <c r="D33" s="15">
        <v>2.4263613896031622</v>
      </c>
      <c r="E33" s="15">
        <v>4.9694762691196352</v>
      </c>
      <c r="F33" s="15">
        <v>3.0502624499642117</v>
      </c>
      <c r="G33" s="15">
        <v>-2.4763158749304131</v>
      </c>
      <c r="H33" s="15">
        <v>5.5390699999999997</v>
      </c>
      <c r="I33" s="15">
        <v>-2.2736541489277062</v>
      </c>
    </row>
    <row r="34" spans="1:9" x14ac:dyDescent="0.2">
      <c r="A34" s="2" t="s">
        <v>22</v>
      </c>
      <c r="B34" s="15">
        <v>-14.787913100436676</v>
      </c>
      <c r="C34" s="15">
        <v>-11.103466350679703</v>
      </c>
      <c r="D34" s="15">
        <v>3.3268013956090989</v>
      </c>
      <c r="E34" s="15">
        <v>4.672103100622099</v>
      </c>
      <c r="F34" s="15">
        <v>3.4423571627003717</v>
      </c>
      <c r="G34" s="15">
        <v>-2.770968578058655</v>
      </c>
      <c r="H34" s="15">
        <v>4.9807899999999998</v>
      </c>
      <c r="I34" s="15">
        <v>-2.5476167301932113</v>
      </c>
    </row>
    <row r="35" spans="1:9" x14ac:dyDescent="0.2">
      <c r="A35" s="2" t="s">
        <v>23</v>
      </c>
      <c r="B35" s="15">
        <v>-14.639654040877545</v>
      </c>
      <c r="C35" s="15">
        <v>-4.1686772469211277</v>
      </c>
      <c r="D35" s="15">
        <v>6.2715745916673953</v>
      </c>
      <c r="E35" s="15">
        <v>1.6880143418639175</v>
      </c>
      <c r="F35" s="15">
        <v>1.8733193064896496</v>
      </c>
      <c r="G35" s="15">
        <v>-5.5798500742422927</v>
      </c>
      <c r="H35" s="15">
        <v>2.3304900000000002</v>
      </c>
      <c r="I35" s="15">
        <v>-2.4148709188575426</v>
      </c>
    </row>
    <row r="36" spans="1:9" x14ac:dyDescent="0.2">
      <c r="A36" s="2" t="s">
        <v>24</v>
      </c>
      <c r="B36" s="15">
        <v>-13.660066030121065</v>
      </c>
      <c r="C36" s="15">
        <v>-5.3497966018501018</v>
      </c>
      <c r="D36" s="15">
        <v>6.3256964696998352</v>
      </c>
      <c r="E36" s="15">
        <v>3.210097583537852</v>
      </c>
      <c r="F36" s="15">
        <v>0.97776995657919574</v>
      </c>
      <c r="G36" s="15">
        <v>-6.6353760694732866</v>
      </c>
      <c r="H36" s="15">
        <v>3.6811600000000002</v>
      </c>
      <c r="I36" s="15">
        <v>-2.2095513384934948</v>
      </c>
    </row>
    <row r="37" spans="1:9" x14ac:dyDescent="0.2">
      <c r="A37" s="2" t="s">
        <v>25</v>
      </c>
      <c r="B37" s="15">
        <v>-16.348814703454792</v>
      </c>
      <c r="C37" s="15">
        <v>-9.6634300457436098</v>
      </c>
      <c r="D37" s="15">
        <v>1.9281335936628388</v>
      </c>
      <c r="E37" s="15">
        <v>6.5850431440365931</v>
      </c>
      <c r="F37" s="15">
        <v>3.742094909070623</v>
      </c>
      <c r="G37" s="15">
        <v>-3.5138169362936518</v>
      </c>
      <c r="H37" s="15">
        <v>4.1183100000000001</v>
      </c>
      <c r="I37" s="15">
        <v>-3.1963346647327935</v>
      </c>
    </row>
    <row r="38" spans="1:9" x14ac:dyDescent="0.2">
      <c r="A38" s="2" t="s">
        <v>26</v>
      </c>
      <c r="B38" s="15">
        <v>-16.382599491702798</v>
      </c>
      <c r="C38" s="15">
        <v>-11.010414809590976</v>
      </c>
      <c r="D38" s="15">
        <v>3.8365555712270805</v>
      </c>
      <c r="E38" s="15">
        <v>6.5050416078984483</v>
      </c>
      <c r="F38" s="15">
        <v>1.8108891960507751</v>
      </c>
      <c r="G38" s="15">
        <v>-3.6221976727785616</v>
      </c>
      <c r="H38" s="15">
        <v>3.7054399999999998</v>
      </c>
      <c r="I38" s="15">
        <v>-1.2253138928067657</v>
      </c>
    </row>
    <row r="39" spans="1:9" x14ac:dyDescent="0.2">
      <c r="A39" s="2" t="s">
        <v>27</v>
      </c>
      <c r="B39" s="15">
        <v>-13.689638483766792</v>
      </c>
      <c r="C39" s="15">
        <v>-7.9715211922112026</v>
      </c>
      <c r="D39" s="15">
        <v>4.6377856130291093</v>
      </c>
      <c r="E39" s="15">
        <v>3.5299279735595128</v>
      </c>
      <c r="F39" s="15">
        <v>2.9179848329550429</v>
      </c>
      <c r="G39" s="15">
        <v>-4.379993533628002</v>
      </c>
      <c r="H39" s="15">
        <v>4.1664700000000003</v>
      </c>
      <c r="I39" s="15">
        <v>-2.9006536937044607</v>
      </c>
    </row>
    <row r="40" spans="1:9" x14ac:dyDescent="0.2">
      <c r="A40" s="2"/>
      <c r="B40" s="27" t="s">
        <v>28</v>
      </c>
      <c r="C40" s="28"/>
      <c r="D40" s="28"/>
      <c r="E40" s="28"/>
      <c r="F40" s="28"/>
      <c r="G40" s="28"/>
      <c r="H40" s="28"/>
    </row>
    <row r="41" spans="1:9" s="14" customFormat="1" x14ac:dyDescent="0.2">
      <c r="A41" s="2" t="s">
        <v>29</v>
      </c>
      <c r="B41" s="15">
        <v>-12.337844930577262</v>
      </c>
      <c r="C41" s="15">
        <v>-11.926630070675397</v>
      </c>
      <c r="D41" s="15">
        <v>1.4730985585529641</v>
      </c>
      <c r="E41" s="15">
        <v>6.4300750287151125</v>
      </c>
      <c r="F41" s="15">
        <v>5.3918912519790148</v>
      </c>
      <c r="G41" s="15">
        <v>-1.0532441949937397</v>
      </c>
      <c r="H41" s="15">
        <v>2.01172</v>
      </c>
      <c r="I41" s="15">
        <v>-2.3269105735779543</v>
      </c>
    </row>
    <row r="42" spans="1:9" s="14" customFormat="1" x14ac:dyDescent="0.2">
      <c r="A42" s="2" t="s">
        <v>30</v>
      </c>
      <c r="B42" s="15">
        <v>-13.377261128322182</v>
      </c>
      <c r="C42" s="15">
        <v>-8.7867164642375215</v>
      </c>
      <c r="D42" s="15">
        <v>1.5210511470985146</v>
      </c>
      <c r="E42" s="15">
        <v>4.5276226720647799</v>
      </c>
      <c r="F42" s="15">
        <v>4.0262886639676116</v>
      </c>
      <c r="G42" s="15">
        <v>-2.4380018353576256</v>
      </c>
      <c r="H42" s="15">
        <v>3.2170000000000001</v>
      </c>
      <c r="I42" s="15">
        <v>-2.0672441835357591</v>
      </c>
    </row>
    <row r="43" spans="1:9" x14ac:dyDescent="0.2">
      <c r="A43" s="2" t="s">
        <v>31</v>
      </c>
      <c r="B43" s="15">
        <v>-13.451268203883487</v>
      </c>
      <c r="C43" s="15">
        <v>-7.9166924226543962</v>
      </c>
      <c r="D43" s="15">
        <v>3.0269677846356871</v>
      </c>
      <c r="E43" s="15">
        <v>3.667644641124177</v>
      </c>
      <c r="F43" s="15">
        <v>2.7781630631574856</v>
      </c>
      <c r="G43" s="15">
        <v>-3.1404245572765035</v>
      </c>
      <c r="H43" s="15">
        <v>3.5205099999999998</v>
      </c>
      <c r="I43" s="15">
        <v>-1.9361685089864498</v>
      </c>
    </row>
    <row r="44" spans="1:9" x14ac:dyDescent="0.2">
      <c r="A44" s="2" t="s">
        <v>100</v>
      </c>
      <c r="B44" s="15">
        <v>-12.289829187553188</v>
      </c>
      <c r="C44" s="15">
        <v>-13.042435534754723</v>
      </c>
      <c r="D44" s="15">
        <v>1.054797365227941</v>
      </c>
      <c r="E44" s="15">
        <v>8.9066882648639307</v>
      </c>
      <c r="F44" s="15">
        <v>5.0428139885595424</v>
      </c>
      <c r="G44" s="15">
        <v>-2.2448093153059454</v>
      </c>
      <c r="H44" s="15">
        <v>2.60792</v>
      </c>
      <c r="I44" s="15">
        <v>-2.3249747685907454</v>
      </c>
    </row>
    <row r="45" spans="1:9" x14ac:dyDescent="0.2">
      <c r="A45" s="2" t="s">
        <v>32</v>
      </c>
      <c r="B45" s="15">
        <v>-12.926833436532505</v>
      </c>
      <c r="C45" s="15">
        <v>-11.36374221551079</v>
      </c>
      <c r="D45" s="15">
        <v>1.4436185337064664</v>
      </c>
      <c r="E45" s="15">
        <v>7.1021853592308339</v>
      </c>
      <c r="F45" s="15">
        <v>2.9191317511290915</v>
      </c>
      <c r="G45" s="15">
        <v>-1.9096380676622982</v>
      </c>
      <c r="H45" s="15">
        <v>3.7903099999999998</v>
      </c>
      <c r="I45" s="15">
        <v>-1.9818653608933037</v>
      </c>
    </row>
    <row r="46" spans="1:9" x14ac:dyDescent="0.2">
      <c r="A46" s="2" t="s">
        <v>33</v>
      </c>
      <c r="B46" s="15">
        <v>-17.15620098579835</v>
      </c>
      <c r="C46" s="15">
        <v>-7.6620830751108429</v>
      </c>
      <c r="D46" s="15">
        <v>1.5560238682656298</v>
      </c>
      <c r="E46" s="15">
        <v>4.4315131178116243</v>
      </c>
      <c r="F46" s="15">
        <v>2.2591168216546968</v>
      </c>
      <c r="G46" s="15">
        <v>-3.1671531960145942</v>
      </c>
      <c r="H46" s="15">
        <v>4.8247499999999999</v>
      </c>
      <c r="I46" s="15">
        <v>-2.2421675366065137</v>
      </c>
    </row>
    <row r="47" spans="1:9" x14ac:dyDescent="0.2">
      <c r="A47" s="2" t="s">
        <v>34</v>
      </c>
      <c r="B47" s="15">
        <v>-15.73673754239752</v>
      </c>
      <c r="C47" s="15">
        <v>-8.8797623620670834</v>
      </c>
      <c r="D47" s="15">
        <v>2.1991731126406613</v>
      </c>
      <c r="E47" s="15">
        <v>4.4671868239921331</v>
      </c>
      <c r="F47" s="15">
        <v>1.8885976805418991</v>
      </c>
      <c r="G47" s="15">
        <v>-3.013062047416148</v>
      </c>
      <c r="H47" s="15">
        <v>5.3545199999999999</v>
      </c>
      <c r="I47" s="15">
        <v>-2.0166532076914621</v>
      </c>
    </row>
    <row r="48" spans="1:9" x14ac:dyDescent="0.2">
      <c r="A48" s="2" t="s">
        <v>35</v>
      </c>
      <c r="B48" s="15">
        <v>-16.244318784268003</v>
      </c>
      <c r="C48" s="15">
        <v>-9.4487091109773331</v>
      </c>
      <c r="D48" s="15">
        <v>-0.26336347581777986</v>
      </c>
      <c r="E48" s="15">
        <v>3.2975440899056796</v>
      </c>
      <c r="F48" s="15">
        <v>2.7291479550471607</v>
      </c>
      <c r="G48" s="15">
        <v>-1.3399731306441902</v>
      </c>
      <c r="H48" s="15">
        <v>6.2279299999999997</v>
      </c>
      <c r="I48" s="15">
        <v>-1.2025763275135368</v>
      </c>
    </row>
    <row r="49" spans="1:9" x14ac:dyDescent="0.2">
      <c r="A49" s="2" t="s">
        <v>36</v>
      </c>
      <c r="B49" s="15">
        <v>-14.567521334948786</v>
      </c>
      <c r="C49" s="15">
        <v>-12.049068610718891</v>
      </c>
      <c r="D49" s="15">
        <v>2.1034390201976798</v>
      </c>
      <c r="E49" s="15">
        <v>5.7878310884646069</v>
      </c>
      <c r="F49" s="15">
        <v>4.1733902203941318</v>
      </c>
      <c r="G49" s="15">
        <v>-2.1663857535760331</v>
      </c>
      <c r="H49" s="15">
        <v>3.81324</v>
      </c>
      <c r="I49" s="15">
        <v>-1.6624459647614946</v>
      </c>
    </row>
    <row r="50" spans="1:9" x14ac:dyDescent="0.2">
      <c r="A50" s="2"/>
      <c r="B50" s="27" t="s">
        <v>37</v>
      </c>
      <c r="C50" s="28"/>
      <c r="D50" s="28"/>
      <c r="E50" s="28"/>
      <c r="F50" s="28"/>
      <c r="G50" s="28"/>
      <c r="H50" s="28"/>
    </row>
    <row r="51" spans="1:9" x14ac:dyDescent="0.2">
      <c r="A51" s="2" t="s">
        <v>99</v>
      </c>
      <c r="B51" s="15">
        <v>-10.199215254237288</v>
      </c>
      <c r="C51" s="15">
        <v>-9.4718043912175673</v>
      </c>
      <c r="D51" s="15">
        <v>2.8636906187624724</v>
      </c>
      <c r="E51" s="15">
        <v>5.9529155688622772</v>
      </c>
      <c r="F51" s="15">
        <v>4.4674373253493016</v>
      </c>
      <c r="G51" s="15">
        <v>-4.4759843512974049</v>
      </c>
      <c r="H51" s="15">
        <v>1.74899</v>
      </c>
      <c r="I51" s="15">
        <v>-1.0852447704590791</v>
      </c>
    </row>
    <row r="52" spans="1:9" s="14" customFormat="1" x14ac:dyDescent="0.2">
      <c r="A52" s="2" t="s">
        <v>38</v>
      </c>
      <c r="B52" s="15">
        <v>-13.668323240580619</v>
      </c>
      <c r="C52" s="15">
        <v>-11.459201143328016</v>
      </c>
      <c r="D52" s="15">
        <v>3.1278962970592765</v>
      </c>
      <c r="E52" s="15">
        <v>6.7490381881856116</v>
      </c>
      <c r="F52" s="15">
        <v>4.1097909198125357</v>
      </c>
      <c r="G52" s="15">
        <v>-3.3039968682082712</v>
      </c>
      <c r="H52" s="15">
        <v>2.4541200000000001</v>
      </c>
      <c r="I52" s="15">
        <v>-1.6776473935211365</v>
      </c>
    </row>
    <row r="53" spans="1:9" s="14" customFormat="1" x14ac:dyDescent="0.2">
      <c r="A53" s="2" t="s">
        <v>39</v>
      </c>
      <c r="B53" s="15">
        <v>-16.808263323185386</v>
      </c>
      <c r="C53" s="15">
        <v>-13.218366013588245</v>
      </c>
      <c r="D53" s="15">
        <v>2.0709368146626659</v>
      </c>
      <c r="E53" s="15">
        <v>7.1934316637699478</v>
      </c>
      <c r="F53" s="15">
        <v>3.7415748617475115</v>
      </c>
      <c r="G53" s="15">
        <v>-2.3141321014378264</v>
      </c>
      <c r="H53" s="15">
        <v>3.8199200000000002</v>
      </c>
      <c r="I53" s="15">
        <v>-1.2933652251540542</v>
      </c>
    </row>
    <row r="54" spans="1:9" x14ac:dyDescent="0.2">
      <c r="A54" s="2" t="s">
        <v>40</v>
      </c>
      <c r="B54" s="15">
        <v>-14.194830612644353</v>
      </c>
      <c r="C54" s="15">
        <v>-8.7352375537892968</v>
      </c>
      <c r="D54" s="15">
        <v>1.5704553232420402</v>
      </c>
      <c r="E54" s="15">
        <v>4.2395559408697405</v>
      </c>
      <c r="F54" s="15">
        <v>3.1907163038525796</v>
      </c>
      <c r="G54" s="15">
        <v>-2.7848599503872835</v>
      </c>
      <c r="H54" s="15">
        <v>3.70824</v>
      </c>
      <c r="I54" s="15">
        <v>-1.18887006378778</v>
      </c>
    </row>
    <row r="55" spans="1:9" x14ac:dyDescent="0.2">
      <c r="A55" s="2" t="s">
        <v>41</v>
      </c>
      <c r="B55" s="15">
        <v>-13.218177770105299</v>
      </c>
      <c r="C55" s="15">
        <v>-12.50920697844801</v>
      </c>
      <c r="D55" s="15">
        <v>5.3145337200073293</v>
      </c>
      <c r="E55" s="15">
        <v>4.9337287563343288</v>
      </c>
      <c r="F55" s="15">
        <v>3.5830396458880269</v>
      </c>
      <c r="G55" s="15">
        <v>-3.222061061114843</v>
      </c>
      <c r="H55" s="15">
        <v>2.9047900000000002</v>
      </c>
      <c r="I55" s="15">
        <v>-1.0048240826668327</v>
      </c>
    </row>
    <row r="56" spans="1:9" x14ac:dyDescent="0.2">
      <c r="A56" s="2" t="s">
        <v>42</v>
      </c>
      <c r="B56" s="15">
        <v>-13.060064959877721</v>
      </c>
      <c r="C56" s="15">
        <v>-10.394039278589101</v>
      </c>
      <c r="D56" s="15">
        <v>4.5368716383369261</v>
      </c>
      <c r="E56" s="15">
        <v>4.2669874790519486</v>
      </c>
      <c r="F56" s="15">
        <v>2.3948211730907349</v>
      </c>
      <c r="G56" s="15">
        <v>-3.4975868206847025</v>
      </c>
      <c r="H56" s="15">
        <v>3.6628099999999999</v>
      </c>
      <c r="I56" s="15">
        <v>-0.96986419120580569</v>
      </c>
    </row>
    <row r="57" spans="1:9" x14ac:dyDescent="0.2">
      <c r="A57" s="2" t="s">
        <v>43</v>
      </c>
      <c r="B57" s="15">
        <v>-11.669174549549552</v>
      </c>
      <c r="C57" s="15">
        <v>-10.046626603759222</v>
      </c>
      <c r="D57" s="15">
        <v>-0.25489712350658067</v>
      </c>
      <c r="E57" s="15">
        <v>5.4076808690358398</v>
      </c>
      <c r="F57" s="15">
        <v>2.541023707480405</v>
      </c>
      <c r="G57" s="15">
        <v>-1.1904064492808777</v>
      </c>
      <c r="H57" s="15">
        <v>3.5717699999999999</v>
      </c>
      <c r="I57" s="15">
        <v>-2.854439996956426E-2</v>
      </c>
    </row>
    <row r="58" spans="1:9" x14ac:dyDescent="0.2">
      <c r="A58" s="2" t="s">
        <v>44</v>
      </c>
      <c r="B58" s="15">
        <v>-13.250791551459301</v>
      </c>
      <c r="C58" s="15">
        <v>-11.329053298237859</v>
      </c>
      <c r="D58" s="15">
        <v>1.3962735960135824</v>
      </c>
      <c r="E58" s="15">
        <v>4.7914902690429777</v>
      </c>
      <c r="F58" s="15">
        <v>3.8095359842472227</v>
      </c>
      <c r="G58" s="15">
        <v>-1.5333900020092823</v>
      </c>
      <c r="H58" s="15">
        <v>3.7755200000000002</v>
      </c>
      <c r="I58" s="15">
        <v>-0.91037654905664134</v>
      </c>
    </row>
    <row r="59" spans="1:9" x14ac:dyDescent="0.2">
      <c r="A59" s="2" t="s">
        <v>45</v>
      </c>
      <c r="B59" s="15">
        <v>-11.846763867601503</v>
      </c>
      <c r="C59" s="15">
        <v>-13.074595350068847</v>
      </c>
      <c r="D59" s="15">
        <v>2.0912795890265841</v>
      </c>
      <c r="E59" s="15">
        <v>4.8776001376972786</v>
      </c>
      <c r="F59" s="15">
        <v>2.9399887194153163</v>
      </c>
      <c r="G59" s="15">
        <v>-1.1912514352293186</v>
      </c>
      <c r="H59" s="15">
        <v>4.6259800000000002</v>
      </c>
      <c r="I59" s="15">
        <v>-0.26900166084101329</v>
      </c>
    </row>
    <row r="60" spans="1:9" x14ac:dyDescent="0.2">
      <c r="A60" s="2" t="s">
        <v>46</v>
      </c>
      <c r="B60" s="15">
        <v>-11.377574335378334</v>
      </c>
      <c r="C60" s="15">
        <v>-12.124111920529799</v>
      </c>
      <c r="D60" s="15">
        <v>1.9168743929359842</v>
      </c>
      <c r="E60" s="15">
        <v>4.3373737306843232</v>
      </c>
      <c r="F60" s="15">
        <v>3.2213397350993382</v>
      </c>
      <c r="G60" s="15">
        <v>-1.1822074834437086</v>
      </c>
      <c r="H60" s="15">
        <v>4.0099400000000003</v>
      </c>
      <c r="I60" s="15">
        <v>-0.17920845474613811</v>
      </c>
    </row>
    <row r="61" spans="1:9" x14ac:dyDescent="0.2">
      <c r="A61" s="2" t="s">
        <v>47</v>
      </c>
      <c r="B61" s="15">
        <v>-14.039758244772024</v>
      </c>
      <c r="C61" s="15">
        <v>-13.303377215840904</v>
      </c>
      <c r="D61" s="15">
        <v>4.2212192868163925</v>
      </c>
      <c r="E61" s="15">
        <v>7.5153804388822216</v>
      </c>
      <c r="F61" s="15">
        <v>2.3234174455683183</v>
      </c>
      <c r="G61" s="15">
        <v>-2.1919896914109374</v>
      </c>
      <c r="H61" s="15">
        <v>3.30261</v>
      </c>
      <c r="I61" s="15">
        <v>-1.8672602640150915</v>
      </c>
    </row>
    <row r="62" spans="1:9" x14ac:dyDescent="0.2">
      <c r="A62" s="2" t="s">
        <v>48</v>
      </c>
      <c r="B62" s="15">
        <v>-15.036152982895288</v>
      </c>
      <c r="C62" s="15">
        <v>-10.324260390161157</v>
      </c>
      <c r="D62" s="15">
        <v>1.9728608142493655</v>
      </c>
      <c r="E62" s="15">
        <v>4.6173831212892296</v>
      </c>
      <c r="F62" s="15">
        <v>3.5701068787107726</v>
      </c>
      <c r="G62" s="15">
        <v>-2.4031213316369811</v>
      </c>
      <c r="H62" s="15">
        <v>4.0121200000000004</v>
      </c>
      <c r="I62" s="15">
        <v>-1.4450890924512296</v>
      </c>
    </row>
    <row r="63" spans="1:9" x14ac:dyDescent="0.2">
      <c r="A63" s="2" t="s">
        <v>49</v>
      </c>
      <c r="B63" s="15">
        <v>-14.645607993928657</v>
      </c>
      <c r="C63" s="15">
        <v>-10.752161959599775</v>
      </c>
      <c r="D63" s="15">
        <v>2.2309794755178771</v>
      </c>
      <c r="E63" s="15">
        <v>4.3304817718434094</v>
      </c>
      <c r="F63" s="15">
        <v>2.794746586747217</v>
      </c>
      <c r="G63" s="15">
        <v>-2.2007779176892575</v>
      </c>
      <c r="H63" s="15">
        <v>4.9854099999999999</v>
      </c>
      <c r="I63" s="15">
        <v>-1.3886779568194711</v>
      </c>
    </row>
    <row r="64" spans="1:9" x14ac:dyDescent="0.2">
      <c r="A64" s="1" t="s">
        <v>50</v>
      </c>
      <c r="B64" s="4"/>
      <c r="C64" s="17"/>
      <c r="D64" s="17"/>
      <c r="E64" s="17"/>
      <c r="F64" s="17"/>
      <c r="G64" s="17"/>
    </row>
    <row r="65" spans="1:13" ht="15" x14ac:dyDescent="0.2">
      <c r="A65" s="10"/>
      <c r="B65" s="4"/>
      <c r="C65" s="4"/>
      <c r="D65" s="4"/>
      <c r="E65" s="4"/>
      <c r="F65" s="4"/>
      <c r="G65" s="4"/>
    </row>
    <row r="66" spans="1:13" ht="16.5" x14ac:dyDescent="0.2">
      <c r="A66" s="10" t="s">
        <v>153</v>
      </c>
      <c r="B66" s="4"/>
      <c r="C66" s="4"/>
      <c r="D66" s="4"/>
      <c r="E66" s="4"/>
      <c r="F66" s="4"/>
      <c r="G66" s="4"/>
    </row>
    <row r="67" spans="1:13" ht="15" x14ac:dyDescent="0.25">
      <c r="A67" s="11" t="s">
        <v>154</v>
      </c>
      <c r="B67" s="4"/>
      <c r="C67" s="4"/>
      <c r="D67" s="4"/>
      <c r="E67" s="4"/>
      <c r="F67" s="4"/>
      <c r="G67" s="4"/>
    </row>
    <row r="68" spans="1:13" x14ac:dyDescent="0.2">
      <c r="A68" s="7"/>
      <c r="B68" s="4"/>
      <c r="C68" s="4"/>
      <c r="D68" s="4"/>
      <c r="E68" s="4"/>
      <c r="F68" s="4"/>
      <c r="G68" s="4"/>
    </row>
    <row r="69" spans="1:13" ht="12.75" customHeight="1" x14ac:dyDescent="0.2">
      <c r="A69" s="24" t="s">
        <v>1</v>
      </c>
      <c r="B69" s="26" t="s">
        <v>103</v>
      </c>
      <c r="C69" s="22" t="s">
        <v>3</v>
      </c>
      <c r="D69" s="22" t="s">
        <v>2</v>
      </c>
      <c r="E69" s="26" t="s">
        <v>105</v>
      </c>
      <c r="F69" s="22" t="s">
        <v>109</v>
      </c>
      <c r="G69" s="22" t="s">
        <v>104</v>
      </c>
      <c r="H69" s="22" t="s">
        <v>108</v>
      </c>
      <c r="I69" s="20" t="s">
        <v>97</v>
      </c>
    </row>
    <row r="70" spans="1:13" x14ac:dyDescent="0.2">
      <c r="A70" s="25"/>
      <c r="B70" s="23"/>
      <c r="C70" s="23"/>
      <c r="D70" s="23"/>
      <c r="E70" s="29"/>
      <c r="F70" s="23"/>
      <c r="G70" s="23"/>
      <c r="H70" s="23"/>
      <c r="I70" s="21"/>
    </row>
    <row r="71" spans="1:13" x14ac:dyDescent="0.2">
      <c r="A71" s="18"/>
      <c r="B71" s="19"/>
      <c r="C71" s="19"/>
      <c r="D71" s="19"/>
      <c r="E71" s="19"/>
      <c r="F71" s="19"/>
      <c r="G71" s="19"/>
    </row>
    <row r="72" spans="1:13" x14ac:dyDescent="0.2">
      <c r="A72" s="2"/>
      <c r="B72" s="27" t="s">
        <v>51</v>
      </c>
      <c r="C72" s="28"/>
      <c r="D72" s="28"/>
      <c r="E72" s="28"/>
      <c r="F72" s="28"/>
      <c r="G72" s="28"/>
      <c r="H72" s="28"/>
    </row>
    <row r="73" spans="1:13" x14ac:dyDescent="0.2">
      <c r="A73" s="2" t="s">
        <v>52</v>
      </c>
      <c r="B73" s="15">
        <v>-12.363781981326547</v>
      </c>
      <c r="C73" s="15">
        <v>-12.591852411968247</v>
      </c>
      <c r="D73" s="15">
        <v>0.66468858809960096</v>
      </c>
      <c r="E73" s="15">
        <v>6.0700760227966644</v>
      </c>
      <c r="F73" s="15">
        <v>4.0176320849447054</v>
      </c>
      <c r="G73" s="15">
        <v>-2.8860101492638579</v>
      </c>
      <c r="H73" s="15">
        <v>4.9143499999999998</v>
      </c>
      <c r="I73" s="15">
        <v>-0.18888413460886522</v>
      </c>
    </row>
    <row r="74" spans="1:13" x14ac:dyDescent="0.2">
      <c r="A74" s="2" t="s">
        <v>53</v>
      </c>
      <c r="B74" s="15">
        <v>-14.486279653747168</v>
      </c>
      <c r="C74" s="15">
        <v>-10.905313517119787</v>
      </c>
      <c r="D74" s="15">
        <v>2.1404971574257168</v>
      </c>
      <c r="E74" s="15">
        <v>3.8511132669351191</v>
      </c>
      <c r="F74" s="15">
        <v>2.6548494007481711</v>
      </c>
      <c r="G74" s="15">
        <v>-3.2915558169124832</v>
      </c>
      <c r="H74" s="15">
        <v>5.3197200000000002</v>
      </c>
      <c r="I74" s="15">
        <v>0.23068950892326257</v>
      </c>
    </row>
    <row r="75" spans="1:13" x14ac:dyDescent="0.2">
      <c r="A75" s="2" t="s">
        <v>54</v>
      </c>
      <c r="B75" s="15">
        <v>-13.64591985464822</v>
      </c>
      <c r="C75" s="15">
        <v>-7.1044302843883287</v>
      </c>
      <c r="D75" s="15">
        <v>-0.27313196805353357</v>
      </c>
      <c r="E75" s="15">
        <v>3.2691034806540404</v>
      </c>
      <c r="F75" s="15">
        <v>2.4374133473638766</v>
      </c>
      <c r="G75" s="15">
        <v>-3.4589495731476978</v>
      </c>
      <c r="H75" s="15">
        <v>5.4579199999999997</v>
      </c>
      <c r="I75" s="15">
        <v>-0.32792500242835665</v>
      </c>
    </row>
    <row r="76" spans="1:13" x14ac:dyDescent="0.2">
      <c r="A76" s="2" t="s">
        <v>55</v>
      </c>
      <c r="B76" s="15">
        <v>-14.078231327602673</v>
      </c>
      <c r="C76" s="15">
        <v>-12.285301701601782</v>
      </c>
      <c r="D76" s="15">
        <v>2.2029698084509697</v>
      </c>
      <c r="E76" s="15">
        <v>2.5851445391891259</v>
      </c>
      <c r="F76" s="15">
        <v>1.8533580498122539</v>
      </c>
      <c r="G76" s="15">
        <v>-2.8071446394790627</v>
      </c>
      <c r="H76" s="15">
        <v>9.0409199999999998</v>
      </c>
      <c r="I76" s="15">
        <v>-0.58994605637150599</v>
      </c>
    </row>
    <row r="77" spans="1:13" x14ac:dyDescent="0.2">
      <c r="A77" s="2" t="s">
        <v>56</v>
      </c>
      <c r="B77" s="15">
        <v>-14.58770455927052</v>
      </c>
      <c r="C77" s="15">
        <v>-11.680157576758006</v>
      </c>
      <c r="D77" s="15">
        <v>1.3971614724331438</v>
      </c>
      <c r="E77" s="15">
        <v>3.4663894354572466</v>
      </c>
      <c r="F77" s="15">
        <v>2.7304545988775173</v>
      </c>
      <c r="G77" s="15">
        <v>-2.947834820072631</v>
      </c>
      <c r="H77" s="15">
        <v>7.9429600000000002</v>
      </c>
      <c r="I77" s="15">
        <v>-0.90897310993727043</v>
      </c>
      <c r="J77" s="16"/>
      <c r="K77" s="16"/>
      <c r="L77" s="16"/>
      <c r="M77" s="16"/>
    </row>
    <row r="78" spans="1:13" x14ac:dyDescent="0.2">
      <c r="A78" s="2" t="s">
        <v>57</v>
      </c>
      <c r="B78" s="15">
        <v>-16.624548864514125</v>
      </c>
      <c r="C78" s="15">
        <v>-11.309646399649807</v>
      </c>
      <c r="D78" s="15">
        <v>3.184672970015324</v>
      </c>
      <c r="E78" s="15">
        <v>2.5043206390895172</v>
      </c>
      <c r="F78" s="15">
        <v>1.6459345152112075</v>
      </c>
      <c r="G78" s="15">
        <v>-2.3997971831910698</v>
      </c>
      <c r="H78" s="15">
        <v>5.7416700000000001</v>
      </c>
      <c r="I78" s="15">
        <v>0.63284545852482843</v>
      </c>
      <c r="J78" s="16"/>
      <c r="K78" s="16"/>
      <c r="L78" s="16"/>
      <c r="M78" s="16"/>
    </row>
    <row r="79" spans="1:13" x14ac:dyDescent="0.2">
      <c r="A79" s="2" t="s">
        <v>58</v>
      </c>
      <c r="B79" s="15">
        <v>-15.251786146544049</v>
      </c>
      <c r="C79" s="15">
        <v>-10.666145675624392</v>
      </c>
      <c r="D79" s="15">
        <v>3.4614258776475388</v>
      </c>
      <c r="E79" s="15">
        <v>1.5472951318843329</v>
      </c>
      <c r="F79" s="15">
        <v>2.7957921416789517</v>
      </c>
      <c r="G79" s="15">
        <v>-3.0829722933422858</v>
      </c>
      <c r="H79" s="15">
        <v>6.5427400000000002</v>
      </c>
      <c r="I79" s="15">
        <v>-0.59813518224414608</v>
      </c>
    </row>
    <row r="80" spans="1:13" x14ac:dyDescent="0.2">
      <c r="A80" s="2" t="s">
        <v>59</v>
      </c>
      <c r="B80" s="15">
        <v>-16.292749727698087</v>
      </c>
      <c r="C80" s="15">
        <v>-9.1773880654475448</v>
      </c>
      <c r="D80" s="15">
        <v>1.7640467115816492</v>
      </c>
      <c r="E80" s="15">
        <v>1.1575543364346057</v>
      </c>
      <c r="F80" s="15">
        <v>1.8030277082664963</v>
      </c>
      <c r="G80" s="15">
        <v>-2.0791196738316753</v>
      </c>
      <c r="H80" s="15">
        <v>6.9819500000000003</v>
      </c>
      <c r="I80" s="15">
        <v>-0.45007101700353136</v>
      </c>
    </row>
    <row r="81" spans="1:9" x14ac:dyDescent="0.2">
      <c r="A81" s="2" t="s">
        <v>60</v>
      </c>
      <c r="B81" s="15">
        <v>-13.753349071751131</v>
      </c>
      <c r="C81" s="15">
        <v>-5.7594756756756773</v>
      </c>
      <c r="D81" s="15">
        <v>5.298907166717278</v>
      </c>
      <c r="E81" s="15">
        <v>1.451413756453082</v>
      </c>
      <c r="F81" s="15">
        <v>1.0369138080777409</v>
      </c>
      <c r="G81" s="15">
        <v>-6.3099311023382922</v>
      </c>
      <c r="H81" s="15">
        <v>4.9566999999999997</v>
      </c>
      <c r="I81" s="15">
        <v>-0.67452795323413106</v>
      </c>
    </row>
    <row r="82" spans="1:9" x14ac:dyDescent="0.2">
      <c r="A82" s="2" t="s">
        <v>61</v>
      </c>
      <c r="B82" s="15">
        <v>-16.341333875428688</v>
      </c>
      <c r="C82" s="15">
        <v>-8.0393179686355012</v>
      </c>
      <c r="D82" s="15">
        <v>5.2396721676681821</v>
      </c>
      <c r="E82" s="15">
        <v>1.1654505398407338</v>
      </c>
      <c r="F82" s="15">
        <v>1.6442093810151936</v>
      </c>
      <c r="G82" s="15">
        <v>-4.3220289193414434</v>
      </c>
      <c r="H82" s="15">
        <v>4.5133799999999997</v>
      </c>
      <c r="I82" s="15">
        <v>-0.20136520054716467</v>
      </c>
    </row>
    <row r="83" spans="1:9" x14ac:dyDescent="0.2">
      <c r="A83" s="2" t="s">
        <v>62</v>
      </c>
      <c r="B83" s="15">
        <v>-15.683262268266077</v>
      </c>
      <c r="C83" s="15">
        <v>-10.307317924245318</v>
      </c>
      <c r="D83" s="15">
        <v>4.0784514548280697</v>
      </c>
      <c r="E83" s="15">
        <v>3.4483003299610058</v>
      </c>
      <c r="F83" s="15">
        <v>2.0626295980475033</v>
      </c>
      <c r="G83" s="15">
        <v>-4.2396036696572219</v>
      </c>
      <c r="H83" s="15">
        <v>5.0951700000000004</v>
      </c>
      <c r="I83" s="15">
        <v>-0.13762978893403943</v>
      </c>
    </row>
    <row r="84" spans="1:9" x14ac:dyDescent="0.2">
      <c r="A84" s="2" t="s">
        <v>63</v>
      </c>
      <c r="B84" s="15">
        <v>-15.504756790123459</v>
      </c>
      <c r="C84" s="15">
        <v>-10.198303773584904</v>
      </c>
      <c r="D84" s="15">
        <v>3.3750281127777519</v>
      </c>
      <c r="E84" s="15">
        <v>2.8503772553401827</v>
      </c>
      <c r="F84" s="15">
        <v>2.2116884106244896</v>
      </c>
      <c r="G84" s="15">
        <v>-3.7917478402888207</v>
      </c>
      <c r="H84" s="15">
        <v>5.6433900000000001</v>
      </c>
      <c r="I84" s="15">
        <v>-9.0432164868699871E-2</v>
      </c>
    </row>
    <row r="85" spans="1:9" x14ac:dyDescent="0.2">
      <c r="A85" s="2" t="s">
        <v>64</v>
      </c>
      <c r="B85" s="15">
        <v>-17.771802439024391</v>
      </c>
      <c r="C85" s="15">
        <v>-8.4186974720704555</v>
      </c>
      <c r="D85" s="15">
        <v>4.1961387262496928</v>
      </c>
      <c r="E85" s="15">
        <v>3.3401173530131274</v>
      </c>
      <c r="F85" s="15">
        <v>1.9369492163418411</v>
      </c>
      <c r="G85" s="15">
        <v>-4.5800518568050244</v>
      </c>
      <c r="H85" s="15">
        <v>3.94469</v>
      </c>
      <c r="I85" s="15">
        <v>-0.41914596672918147</v>
      </c>
    </row>
    <row r="86" spans="1:9" x14ac:dyDescent="0.2">
      <c r="A86" s="2" t="s">
        <v>65</v>
      </c>
      <c r="B86" s="15">
        <v>-18.195781936351416</v>
      </c>
      <c r="C86" s="15">
        <v>-6.8681876513317235</v>
      </c>
      <c r="D86" s="15">
        <v>2.7469278450363142</v>
      </c>
      <c r="E86" s="15">
        <v>2.2568605326876501</v>
      </c>
      <c r="F86" s="15">
        <v>1.7514530024213077</v>
      </c>
      <c r="G86" s="15">
        <v>-4.8131226634382571</v>
      </c>
      <c r="H86" s="15">
        <v>5.2489600000000003</v>
      </c>
      <c r="I86" s="15">
        <v>-0.32289106537529122</v>
      </c>
    </row>
    <row r="87" spans="1:9" x14ac:dyDescent="0.2">
      <c r="A87" s="2" t="s">
        <v>66</v>
      </c>
      <c r="B87" s="15">
        <v>-14.124802853745535</v>
      </c>
      <c r="C87" s="15">
        <v>-6.7316375188347557</v>
      </c>
      <c r="D87" s="15">
        <v>6.9041751381215484</v>
      </c>
      <c r="E87" s="15">
        <v>-0.61138814665996932</v>
      </c>
      <c r="F87" s="15">
        <v>3.2254292315419386</v>
      </c>
      <c r="G87" s="15">
        <v>-6.8760081064791558</v>
      </c>
      <c r="H87" s="15">
        <v>4.2553200000000002</v>
      </c>
      <c r="I87" s="15">
        <v>-0.16589059768960634</v>
      </c>
    </row>
    <row r="88" spans="1:9" x14ac:dyDescent="0.2">
      <c r="A88" s="2" t="s">
        <v>67</v>
      </c>
      <c r="B88" s="15">
        <v>-16.207458451980322</v>
      </c>
      <c r="C88" s="15">
        <v>-9.6215256975542545</v>
      </c>
      <c r="D88" s="15">
        <v>4.5397299001033424</v>
      </c>
      <c r="E88" s="15">
        <v>2.4233881042599599</v>
      </c>
      <c r="F88" s="15">
        <v>2.1653779871397401</v>
      </c>
      <c r="G88" s="15">
        <v>-4.2897094959237583</v>
      </c>
      <c r="H88" s="15">
        <v>4.35114</v>
      </c>
      <c r="I88" s="15">
        <v>0.43159920197497037</v>
      </c>
    </row>
    <row r="89" spans="1:9" x14ac:dyDescent="0.2">
      <c r="A89" s="2" t="s">
        <v>68</v>
      </c>
      <c r="B89" s="15">
        <v>-14.072778876918051</v>
      </c>
      <c r="C89" s="15">
        <v>-7.631444500820777</v>
      </c>
      <c r="D89" s="15">
        <v>4.3332316818385301</v>
      </c>
      <c r="E89" s="15">
        <v>1.1185909714967934</v>
      </c>
      <c r="F89" s="15">
        <v>2.1624674884345625</v>
      </c>
      <c r="G89" s="15">
        <v>-4.0763902417549618</v>
      </c>
      <c r="H89" s="15">
        <v>4.3256399999999999</v>
      </c>
      <c r="I89" s="15">
        <v>-0.23209539919414723</v>
      </c>
    </row>
    <row r="90" spans="1:9" x14ac:dyDescent="0.2">
      <c r="A90" s="2" t="s">
        <v>69</v>
      </c>
      <c r="B90" s="15">
        <v>-15.380847926622941</v>
      </c>
      <c r="C90" s="15">
        <v>-8.8010711058589877</v>
      </c>
      <c r="D90" s="15">
        <v>2.70662624124407</v>
      </c>
      <c r="E90" s="15">
        <v>2.3893277740670325</v>
      </c>
      <c r="F90" s="15">
        <v>1.7914607566493688</v>
      </c>
      <c r="G90" s="15">
        <v>-3.1280148175169979</v>
      </c>
      <c r="H90" s="15">
        <v>5.4829800000000004</v>
      </c>
      <c r="I90" s="15">
        <v>-0.44130884858448649</v>
      </c>
    </row>
    <row r="91" spans="1:9" x14ac:dyDescent="0.2">
      <c r="A91" s="2"/>
      <c r="B91" s="27" t="s">
        <v>70</v>
      </c>
      <c r="C91" s="28"/>
      <c r="D91" s="28"/>
      <c r="E91" s="28"/>
      <c r="F91" s="28"/>
      <c r="G91" s="28"/>
      <c r="H91" s="28"/>
    </row>
    <row r="92" spans="1:9" x14ac:dyDescent="0.2">
      <c r="A92" s="2" t="s">
        <v>71</v>
      </c>
      <c r="B92" s="15">
        <v>-14.220461678711132</v>
      </c>
      <c r="C92" s="15">
        <v>-8.779171990030278</v>
      </c>
      <c r="D92" s="15">
        <v>0.92433100088573994</v>
      </c>
      <c r="E92" s="15">
        <v>1.8170606020969364</v>
      </c>
      <c r="F92" s="15">
        <v>3.2686635404865392</v>
      </c>
      <c r="G92" s="15">
        <v>-1.7262876935752982</v>
      </c>
      <c r="H92" s="15">
        <v>4.8750099999999996</v>
      </c>
      <c r="I92" s="15">
        <v>-0.37960545986363847</v>
      </c>
    </row>
    <row r="93" spans="1:9" x14ac:dyDescent="0.2">
      <c r="A93" s="2" t="s">
        <v>72</v>
      </c>
      <c r="B93" s="15">
        <v>-12.200898524222005</v>
      </c>
      <c r="C93" s="15">
        <v>-9.6113811902231703</v>
      </c>
      <c r="D93" s="15">
        <v>1.2396819341126459</v>
      </c>
      <c r="E93" s="15">
        <v>4.2114741055614608</v>
      </c>
      <c r="F93" s="15">
        <v>2.2658875309953945</v>
      </c>
      <c r="G93" s="15">
        <v>-1.5476386114063052</v>
      </c>
      <c r="H93" s="15">
        <v>3.96637</v>
      </c>
      <c r="I93" s="15">
        <v>-0.52439376904002577</v>
      </c>
    </row>
    <row r="94" spans="1:9" s="14" customFormat="1" x14ac:dyDescent="0.2">
      <c r="A94" s="2" t="s">
        <v>73</v>
      </c>
      <c r="B94" s="15">
        <v>-18.307184916201109</v>
      </c>
      <c r="C94" s="15">
        <v>-6.2489709447415365</v>
      </c>
      <c r="D94" s="15">
        <v>2.0614401069518706</v>
      </c>
      <c r="E94" s="15">
        <v>2.6068819964349377</v>
      </c>
      <c r="F94" s="15">
        <v>2.388608235294118</v>
      </c>
      <c r="G94" s="15">
        <v>-2.6042454723707671</v>
      </c>
      <c r="H94" s="15">
        <v>4.3900100000000002</v>
      </c>
      <c r="I94" s="15">
        <v>-2.593723921568623</v>
      </c>
    </row>
    <row r="95" spans="1:9" s="14" customFormat="1" x14ac:dyDescent="0.2">
      <c r="A95" s="2" t="s">
        <v>74</v>
      </c>
      <c r="B95" s="15">
        <v>-17.474304532248702</v>
      </c>
      <c r="C95" s="15">
        <v>-13.967267207250185</v>
      </c>
      <c r="D95" s="15">
        <v>7.7839225375626064</v>
      </c>
      <c r="E95" s="15">
        <v>5.6008680658239953</v>
      </c>
      <c r="F95" s="15">
        <v>0.93790565704746021</v>
      </c>
      <c r="G95" s="15">
        <v>-1.9495430717863103</v>
      </c>
      <c r="H95" s="15">
        <v>2.3191899999999999</v>
      </c>
      <c r="I95" s="15">
        <v>-0.7250759813975669</v>
      </c>
    </row>
    <row r="96" spans="1:9" x14ac:dyDescent="0.2">
      <c r="A96" s="2" t="s">
        <v>75</v>
      </c>
      <c r="B96" s="15">
        <v>-17.519742195720788</v>
      </c>
      <c r="C96" s="15">
        <v>-7.5446336262643001</v>
      </c>
      <c r="D96" s="15">
        <v>1.7064571712817127</v>
      </c>
      <c r="E96" s="15">
        <v>3.472194180069641</v>
      </c>
      <c r="F96" s="15">
        <v>1.2454064267948928</v>
      </c>
      <c r="G96" s="15">
        <v>-2.3046235732051068</v>
      </c>
      <c r="H96" s="15">
        <v>4.7925399999999998</v>
      </c>
      <c r="I96" s="15">
        <v>-1.3673405786768393</v>
      </c>
    </row>
    <row r="97" spans="1:9" x14ac:dyDescent="0.2">
      <c r="A97" s="2" t="s">
        <v>76</v>
      </c>
      <c r="B97" s="15">
        <v>-21.408177841373671</v>
      </c>
      <c r="C97" s="15">
        <v>-8.9093979602083735</v>
      </c>
      <c r="D97" s="15">
        <v>4.8100138078204679E-2</v>
      </c>
      <c r="E97" s="15">
        <v>4.5322495073118674</v>
      </c>
      <c r="F97" s="15">
        <v>3.2882235379401248</v>
      </c>
      <c r="G97" s="15">
        <v>-1.8830473514090249</v>
      </c>
      <c r="H97" s="15">
        <v>4.1749099999999997</v>
      </c>
      <c r="I97" s="15">
        <v>-1.2510378717127981</v>
      </c>
    </row>
    <row r="98" spans="1:9" x14ac:dyDescent="0.2">
      <c r="A98" s="2" t="s">
        <v>77</v>
      </c>
      <c r="B98" s="15">
        <v>-22.131833333333333</v>
      </c>
      <c r="C98" s="15">
        <v>-9.7157004048582998</v>
      </c>
      <c r="D98" s="15">
        <v>4.860806477732794</v>
      </c>
      <c r="E98" s="15">
        <v>0.34418259109311755</v>
      </c>
      <c r="F98" s="15">
        <v>1.3263998785425097</v>
      </c>
      <c r="G98" s="15">
        <v>-0.4429385020242913</v>
      </c>
      <c r="H98" s="15">
        <v>3.74532</v>
      </c>
      <c r="I98" s="15">
        <v>-0.11807004048583014</v>
      </c>
    </row>
    <row r="99" spans="1:9" x14ac:dyDescent="0.2">
      <c r="A99" s="2" t="s">
        <v>78</v>
      </c>
      <c r="B99" s="15">
        <v>-25.074264197530859</v>
      </c>
      <c r="C99" s="15">
        <v>0.8630840041279626</v>
      </c>
      <c r="D99" s="15">
        <v>-2.1525367389060861</v>
      </c>
      <c r="E99" s="15">
        <v>-1.0333548710010305</v>
      </c>
      <c r="F99" s="15">
        <v>-0.77187449948400433</v>
      </c>
      <c r="G99" s="15">
        <v>0.39039972136222945</v>
      </c>
      <c r="H99" s="15">
        <v>3.07918</v>
      </c>
      <c r="I99" s="15">
        <v>-0.37489761609907113</v>
      </c>
    </row>
    <row r="100" spans="1:9" x14ac:dyDescent="0.2">
      <c r="A100" s="2" t="s">
        <v>79</v>
      </c>
      <c r="B100" s="15">
        <v>-20.148820610687018</v>
      </c>
      <c r="C100" s="15">
        <v>-11.435159903381642</v>
      </c>
      <c r="D100" s="15">
        <v>2.5631681159420339</v>
      </c>
      <c r="E100" s="15">
        <v>4.5761478260869577</v>
      </c>
      <c r="F100" s="15">
        <v>2.9486057004830921</v>
      </c>
      <c r="G100" s="15">
        <v>-0.84035072463768135</v>
      </c>
      <c r="H100" s="15">
        <v>3.1937500000000001</v>
      </c>
      <c r="I100" s="15">
        <v>-1.0061610144927604</v>
      </c>
    </row>
    <row r="101" spans="1:9" x14ac:dyDescent="0.2">
      <c r="A101" s="2" t="s">
        <v>80</v>
      </c>
      <c r="B101" s="15">
        <v>-5.3146035547240373</v>
      </c>
      <c r="C101" s="15">
        <v>-10.243920251836308</v>
      </c>
      <c r="D101" s="15">
        <v>-4.343191920251833</v>
      </c>
      <c r="E101" s="15">
        <v>4.5040315844700949</v>
      </c>
      <c r="F101" s="15">
        <v>8.2236061909758664</v>
      </c>
      <c r="G101" s="15">
        <v>-0.13800280167890877</v>
      </c>
      <c r="H101" s="15">
        <v>1.7673000000000001</v>
      </c>
      <c r="I101" s="15">
        <v>0.23017719832108785</v>
      </c>
    </row>
    <row r="102" spans="1:9" x14ac:dyDescent="0.2">
      <c r="A102" s="2" t="s">
        <v>81</v>
      </c>
      <c r="B102" s="15">
        <v>-18.916909865470849</v>
      </c>
      <c r="C102" s="15">
        <v>-4.2260836593786024</v>
      </c>
      <c r="D102" s="15">
        <v>1.5073499424626</v>
      </c>
      <c r="E102" s="15">
        <v>0.46646050632911518</v>
      </c>
      <c r="F102" s="15">
        <v>1.8316038780207133</v>
      </c>
      <c r="G102" s="15">
        <v>-2.3456579516685849</v>
      </c>
      <c r="H102" s="15">
        <v>6.72783</v>
      </c>
      <c r="I102" s="15">
        <v>-3.9615027157652412</v>
      </c>
    </row>
    <row r="103" spans="1:9" x14ac:dyDescent="0.2">
      <c r="A103" s="2" t="s">
        <v>82</v>
      </c>
      <c r="B103" s="15">
        <v>-19.340357692307691</v>
      </c>
      <c r="C103" s="15">
        <v>-5.3713692913385849</v>
      </c>
      <c r="D103" s="15">
        <v>-3.1348362204724438</v>
      </c>
      <c r="E103" s="15">
        <v>-2.1680259842519671</v>
      </c>
      <c r="F103" s="15">
        <v>3.1474285826771649</v>
      </c>
      <c r="G103" s="15">
        <v>2.9025124409448817</v>
      </c>
      <c r="H103" s="15">
        <v>4.9200499999999998</v>
      </c>
      <c r="I103" s="15">
        <v>-0.29575952755905099</v>
      </c>
    </row>
    <row r="104" spans="1:9" x14ac:dyDescent="0.2">
      <c r="A104" s="2" t="s">
        <v>83</v>
      </c>
      <c r="B104" s="15">
        <v>-22.201030348258698</v>
      </c>
      <c r="C104" s="15">
        <v>-4.3524340425531882</v>
      </c>
      <c r="D104" s="15">
        <v>1.9902872340425546</v>
      </c>
      <c r="E104" s="15">
        <v>1.7807563829787236</v>
      </c>
      <c r="F104" s="15">
        <v>3.314949574468085</v>
      </c>
      <c r="G104" s="15">
        <v>-5.8660076595744677</v>
      </c>
      <c r="H104" s="15">
        <v>3.17726</v>
      </c>
      <c r="I104" s="15">
        <v>-4.4811489361707313E-2</v>
      </c>
    </row>
    <row r="105" spans="1:9" x14ac:dyDescent="0.2">
      <c r="A105" s="2" t="s">
        <v>107</v>
      </c>
      <c r="B105" s="15">
        <v>-12.568633781763822</v>
      </c>
      <c r="C105" s="15">
        <v>-12.629405435030833</v>
      </c>
      <c r="D105" s="15">
        <v>-0.42216152089518388</v>
      </c>
      <c r="E105" s="15">
        <v>2.5800232016442113</v>
      </c>
      <c r="F105" s="15">
        <v>3.1906132907056399</v>
      </c>
      <c r="G105" s="15">
        <v>-1.0383059602649007</v>
      </c>
      <c r="H105" s="15">
        <v>5.6019600000000001</v>
      </c>
      <c r="I105" s="15">
        <v>2.7172764238410654</v>
      </c>
    </row>
    <row r="106" spans="1:9" x14ac:dyDescent="0.2">
      <c r="A106" s="2"/>
      <c r="B106" s="27" t="s">
        <v>84</v>
      </c>
      <c r="C106" s="28"/>
      <c r="D106" s="28"/>
      <c r="E106" s="28"/>
      <c r="F106" s="28"/>
      <c r="G106" s="28"/>
      <c r="H106" s="28"/>
    </row>
    <row r="107" spans="1:9" x14ac:dyDescent="0.2">
      <c r="A107" s="2" t="s">
        <v>85</v>
      </c>
      <c r="B107" s="15">
        <v>-8.4374389135255008</v>
      </c>
      <c r="C107" s="15">
        <v>-12.150287351822236</v>
      </c>
      <c r="D107" s="15">
        <v>-1.0251333572255614</v>
      </c>
      <c r="E107" s="15">
        <v>5.136477730605943</v>
      </c>
      <c r="F107" s="15">
        <v>4.1268713624083357</v>
      </c>
      <c r="G107" s="15">
        <v>0.36809739482825155</v>
      </c>
      <c r="H107" s="15">
        <v>7.1107100000000001</v>
      </c>
      <c r="I107" s="15">
        <v>-3.5667357787947331</v>
      </c>
    </row>
    <row r="108" spans="1:9" x14ac:dyDescent="0.2">
      <c r="A108" s="2" t="s">
        <v>86</v>
      </c>
      <c r="B108" s="15">
        <v>-18.680753488372083</v>
      </c>
      <c r="C108" s="15">
        <v>-9.9640087822544103</v>
      </c>
      <c r="D108" s="15">
        <v>5.9013626527840692</v>
      </c>
      <c r="E108" s="15">
        <v>-0.31790383431416913</v>
      </c>
      <c r="F108" s="15">
        <v>1.1585731507469443</v>
      </c>
      <c r="G108" s="15">
        <v>-1.9176313807152563</v>
      </c>
      <c r="H108" s="15">
        <v>6.5300900000000004</v>
      </c>
      <c r="I108" s="15">
        <v>-1.3904818062471778</v>
      </c>
    </row>
    <row r="109" spans="1:9" x14ac:dyDescent="0.2">
      <c r="A109" s="2" t="s">
        <v>87</v>
      </c>
      <c r="B109" s="15">
        <v>-12.791909094633347</v>
      </c>
      <c r="C109" s="15">
        <v>-11.660730689842488</v>
      </c>
      <c r="D109" s="15">
        <v>2.4272114611624112</v>
      </c>
      <c r="E109" s="15">
        <v>5.0581825095057038</v>
      </c>
      <c r="F109" s="15">
        <v>2.3204544812601835</v>
      </c>
      <c r="G109" s="15">
        <v>-1.2073251656708308</v>
      </c>
      <c r="H109" s="15">
        <v>6.60046</v>
      </c>
      <c r="I109" s="15">
        <v>-3.5382525964149796</v>
      </c>
    </row>
    <row r="110" spans="1:9" s="14" customFormat="1" x14ac:dyDescent="0.2">
      <c r="A110" s="2" t="s">
        <v>88</v>
      </c>
      <c r="B110" s="15">
        <v>-17.551139219712525</v>
      </c>
      <c r="C110" s="15">
        <v>-11.720520135363792</v>
      </c>
      <c r="D110" s="15">
        <v>0.16020829103214851</v>
      </c>
      <c r="E110" s="15">
        <v>3.8353592216582069</v>
      </c>
      <c r="F110" s="15">
        <v>3.4725988494077837</v>
      </c>
      <c r="G110" s="15">
        <v>1.4626011675126902</v>
      </c>
      <c r="H110" s="15">
        <v>6.0372000000000003</v>
      </c>
      <c r="I110" s="15">
        <v>-3.2474473942470379</v>
      </c>
    </row>
    <row r="111" spans="1:9" s="14" customFormat="1" x14ac:dyDescent="0.2">
      <c r="A111" s="2" t="s">
        <v>89</v>
      </c>
      <c r="B111" s="15">
        <v>-16.305850375939848</v>
      </c>
      <c r="C111" s="15">
        <v>-9.4703859062602476</v>
      </c>
      <c r="D111" s="15">
        <v>1.1184430678466093</v>
      </c>
      <c r="E111" s="15">
        <v>4.5589923631596196</v>
      </c>
      <c r="F111" s="15">
        <v>2.0429490003277611</v>
      </c>
      <c r="G111" s="15">
        <v>-1.483826791215995</v>
      </c>
      <c r="H111" s="15">
        <v>5.9949500000000002</v>
      </c>
      <c r="I111" s="15">
        <v>-2.7611217338577476</v>
      </c>
    </row>
    <row r="112" spans="1:9" x14ac:dyDescent="0.2">
      <c r="A112" s="2" t="s">
        <v>90</v>
      </c>
      <c r="B112" s="15">
        <v>-17.535071125611744</v>
      </c>
      <c r="C112" s="15">
        <v>-10.303588601036267</v>
      </c>
      <c r="D112" s="15">
        <v>2.8631072538860103</v>
      </c>
      <c r="E112" s="15">
        <v>2.786513471502591</v>
      </c>
      <c r="F112" s="15">
        <v>1.4944874093264247</v>
      </c>
      <c r="G112" s="15">
        <v>0.84621994818652801</v>
      </c>
      <c r="H112" s="15">
        <v>5.9863900000000001</v>
      </c>
      <c r="I112" s="15">
        <v>-3.6731294818652866</v>
      </c>
    </row>
    <row r="113" spans="1:9" x14ac:dyDescent="0.2">
      <c r="A113" s="2" t="s">
        <v>102</v>
      </c>
      <c r="B113" s="15">
        <v>-16.963321016561963</v>
      </c>
      <c r="C113" s="15">
        <v>-12.524996171027439</v>
      </c>
      <c r="D113" s="15">
        <v>5.4220419272495199</v>
      </c>
      <c r="E113" s="15">
        <v>2.7101594767070836</v>
      </c>
      <c r="F113" s="15">
        <v>2.8015400829610719</v>
      </c>
      <c r="G113" s="15">
        <v>-1.6144213529036371</v>
      </c>
      <c r="H113" s="15">
        <v>5.11998</v>
      </c>
      <c r="I113" s="15">
        <v>-1.9143039629865992</v>
      </c>
    </row>
    <row r="114" spans="1:9" x14ac:dyDescent="0.2">
      <c r="A114" s="2" t="s">
        <v>91</v>
      </c>
      <c r="B114" s="15">
        <v>-13.413015803692026</v>
      </c>
      <c r="C114" s="15">
        <v>-11.973818747670521</v>
      </c>
      <c r="D114" s="15">
        <v>1.7226986480533988</v>
      </c>
      <c r="E114" s="15">
        <v>3.3855700911462741</v>
      </c>
      <c r="F114" s="15">
        <v>3.0226104465828616</v>
      </c>
      <c r="G114" s="15">
        <v>-9.9164592213600855E-2</v>
      </c>
      <c r="H114" s="15">
        <v>6.3847300000000002</v>
      </c>
      <c r="I114" s="15">
        <v>-2.4426258458984131</v>
      </c>
    </row>
    <row r="115" spans="1:9" x14ac:dyDescent="0.2">
      <c r="A115" s="2" t="s">
        <v>92</v>
      </c>
      <c r="B115" s="15">
        <v>-10.183926279391422</v>
      </c>
      <c r="C115" s="15">
        <v>-11.202697526720257</v>
      </c>
      <c r="D115" s="15">
        <v>-1.4969430527338581</v>
      </c>
      <c r="E115" s="15">
        <v>5.0647426110767597</v>
      </c>
      <c r="F115" s="15">
        <v>3.3379998056708757</v>
      </c>
      <c r="G115" s="15">
        <v>0.84539471954774381</v>
      </c>
      <c r="H115" s="15">
        <v>5.8017200000000004</v>
      </c>
      <c r="I115" s="15">
        <v>-2.3502165568412643</v>
      </c>
    </row>
    <row r="116" spans="1:9" x14ac:dyDescent="0.2">
      <c r="A116" s="2" t="s">
        <v>118</v>
      </c>
      <c r="B116" s="15">
        <v>-12.500018918918919</v>
      </c>
      <c r="C116" s="15">
        <v>-9.7344769701606779</v>
      </c>
      <c r="D116" s="15">
        <v>5.2977144605967865</v>
      </c>
      <c r="E116" s="15">
        <v>2.8155129303749042</v>
      </c>
      <c r="F116" s="15">
        <v>9.1906579188982409</v>
      </c>
      <c r="G116" s="15">
        <v>-4.0343353641928079</v>
      </c>
      <c r="H116" s="15">
        <v>1.74292</v>
      </c>
      <c r="I116" s="15">
        <v>-5.2779929755164456</v>
      </c>
    </row>
    <row r="117" spans="1:9" x14ac:dyDescent="0.2">
      <c r="A117" s="2" t="s">
        <v>93</v>
      </c>
      <c r="B117" s="15">
        <v>-12.744847830399202</v>
      </c>
      <c r="C117" s="15">
        <v>-5.9355696750902496</v>
      </c>
      <c r="D117" s="15">
        <v>-0.85519602888086865</v>
      </c>
      <c r="E117" s="15">
        <v>0.91873393501805012</v>
      </c>
      <c r="F117" s="15">
        <v>3.1567733212996396</v>
      </c>
      <c r="G117" s="15">
        <v>-0.44714198555956708</v>
      </c>
      <c r="H117" s="15">
        <v>6.4917600000000002</v>
      </c>
      <c r="I117" s="15">
        <v>-3.3293595667870046</v>
      </c>
    </row>
    <row r="118" spans="1:9" x14ac:dyDescent="0.2">
      <c r="A118" s="2" t="s">
        <v>101</v>
      </c>
      <c r="B118" s="15">
        <v>-12.958385370205171</v>
      </c>
      <c r="C118" s="15">
        <v>-7.1387696794129027</v>
      </c>
      <c r="D118" s="15">
        <v>2.132933153083556</v>
      </c>
      <c r="E118" s="15">
        <v>1.2477180507274355</v>
      </c>
      <c r="F118" s="15">
        <v>1.2384737054203692</v>
      </c>
      <c r="G118" s="15">
        <v>-0.75166616840478939</v>
      </c>
      <c r="H118" s="15">
        <v>6.2515000000000001</v>
      </c>
      <c r="I118" s="15">
        <v>-2.9801890614136686</v>
      </c>
    </row>
    <row r="119" spans="1:9" x14ac:dyDescent="0.2">
      <c r="A119" s="2" t="s">
        <v>94</v>
      </c>
      <c r="B119" s="15">
        <v>-16.921009404990414</v>
      </c>
      <c r="C119" s="15">
        <v>-8.1134012830793836</v>
      </c>
      <c r="D119" s="15">
        <v>7.9980770649558934</v>
      </c>
      <c r="E119" s="15">
        <v>-5.5189871692061132E-2</v>
      </c>
      <c r="F119" s="15">
        <v>2.1008182999198075</v>
      </c>
      <c r="G119" s="15">
        <v>-3.8462054290296717</v>
      </c>
      <c r="H119" s="15">
        <v>3.4860600000000002</v>
      </c>
      <c r="I119" s="15">
        <v>-1.5701587810745847</v>
      </c>
    </row>
    <row r="120" spans="1:9" x14ac:dyDescent="0.2">
      <c r="A120" s="2" t="s">
        <v>95</v>
      </c>
      <c r="B120" s="15">
        <v>-17.02593851797505</v>
      </c>
      <c r="C120" s="15">
        <v>-6.4945858480374525</v>
      </c>
      <c r="D120" s="15">
        <v>3.2330226863521787</v>
      </c>
      <c r="E120" s="15">
        <v>5.2092254231184736</v>
      </c>
      <c r="F120" s="15">
        <v>6.3243114872164163E-2</v>
      </c>
      <c r="G120" s="15">
        <v>-2.5822362549513862</v>
      </c>
      <c r="H120" s="15">
        <v>5.2060199999999996</v>
      </c>
      <c r="I120" s="15">
        <v>-4.6346891213539774</v>
      </c>
    </row>
    <row r="121" spans="1:9" x14ac:dyDescent="0.2">
      <c r="A121" s="2" t="s">
        <v>96</v>
      </c>
      <c r="B121" s="15">
        <v>-13.294977777777788</v>
      </c>
      <c r="C121" s="15">
        <v>-6.0542081218274078</v>
      </c>
      <c r="D121" s="15">
        <v>-1.8062040609137071</v>
      </c>
      <c r="E121" s="15">
        <v>12.456790186125211</v>
      </c>
      <c r="F121" s="15">
        <v>2.7995562944162442</v>
      </c>
      <c r="G121" s="15">
        <v>-6.3363213705583767</v>
      </c>
      <c r="H121" s="15">
        <v>4.5348800000000002</v>
      </c>
      <c r="I121" s="15">
        <v>-5.5944929272419639</v>
      </c>
    </row>
    <row r="122" spans="1:9" ht="11.45" customHeight="1" x14ac:dyDescent="0.2">
      <c r="B122" s="4"/>
      <c r="C122" s="17"/>
      <c r="D122" s="17"/>
      <c r="E122" s="17"/>
      <c r="F122" s="17"/>
      <c r="G122" s="17"/>
    </row>
    <row r="123" spans="1:9" ht="11.45" customHeight="1" x14ac:dyDescent="0.2">
      <c r="A123" s="1" t="s">
        <v>50</v>
      </c>
      <c r="B123" s="4"/>
      <c r="C123" s="17"/>
      <c r="D123" s="17"/>
      <c r="E123" s="17"/>
      <c r="F123" s="17"/>
      <c r="G123" s="17"/>
    </row>
    <row r="124" spans="1:9" ht="11.45" customHeight="1" x14ac:dyDescent="0.2">
      <c r="A124" s="1" t="s">
        <v>110</v>
      </c>
      <c r="B124" s="4"/>
      <c r="C124" s="17"/>
      <c r="D124" s="17"/>
      <c r="E124" s="17"/>
      <c r="F124" s="17"/>
      <c r="G124" s="17"/>
    </row>
    <row r="125" spans="1:9" ht="11.45" customHeight="1" x14ac:dyDescent="0.2">
      <c r="B125" s="4"/>
      <c r="C125" s="17"/>
      <c r="D125" s="17"/>
      <c r="E125" s="17"/>
      <c r="F125" s="17"/>
      <c r="G125" s="17"/>
    </row>
    <row r="126" spans="1:9" x14ac:dyDescent="0.2">
      <c r="B126" s="4"/>
      <c r="C126" s="4"/>
      <c r="D126" s="4"/>
      <c r="E126" s="4"/>
      <c r="F126" s="4"/>
      <c r="G126" s="4"/>
    </row>
    <row r="127" spans="1:9" x14ac:dyDescent="0.2">
      <c r="B127" s="4"/>
      <c r="C127" s="4"/>
      <c r="D127" s="4"/>
      <c r="E127" s="4"/>
      <c r="F127" s="4"/>
      <c r="G127" s="4"/>
    </row>
    <row r="128" spans="1:9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4"/>
      <c r="F131" s="4"/>
      <c r="G131" s="4"/>
    </row>
    <row r="132" spans="2:7" x14ac:dyDescent="0.2">
      <c r="B132" s="4"/>
      <c r="C132" s="4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D136" s="4"/>
      <c r="E136" s="4"/>
      <c r="F136" s="4"/>
      <c r="G136" s="4"/>
    </row>
    <row r="137" spans="2:7" x14ac:dyDescent="0.2">
      <c r="B137" s="4"/>
      <c r="C137" s="4"/>
      <c r="D137" s="4"/>
      <c r="E137" s="4"/>
      <c r="F137" s="4"/>
      <c r="G137" s="4"/>
    </row>
    <row r="138" spans="2:7" x14ac:dyDescent="0.2">
      <c r="B138" s="4"/>
      <c r="C138" s="4"/>
      <c r="D138" s="4"/>
      <c r="E138" s="4"/>
      <c r="F138" s="4"/>
      <c r="G138" s="4"/>
    </row>
    <row r="139" spans="2:7" x14ac:dyDescent="0.2">
      <c r="B139" s="4"/>
      <c r="C139" s="4"/>
      <c r="D139" s="4"/>
      <c r="E139" s="4"/>
      <c r="F139" s="4"/>
      <c r="G139" s="4"/>
    </row>
    <row r="140" spans="2:7" x14ac:dyDescent="0.2">
      <c r="B140" s="4"/>
      <c r="C140" s="4"/>
      <c r="D140" s="4"/>
      <c r="E140" s="4"/>
      <c r="F140" s="4"/>
      <c r="G140" s="4"/>
    </row>
    <row r="141" spans="2:7" x14ac:dyDescent="0.2">
      <c r="B141" s="4"/>
      <c r="C141" s="4"/>
      <c r="D141" s="4"/>
      <c r="E141" s="4"/>
      <c r="F141" s="4"/>
      <c r="G141" s="4"/>
    </row>
    <row r="142" spans="2:7" x14ac:dyDescent="0.2">
      <c r="B142" s="4"/>
      <c r="C142" s="4"/>
      <c r="D142" s="4"/>
      <c r="E142" s="4"/>
      <c r="F142" s="4"/>
      <c r="G142" s="4"/>
    </row>
  </sheetData>
  <sheetProtection password="8F75" sheet="1" objects="1" scenarios="1"/>
  <mergeCells count="26">
    <mergeCell ref="B91:H91"/>
    <mergeCell ref="B106:H106"/>
    <mergeCell ref="A69:A70"/>
    <mergeCell ref="B69:B70"/>
    <mergeCell ref="C69:C70"/>
    <mergeCell ref="D69:D70"/>
    <mergeCell ref="H69:H70"/>
    <mergeCell ref="E69:E70"/>
    <mergeCell ref="F69:F70"/>
    <mergeCell ref="G69:G70"/>
    <mergeCell ref="B72:H72"/>
    <mergeCell ref="I69:I70"/>
    <mergeCell ref="F5:F6"/>
    <mergeCell ref="G5:G6"/>
    <mergeCell ref="A5:A6"/>
    <mergeCell ref="B5:B6"/>
    <mergeCell ref="C5:C6"/>
    <mergeCell ref="D5:D6"/>
    <mergeCell ref="H5:H6"/>
    <mergeCell ref="B8:H8"/>
    <mergeCell ref="B25:H25"/>
    <mergeCell ref="B40:H40"/>
    <mergeCell ref="B50:H50"/>
    <mergeCell ref="E5:E6"/>
    <mergeCell ref="B7:I7"/>
    <mergeCell ref="I5:I6"/>
  </mergeCells>
  <phoneticPr fontId="2" type="noConversion"/>
  <printOptions gridLinesSet="0"/>
  <pageMargins left="0.98425196850393704" right="0.98425196850393704" top="0.39370078740157483" bottom="0.39370078740157483" header="0.19685039370078741" footer="0.19685039370078741"/>
  <pageSetup paperSize="9" scale="78" fitToHeight="2" orientation="portrait" horizontalDpi="4294967292" r:id="rId1"/>
  <headerFooter alignWithMargins="0"/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/>
  </sheetViews>
  <sheetFormatPr baseColWidth="10" defaultRowHeight="12.75" x14ac:dyDescent="0.2"/>
  <cols>
    <col min="1" max="1" width="24.140625" customWidth="1"/>
    <col min="11" max="11" width="22.5703125" bestFit="1" customWidth="1"/>
  </cols>
  <sheetData>
    <row r="1" spans="1:19" x14ac:dyDescent="0.2">
      <c r="A1" t="s">
        <v>98</v>
      </c>
      <c r="B1">
        <v>20.8858</v>
      </c>
      <c r="C1">
        <v>29.849</v>
      </c>
      <c r="D1">
        <v>16.724699999999999</v>
      </c>
      <c r="E1">
        <v>25.203299999999999</v>
      </c>
      <c r="F1">
        <v>13.588900000000001</v>
      </c>
      <c r="G1">
        <v>5.2845500000000003</v>
      </c>
      <c r="H1">
        <v>4.70383</v>
      </c>
      <c r="I1">
        <v>4.6457600000000001</v>
      </c>
      <c r="K1" s="7" t="s">
        <v>119</v>
      </c>
    </row>
    <row r="2" spans="1:19" x14ac:dyDescent="0.2">
      <c r="A2" t="s">
        <v>112</v>
      </c>
      <c r="B2">
        <v>53.108499999999999</v>
      </c>
      <c r="C2">
        <v>28.353300000000001</v>
      </c>
      <c r="D2">
        <v>31.572399999999998</v>
      </c>
      <c r="E2">
        <v>20.016500000000001</v>
      </c>
      <c r="F2">
        <v>4.0445700000000002</v>
      </c>
      <c r="G2">
        <v>9.0383800000000001</v>
      </c>
      <c r="H2">
        <v>4.6223700000000001</v>
      </c>
      <c r="I2">
        <v>2.3524600000000002</v>
      </c>
      <c r="K2" t="s">
        <v>14</v>
      </c>
      <c r="L2">
        <v>45.777700000000003</v>
      </c>
      <c r="M2">
        <v>29.994</v>
      </c>
      <c r="N2">
        <v>23.326599999999999</v>
      </c>
      <c r="O2">
        <v>22.075199999999999</v>
      </c>
      <c r="P2">
        <v>14.029400000000001</v>
      </c>
      <c r="Q2">
        <v>4.3703900000000004</v>
      </c>
      <c r="R2">
        <v>3.3021400000000001</v>
      </c>
      <c r="S2">
        <v>2.90218</v>
      </c>
    </row>
    <row r="3" spans="1:19" x14ac:dyDescent="0.2">
      <c r="A3" t="s">
        <v>5</v>
      </c>
      <c r="B3">
        <v>42.657899999999998</v>
      </c>
      <c r="C3">
        <v>30.2834</v>
      </c>
      <c r="D3">
        <v>14.6768</v>
      </c>
      <c r="E3">
        <v>27.745000000000001</v>
      </c>
      <c r="F3">
        <v>15.4368</v>
      </c>
      <c r="G3">
        <v>3.3721999999999999</v>
      </c>
      <c r="H3">
        <v>3.70425</v>
      </c>
      <c r="I3">
        <v>4.7815799999999999</v>
      </c>
      <c r="K3" t="s">
        <v>70</v>
      </c>
      <c r="L3">
        <v>37.781399999999998</v>
      </c>
      <c r="M3">
        <v>39.298099999999998</v>
      </c>
      <c r="N3">
        <v>28.5242</v>
      </c>
      <c r="O3">
        <v>12.337300000000001</v>
      </c>
      <c r="P3">
        <v>9.1645599999999998</v>
      </c>
      <c r="Q3">
        <v>2.2216900000000002</v>
      </c>
      <c r="R3">
        <v>4.4613699999999996</v>
      </c>
      <c r="S3">
        <v>3.9927899999999998</v>
      </c>
    </row>
    <row r="4" spans="1:19" x14ac:dyDescent="0.2">
      <c r="A4" t="s">
        <v>6</v>
      </c>
      <c r="B4">
        <v>42.1676</v>
      </c>
      <c r="C4">
        <v>19.5947</v>
      </c>
      <c r="D4">
        <v>6.3529299999999997</v>
      </c>
      <c r="E4">
        <v>32.198900000000002</v>
      </c>
      <c r="F4">
        <v>31.287400000000002</v>
      </c>
      <c r="G4">
        <v>1.4317599999999999</v>
      </c>
      <c r="H4">
        <v>2.2102300000000001</v>
      </c>
      <c r="I4">
        <v>6.9240700000000004</v>
      </c>
      <c r="K4" t="s">
        <v>28</v>
      </c>
      <c r="L4">
        <v>45.472499999999997</v>
      </c>
      <c r="M4">
        <v>33.304099999999998</v>
      </c>
      <c r="N4">
        <v>22.727499999999999</v>
      </c>
      <c r="O4">
        <v>23.081099999999999</v>
      </c>
      <c r="P4">
        <v>9.8173200000000005</v>
      </c>
      <c r="Q4">
        <v>4.5062499999999996</v>
      </c>
      <c r="R4">
        <v>3.8722099999999999</v>
      </c>
      <c r="S4">
        <v>2.6914699999999998</v>
      </c>
    </row>
    <row r="5" spans="1:19" x14ac:dyDescent="0.2">
      <c r="A5" t="s">
        <v>7</v>
      </c>
      <c r="B5">
        <v>46.755099999999999</v>
      </c>
      <c r="C5">
        <v>28.203399999999998</v>
      </c>
      <c r="D5">
        <v>14.1509</v>
      </c>
      <c r="E5">
        <v>28.252700000000001</v>
      </c>
      <c r="F5">
        <v>17.858899999999998</v>
      </c>
      <c r="G5">
        <v>3.86382</v>
      </c>
      <c r="H5">
        <v>3.0844999999999998</v>
      </c>
      <c r="I5">
        <v>4.5857299999999999</v>
      </c>
      <c r="K5" t="s">
        <v>4</v>
      </c>
      <c r="L5">
        <v>31.130199999999999</v>
      </c>
      <c r="M5">
        <v>36.966299999999997</v>
      </c>
      <c r="N5">
        <v>18.499700000000001</v>
      </c>
      <c r="O5">
        <v>18.0869</v>
      </c>
      <c r="P5">
        <v>14.123200000000001</v>
      </c>
      <c r="Q5">
        <v>2.3037899999999998</v>
      </c>
      <c r="R5">
        <v>5.1364200000000002</v>
      </c>
      <c r="S5">
        <v>4.88368</v>
      </c>
    </row>
    <row r="6" spans="1:19" x14ac:dyDescent="0.2">
      <c r="A6" t="s">
        <v>111</v>
      </c>
      <c r="B6">
        <v>32.224499999999999</v>
      </c>
      <c r="C6">
        <v>20.7697</v>
      </c>
      <c r="D6">
        <v>8.6133199999999999</v>
      </c>
      <c r="E6">
        <v>28.466699999999999</v>
      </c>
      <c r="F6">
        <v>25.229099999999999</v>
      </c>
      <c r="G6">
        <v>1.71045</v>
      </c>
      <c r="H6">
        <v>3.2376299999999998</v>
      </c>
      <c r="I6">
        <v>11.973100000000001</v>
      </c>
      <c r="K6" t="s">
        <v>37</v>
      </c>
      <c r="L6">
        <v>44.445399999999999</v>
      </c>
      <c r="M6">
        <v>33.878900000000002</v>
      </c>
      <c r="N6">
        <v>23.663599999999999</v>
      </c>
      <c r="O6">
        <v>21.134899999999998</v>
      </c>
      <c r="P6">
        <v>9.4717900000000004</v>
      </c>
      <c r="Q6">
        <v>4.2696500000000004</v>
      </c>
      <c r="R6">
        <v>3.6836199999999999</v>
      </c>
      <c r="S6">
        <v>3.8976099999999998</v>
      </c>
    </row>
    <row r="7" spans="1:19" x14ac:dyDescent="0.2">
      <c r="A7" t="s">
        <v>8</v>
      </c>
      <c r="B7">
        <v>37.693199999999997</v>
      </c>
      <c r="C7">
        <v>35.5122</v>
      </c>
      <c r="D7">
        <v>17.91</v>
      </c>
      <c r="E7">
        <v>21.090399999999999</v>
      </c>
      <c r="F7">
        <v>10.8164</v>
      </c>
      <c r="G7">
        <v>2.9898899999999999</v>
      </c>
      <c r="H7">
        <v>5.1736800000000001</v>
      </c>
      <c r="I7">
        <v>6.5073999999999996</v>
      </c>
      <c r="K7" t="s">
        <v>84</v>
      </c>
      <c r="L7">
        <v>36.415700000000001</v>
      </c>
      <c r="M7">
        <v>38.569600000000001</v>
      </c>
      <c r="N7">
        <v>26.566299999999998</v>
      </c>
      <c r="O7">
        <v>13.4764</v>
      </c>
      <c r="P7">
        <v>8.8703900000000004</v>
      </c>
      <c r="Q7">
        <v>4.4003300000000003</v>
      </c>
      <c r="R7">
        <v>5.9959300000000004</v>
      </c>
      <c r="S7">
        <v>2.1209799999999999</v>
      </c>
    </row>
    <row r="8" spans="1:19" x14ac:dyDescent="0.2">
      <c r="A8" t="s">
        <v>106</v>
      </c>
      <c r="B8">
        <v>37.189</v>
      </c>
      <c r="C8">
        <v>36.628</v>
      </c>
      <c r="D8">
        <v>16.822700000000001</v>
      </c>
      <c r="E8">
        <v>20.014800000000001</v>
      </c>
      <c r="F8">
        <v>13.720599999999999</v>
      </c>
      <c r="G8">
        <v>2.07599</v>
      </c>
      <c r="H8">
        <v>5.4643800000000002</v>
      </c>
      <c r="I8">
        <v>5.2734800000000002</v>
      </c>
      <c r="K8" t="s">
        <v>51</v>
      </c>
      <c r="L8">
        <v>41.265700000000002</v>
      </c>
      <c r="M8">
        <v>37.877800000000001</v>
      </c>
      <c r="N8">
        <v>29.303699999999999</v>
      </c>
      <c r="O8">
        <v>13.2142</v>
      </c>
      <c r="P8">
        <v>7.1972899999999997</v>
      </c>
      <c r="Q8">
        <v>3.9380899999999999</v>
      </c>
      <c r="R8">
        <v>5.5483900000000004</v>
      </c>
      <c r="S8">
        <v>2.9205899999999998</v>
      </c>
    </row>
    <row r="9" spans="1:19" x14ac:dyDescent="0.2">
      <c r="A9" t="s">
        <v>9</v>
      </c>
      <c r="B9">
        <v>27.5976</v>
      </c>
      <c r="C9">
        <v>43.937399999999997</v>
      </c>
      <c r="D9">
        <v>18.926500000000001</v>
      </c>
      <c r="E9">
        <v>11.5199</v>
      </c>
      <c r="F9">
        <v>11.794700000000001</v>
      </c>
      <c r="G9">
        <v>1.93923</v>
      </c>
      <c r="H9">
        <v>7.4782000000000002</v>
      </c>
      <c r="I9">
        <v>4.4040900000000001</v>
      </c>
    </row>
    <row r="10" spans="1:19" x14ac:dyDescent="0.2">
      <c r="A10" t="s">
        <v>10</v>
      </c>
      <c r="B10">
        <v>25.546399999999998</v>
      </c>
      <c r="C10">
        <v>46.25</v>
      </c>
      <c r="D10">
        <v>23.459</v>
      </c>
      <c r="E10">
        <v>7.8117999999999999</v>
      </c>
      <c r="F10">
        <v>9.0299399999999999</v>
      </c>
      <c r="G10">
        <v>1.7368300000000001</v>
      </c>
      <c r="H10">
        <v>7.5943699999999996</v>
      </c>
      <c r="I10">
        <v>4.1180899999999996</v>
      </c>
      <c r="K10" s="7" t="s">
        <v>120</v>
      </c>
    </row>
    <row r="11" spans="1:19" x14ac:dyDescent="0.2">
      <c r="A11" t="s">
        <v>11</v>
      </c>
      <c r="B11">
        <v>12.7003</v>
      </c>
      <c r="C11">
        <v>33.6601</v>
      </c>
      <c r="D11">
        <v>18.9542</v>
      </c>
      <c r="E11">
        <v>11.764699999999999</v>
      </c>
      <c r="F11">
        <v>18.9542</v>
      </c>
      <c r="G11">
        <v>4.5751600000000003</v>
      </c>
      <c r="H11">
        <v>6.5359499999999997</v>
      </c>
      <c r="I11">
        <v>5.5555599999999998</v>
      </c>
      <c r="K11" t="s">
        <v>14</v>
      </c>
      <c r="L11">
        <v>0</v>
      </c>
      <c r="M11">
        <v>30.51</v>
      </c>
      <c r="N11">
        <v>20.3337</v>
      </c>
      <c r="O11">
        <v>23.778099999999998</v>
      </c>
      <c r="P11">
        <v>15.2636</v>
      </c>
      <c r="Q11">
        <v>3.7832499999999998</v>
      </c>
      <c r="R11">
        <v>3.1226400000000001</v>
      </c>
      <c r="S11">
        <v>3.2088000000000001</v>
      </c>
    </row>
    <row r="12" spans="1:19" x14ac:dyDescent="0.2">
      <c r="A12" t="s">
        <v>12</v>
      </c>
      <c r="B12">
        <v>24.749300000000002</v>
      </c>
      <c r="C12">
        <v>43.764400000000002</v>
      </c>
      <c r="D12">
        <v>16.538799999999998</v>
      </c>
      <c r="E12">
        <v>12.375299999999999</v>
      </c>
      <c r="F12">
        <v>15.1957</v>
      </c>
      <c r="G12">
        <v>1.6308499999999999</v>
      </c>
      <c r="H12">
        <v>4.9884899999999996</v>
      </c>
      <c r="I12">
        <v>5.5065200000000001</v>
      </c>
      <c r="K12" t="s">
        <v>70</v>
      </c>
      <c r="L12">
        <v>0</v>
      </c>
      <c r="M12">
        <v>38.9527</v>
      </c>
      <c r="N12">
        <v>27.0946</v>
      </c>
      <c r="O12">
        <v>13.055199999999999</v>
      </c>
      <c r="P12">
        <v>9.8820599999999992</v>
      </c>
      <c r="Q12">
        <v>2.17544</v>
      </c>
      <c r="R12">
        <v>4.4505699999999999</v>
      </c>
      <c r="S12">
        <v>4.3894200000000003</v>
      </c>
    </row>
    <row r="13" spans="1:19" x14ac:dyDescent="0.2">
      <c r="A13" t="s">
        <v>13</v>
      </c>
      <c r="B13">
        <v>33.546700000000001</v>
      </c>
      <c r="C13">
        <v>31.275400000000001</v>
      </c>
      <c r="D13">
        <v>7.9852100000000004</v>
      </c>
      <c r="E13">
        <v>20.924199999999999</v>
      </c>
      <c r="F13">
        <v>22.033300000000001</v>
      </c>
      <c r="G13">
        <v>1.95933</v>
      </c>
      <c r="H13">
        <v>3.7338300000000002</v>
      </c>
      <c r="I13">
        <v>12.088699999999999</v>
      </c>
      <c r="K13" t="s">
        <v>28</v>
      </c>
      <c r="L13">
        <v>0</v>
      </c>
      <c r="M13">
        <v>33.8812</v>
      </c>
      <c r="N13">
        <v>20.147200000000002</v>
      </c>
      <c r="O13">
        <v>24.730799999999999</v>
      </c>
      <c r="P13">
        <v>10.592499999999999</v>
      </c>
      <c r="Q13">
        <v>3.8794300000000002</v>
      </c>
      <c r="R13">
        <v>3.7451099999999999</v>
      </c>
      <c r="S13">
        <v>3.0237599999999998</v>
      </c>
    </row>
    <row r="14" spans="1:19" x14ac:dyDescent="0.2">
      <c r="A14" t="s">
        <v>114</v>
      </c>
      <c r="B14">
        <v>27.157299999999999</v>
      </c>
      <c r="C14">
        <v>41.926099999999998</v>
      </c>
      <c r="D14">
        <v>16.320599999999999</v>
      </c>
      <c r="E14">
        <v>15.3111</v>
      </c>
      <c r="F14">
        <v>15.192600000000001</v>
      </c>
      <c r="G14">
        <v>1.5785400000000001</v>
      </c>
      <c r="H14">
        <v>4.8711099999999998</v>
      </c>
      <c r="I14">
        <v>4.7999700000000001</v>
      </c>
      <c r="K14" t="s">
        <v>4</v>
      </c>
      <c r="L14">
        <v>0</v>
      </c>
      <c r="M14">
        <v>37.408799999999999</v>
      </c>
      <c r="N14">
        <v>16.851800000000001</v>
      </c>
      <c r="O14">
        <v>18.084099999999999</v>
      </c>
      <c r="P14">
        <v>15.218</v>
      </c>
      <c r="Q14">
        <v>2.1309800000000001</v>
      </c>
      <c r="R14">
        <v>5.2196499999999997</v>
      </c>
      <c r="S14">
        <v>5.0867500000000003</v>
      </c>
    </row>
    <row r="15" spans="1:19" x14ac:dyDescent="0.2">
      <c r="A15" t="s">
        <v>115</v>
      </c>
      <c r="B15">
        <v>30.423300000000001</v>
      </c>
      <c r="C15">
        <v>16.957899999999999</v>
      </c>
      <c r="D15">
        <v>3.80267</v>
      </c>
      <c r="E15">
        <v>24.357700000000001</v>
      </c>
      <c r="F15">
        <v>37.718400000000003</v>
      </c>
      <c r="G15">
        <v>1.6444000000000001</v>
      </c>
      <c r="H15">
        <v>2.6721499999999998</v>
      </c>
      <c r="I15">
        <v>12.8469</v>
      </c>
      <c r="K15" t="s">
        <v>37</v>
      </c>
      <c r="L15">
        <v>0</v>
      </c>
      <c r="M15">
        <v>34.470700000000001</v>
      </c>
      <c r="N15">
        <v>21.534600000000001</v>
      </c>
      <c r="O15">
        <v>22.053000000000001</v>
      </c>
      <c r="P15">
        <v>10.279199999999999</v>
      </c>
      <c r="Q15">
        <v>3.8071100000000002</v>
      </c>
      <c r="R15">
        <v>3.5994999999999999</v>
      </c>
      <c r="S15">
        <v>4.2558400000000001</v>
      </c>
    </row>
    <row r="16" spans="1:19" x14ac:dyDescent="0.2">
      <c r="A16" t="s">
        <v>116</v>
      </c>
      <c r="B16">
        <v>38.6203</v>
      </c>
      <c r="C16">
        <v>49.369399999999999</v>
      </c>
      <c r="D16">
        <v>21.32</v>
      </c>
      <c r="E16">
        <v>10.6341</v>
      </c>
      <c r="F16">
        <v>9.6579099999999993</v>
      </c>
      <c r="G16">
        <v>1.5808599999999999</v>
      </c>
      <c r="H16">
        <v>4.3883900000000002</v>
      </c>
      <c r="I16">
        <v>3.04941</v>
      </c>
      <c r="K16" t="s">
        <v>84</v>
      </c>
      <c r="L16">
        <v>0</v>
      </c>
      <c r="M16">
        <v>38.796500000000002</v>
      </c>
      <c r="N16">
        <v>24.460899999999999</v>
      </c>
      <c r="O16">
        <v>14.1511</v>
      </c>
      <c r="P16">
        <v>9.83582</v>
      </c>
      <c r="Q16">
        <v>4.1430999999999996</v>
      </c>
      <c r="R16">
        <v>6.1660300000000001</v>
      </c>
      <c r="S16">
        <v>2.4465300000000001</v>
      </c>
    </row>
    <row r="17" spans="1:19" x14ac:dyDescent="0.2">
      <c r="A17" t="s">
        <v>15</v>
      </c>
      <c r="B17">
        <v>42.994700000000002</v>
      </c>
      <c r="C17">
        <v>25.462900000000001</v>
      </c>
      <c r="D17">
        <v>7.83474</v>
      </c>
      <c r="E17">
        <v>30.297999999999998</v>
      </c>
      <c r="F17">
        <v>27.476700000000001</v>
      </c>
      <c r="G17">
        <v>1.5111699999999999</v>
      </c>
      <c r="H17">
        <v>2.4548399999999999</v>
      </c>
      <c r="I17">
        <v>4.96157</v>
      </c>
      <c r="K17" t="s">
        <v>51</v>
      </c>
      <c r="L17">
        <v>0</v>
      </c>
      <c r="M17">
        <v>38.393799999999999</v>
      </c>
      <c r="N17">
        <v>27.1937</v>
      </c>
      <c r="O17">
        <v>14.3126</v>
      </c>
      <c r="P17">
        <v>7.77182</v>
      </c>
      <c r="Q17">
        <v>3.58277</v>
      </c>
      <c r="R17">
        <v>5.5089899999999998</v>
      </c>
      <c r="S17">
        <v>3.2363300000000002</v>
      </c>
    </row>
    <row r="18" spans="1:19" x14ac:dyDescent="0.2">
      <c r="A18" t="s">
        <v>113</v>
      </c>
      <c r="B18">
        <v>43.071399999999997</v>
      </c>
      <c r="C18">
        <v>16.7454</v>
      </c>
      <c r="D18">
        <v>6.0578099999999999</v>
      </c>
      <c r="E18">
        <v>37.8095</v>
      </c>
      <c r="F18">
        <v>30.830400000000001</v>
      </c>
      <c r="G18">
        <v>1.2898799999999999</v>
      </c>
      <c r="H18">
        <v>0.85224</v>
      </c>
      <c r="I18">
        <v>6.4148300000000003</v>
      </c>
    </row>
    <row r="19" spans="1:19" x14ac:dyDescent="0.2">
      <c r="A19" t="s">
        <v>16</v>
      </c>
      <c r="B19">
        <v>45.43</v>
      </c>
      <c r="C19">
        <v>25.634799999999998</v>
      </c>
      <c r="D19">
        <v>6.8677200000000003</v>
      </c>
      <c r="E19">
        <v>34.053400000000003</v>
      </c>
      <c r="F19">
        <v>25.552800000000001</v>
      </c>
      <c r="G19">
        <v>1.20713</v>
      </c>
      <c r="H19">
        <v>1.80874</v>
      </c>
      <c r="I19">
        <v>4.8753799999999998</v>
      </c>
    </row>
    <row r="20" spans="1:19" x14ac:dyDescent="0.2">
      <c r="A20" t="s">
        <v>17</v>
      </c>
      <c r="B20">
        <v>52.522300000000001</v>
      </c>
      <c r="C20">
        <v>29.414100000000001</v>
      </c>
      <c r="D20">
        <v>9.0777000000000001</v>
      </c>
      <c r="E20">
        <v>33.041400000000003</v>
      </c>
      <c r="F20">
        <v>21.755299999999998</v>
      </c>
      <c r="G20">
        <v>1.96627</v>
      </c>
      <c r="H20">
        <v>1.6947000000000001</v>
      </c>
      <c r="I20">
        <v>3.0504600000000002</v>
      </c>
    </row>
    <row r="21" spans="1:19" x14ac:dyDescent="0.2">
      <c r="A21" t="s">
        <v>18</v>
      </c>
      <c r="B21">
        <v>44.231299999999997</v>
      </c>
      <c r="C21">
        <v>34.250700000000002</v>
      </c>
      <c r="D21">
        <v>13.0547</v>
      </c>
      <c r="E21">
        <v>25.384699999999999</v>
      </c>
      <c r="F21">
        <v>17.837299999999999</v>
      </c>
      <c r="G21">
        <v>2.0337100000000001</v>
      </c>
      <c r="H21">
        <v>3.0425900000000001</v>
      </c>
      <c r="I21">
        <v>4.3962700000000003</v>
      </c>
      <c r="K21" s="9" t="s">
        <v>152</v>
      </c>
    </row>
    <row r="22" spans="1:19" x14ac:dyDescent="0.2">
      <c r="A22" t="s">
        <v>19</v>
      </c>
      <c r="B22">
        <v>60.369500000000002</v>
      </c>
      <c r="C22">
        <v>26.156300000000002</v>
      </c>
      <c r="D22">
        <v>32.759099999999997</v>
      </c>
      <c r="E22">
        <v>21.832699999999999</v>
      </c>
      <c r="F22">
        <v>6.8641899999999998</v>
      </c>
      <c r="G22">
        <v>7.2328700000000001</v>
      </c>
      <c r="H22">
        <v>2.96286</v>
      </c>
      <c r="I22">
        <v>2.19198</v>
      </c>
    </row>
    <row r="23" spans="1:19" x14ac:dyDescent="0.2">
      <c r="A23" t="s">
        <v>20</v>
      </c>
      <c r="B23">
        <v>59.988799999999998</v>
      </c>
      <c r="C23">
        <v>26.170400000000001</v>
      </c>
      <c r="D23">
        <v>34.7012</v>
      </c>
      <c r="E23">
        <v>19.4313</v>
      </c>
      <c r="F23">
        <v>5.9415100000000001</v>
      </c>
      <c r="G23">
        <v>9.1781299999999995</v>
      </c>
      <c r="H23">
        <v>3.0805699999999998</v>
      </c>
      <c r="I23">
        <v>1.4969399999999999</v>
      </c>
    </row>
    <row r="24" spans="1:19" x14ac:dyDescent="0.2">
      <c r="A24" t="s">
        <v>21</v>
      </c>
      <c r="B24">
        <v>30.2941</v>
      </c>
      <c r="C24">
        <v>45.446399999999997</v>
      </c>
      <c r="D24">
        <v>20.160900000000002</v>
      </c>
      <c r="E24">
        <v>11.6471</v>
      </c>
      <c r="F24">
        <v>12.264799999999999</v>
      </c>
      <c r="G24">
        <v>1.8287500000000001</v>
      </c>
      <c r="H24">
        <v>5.5390699999999997</v>
      </c>
      <c r="I24">
        <v>3.11294</v>
      </c>
    </row>
    <row r="25" spans="1:19" x14ac:dyDescent="0.2">
      <c r="A25" t="s">
        <v>22</v>
      </c>
      <c r="B25">
        <v>41.0426</v>
      </c>
      <c r="C25">
        <v>34.964799999999997</v>
      </c>
      <c r="D25">
        <v>29.017199999999999</v>
      </c>
      <c r="E25">
        <v>15.0503</v>
      </c>
      <c r="F25">
        <v>9.2321600000000004</v>
      </c>
      <c r="G25">
        <v>4.5362299999999998</v>
      </c>
      <c r="H25">
        <v>4.9807899999999998</v>
      </c>
      <c r="I25">
        <v>2.21848</v>
      </c>
    </row>
    <row r="26" spans="1:19" x14ac:dyDescent="0.2">
      <c r="A26" t="s">
        <v>23</v>
      </c>
      <c r="B26">
        <v>59.825000000000003</v>
      </c>
      <c r="C26">
        <v>24.095800000000001</v>
      </c>
      <c r="D26">
        <v>42.1175</v>
      </c>
      <c r="E26">
        <v>15.9338</v>
      </c>
      <c r="F26">
        <v>4.1442600000000001</v>
      </c>
      <c r="G26">
        <v>10.028499999999999</v>
      </c>
      <c r="H26">
        <v>2.3304900000000002</v>
      </c>
      <c r="I26">
        <v>1.34978</v>
      </c>
    </row>
    <row r="27" spans="1:19" x14ac:dyDescent="0.2">
      <c r="A27" t="s">
        <v>24</v>
      </c>
      <c r="B27">
        <v>59.6188</v>
      </c>
      <c r="C27">
        <v>24.0442</v>
      </c>
      <c r="D27">
        <v>40.788600000000002</v>
      </c>
      <c r="E27">
        <v>17.307700000000001</v>
      </c>
      <c r="F27">
        <v>4.1021799999999997</v>
      </c>
      <c r="G27">
        <v>8.3636800000000004</v>
      </c>
      <c r="H27">
        <v>3.6811600000000002</v>
      </c>
      <c r="I27">
        <v>1.7125600000000001</v>
      </c>
    </row>
    <row r="28" spans="1:19" x14ac:dyDescent="0.2">
      <c r="A28" t="s">
        <v>25</v>
      </c>
      <c r="B28">
        <v>49.502499999999998</v>
      </c>
      <c r="C28">
        <v>39.265500000000003</v>
      </c>
      <c r="D28">
        <v>22.657800000000002</v>
      </c>
      <c r="E28">
        <v>19.225899999999999</v>
      </c>
      <c r="F28">
        <v>8.9300899999999999</v>
      </c>
      <c r="G28">
        <v>3.5876000000000001</v>
      </c>
      <c r="H28">
        <v>4.1183100000000001</v>
      </c>
      <c r="I28">
        <v>2.2148300000000001</v>
      </c>
    </row>
    <row r="29" spans="1:19" x14ac:dyDescent="0.2">
      <c r="A29" t="s">
        <v>26</v>
      </c>
      <c r="B29">
        <v>50.527999999999999</v>
      </c>
      <c r="C29">
        <v>35.005099999999999</v>
      </c>
      <c r="D29">
        <v>26.883099999999999</v>
      </c>
      <c r="E29">
        <v>20.080500000000001</v>
      </c>
      <c r="F29">
        <v>7.5231599999999998</v>
      </c>
      <c r="G29">
        <v>3.78965</v>
      </c>
      <c r="H29">
        <v>3.7054399999999998</v>
      </c>
      <c r="I29">
        <v>3.01301</v>
      </c>
    </row>
    <row r="30" spans="1:19" x14ac:dyDescent="0.2">
      <c r="A30" t="s">
        <v>27</v>
      </c>
      <c r="B30">
        <v>56.869599999999998</v>
      </c>
      <c r="C30">
        <v>30.8291</v>
      </c>
      <c r="D30">
        <v>35.1877</v>
      </c>
      <c r="E30">
        <v>15.372400000000001</v>
      </c>
      <c r="F30">
        <v>6.3504699999999996</v>
      </c>
      <c r="G30">
        <v>6.0130299999999997</v>
      </c>
      <c r="H30">
        <v>4.1664700000000003</v>
      </c>
      <c r="I30">
        <v>2.0808900000000001</v>
      </c>
    </row>
    <row r="31" spans="1:19" x14ac:dyDescent="0.2">
      <c r="A31" t="s">
        <v>29</v>
      </c>
      <c r="B31">
        <v>51.028599999999997</v>
      </c>
      <c r="C31">
        <v>28.4194</v>
      </c>
      <c r="D31">
        <v>12.0444</v>
      </c>
      <c r="E31">
        <v>36.011299999999999</v>
      </c>
      <c r="F31">
        <v>15.1333</v>
      </c>
      <c r="G31">
        <v>2.6481599999999998</v>
      </c>
      <c r="H31">
        <v>2.01172</v>
      </c>
      <c r="I31">
        <v>3.7317900000000002</v>
      </c>
    </row>
    <row r="32" spans="1:19" x14ac:dyDescent="0.2">
      <c r="A32" t="s">
        <v>30</v>
      </c>
      <c r="B32">
        <v>51.727499999999999</v>
      </c>
      <c r="C32">
        <v>25.934100000000001</v>
      </c>
      <c r="D32">
        <v>22.5779</v>
      </c>
      <c r="E32">
        <v>26.592400000000001</v>
      </c>
      <c r="F32">
        <v>11.7439</v>
      </c>
      <c r="G32">
        <v>6.9960399999999998</v>
      </c>
      <c r="H32">
        <v>3.2170000000000001</v>
      </c>
      <c r="I32">
        <v>2.93866</v>
      </c>
    </row>
    <row r="33" spans="1:9" x14ac:dyDescent="0.2">
      <c r="A33" t="s">
        <v>31</v>
      </c>
      <c r="B33">
        <v>54.407499999999999</v>
      </c>
      <c r="C33">
        <v>28.246500000000001</v>
      </c>
      <c r="D33">
        <v>28.581099999999999</v>
      </c>
      <c r="E33">
        <v>20.817599999999999</v>
      </c>
      <c r="F33">
        <v>7.9914699999999996</v>
      </c>
      <c r="G33">
        <v>9.1261799999999997</v>
      </c>
      <c r="H33">
        <v>3.5205099999999998</v>
      </c>
      <c r="I33">
        <v>1.71661</v>
      </c>
    </row>
    <row r="34" spans="1:9" x14ac:dyDescent="0.2">
      <c r="A34" t="s">
        <v>100</v>
      </c>
      <c r="B34">
        <v>53.131999999999998</v>
      </c>
      <c r="C34">
        <v>29.512599999999999</v>
      </c>
      <c r="D34">
        <v>14.454000000000001</v>
      </c>
      <c r="E34">
        <v>35.0334</v>
      </c>
      <c r="F34">
        <v>12.193099999999999</v>
      </c>
      <c r="G34">
        <v>3.1547399999999999</v>
      </c>
      <c r="H34">
        <v>2.60792</v>
      </c>
      <c r="I34">
        <v>3.0443199999999999</v>
      </c>
    </row>
    <row r="35" spans="1:9" x14ac:dyDescent="0.2">
      <c r="A35" t="s">
        <v>32</v>
      </c>
      <c r="B35">
        <v>47.893599999999999</v>
      </c>
      <c r="C35">
        <v>33.076700000000002</v>
      </c>
      <c r="D35">
        <v>22.5015</v>
      </c>
      <c r="E35">
        <v>24.0898</v>
      </c>
      <c r="F35">
        <v>9.2143300000000004</v>
      </c>
      <c r="G35">
        <v>4.2774999999999999</v>
      </c>
      <c r="H35">
        <v>3.7903099999999998</v>
      </c>
      <c r="I35">
        <v>3.0497899999999998</v>
      </c>
    </row>
    <row r="36" spans="1:9" x14ac:dyDescent="0.2">
      <c r="A36" t="s">
        <v>33</v>
      </c>
      <c r="B36">
        <v>47.331800000000001</v>
      </c>
      <c r="C36">
        <v>40.789400000000001</v>
      </c>
      <c r="D36">
        <v>25.3703</v>
      </c>
      <c r="E36">
        <v>16.368099999999998</v>
      </c>
      <c r="F36">
        <v>6.63063</v>
      </c>
      <c r="G36">
        <v>3.8024</v>
      </c>
      <c r="H36">
        <v>4.8247499999999999</v>
      </c>
      <c r="I36">
        <v>2.2143999999999999</v>
      </c>
    </row>
    <row r="37" spans="1:9" x14ac:dyDescent="0.2">
      <c r="A37" t="s">
        <v>34</v>
      </c>
      <c r="B37">
        <v>42.078699999999998</v>
      </c>
      <c r="C37">
        <v>40.576700000000002</v>
      </c>
      <c r="D37">
        <v>24.735499999999998</v>
      </c>
      <c r="E37">
        <v>16.536999999999999</v>
      </c>
      <c r="F37">
        <v>6.5236900000000002</v>
      </c>
      <c r="G37">
        <v>3.9163600000000001</v>
      </c>
      <c r="H37">
        <v>5.3545199999999999</v>
      </c>
      <c r="I37">
        <v>2.3562699999999999</v>
      </c>
    </row>
    <row r="38" spans="1:9" x14ac:dyDescent="0.2">
      <c r="A38" t="s">
        <v>35</v>
      </c>
      <c r="B38">
        <v>36.588000000000001</v>
      </c>
      <c r="C38">
        <v>42.377499999999998</v>
      </c>
      <c r="D38">
        <v>21.490600000000001</v>
      </c>
      <c r="E38">
        <v>13.843400000000001</v>
      </c>
      <c r="F38">
        <v>9.9562200000000001</v>
      </c>
      <c r="G38">
        <v>2.8668300000000002</v>
      </c>
      <c r="H38">
        <v>6.2279299999999997</v>
      </c>
      <c r="I38">
        <v>3.2375400000000001</v>
      </c>
    </row>
    <row r="39" spans="1:9" x14ac:dyDescent="0.2">
      <c r="A39" t="s">
        <v>36</v>
      </c>
      <c r="B39">
        <v>41.002200000000002</v>
      </c>
      <c r="C39">
        <v>35.332599999999999</v>
      </c>
      <c r="D39">
        <v>21.183800000000002</v>
      </c>
      <c r="E39">
        <v>22.185400000000001</v>
      </c>
      <c r="F39">
        <v>11.159700000000001</v>
      </c>
      <c r="G39">
        <v>2.3581400000000001</v>
      </c>
      <c r="H39">
        <v>3.81324</v>
      </c>
      <c r="I39">
        <v>3.9670299999999998</v>
      </c>
    </row>
    <row r="40" spans="1:9" x14ac:dyDescent="0.2">
      <c r="A40" t="s">
        <v>99</v>
      </c>
      <c r="B40">
        <v>55.558199999999999</v>
      </c>
      <c r="C40">
        <v>32.250999999999998</v>
      </c>
      <c r="D40">
        <v>20.834</v>
      </c>
      <c r="E40">
        <v>27.060700000000001</v>
      </c>
      <c r="F40">
        <v>10.761100000000001</v>
      </c>
      <c r="G40">
        <v>4.7368399999999999</v>
      </c>
      <c r="H40">
        <v>1.74899</v>
      </c>
      <c r="I40">
        <v>2.6072899999999999</v>
      </c>
    </row>
    <row r="41" spans="1:9" x14ac:dyDescent="0.2">
      <c r="A41" t="s">
        <v>38</v>
      </c>
      <c r="B41">
        <v>52.537199999999999</v>
      </c>
      <c r="C41">
        <v>30.424199999999999</v>
      </c>
      <c r="D41">
        <v>23.687200000000001</v>
      </c>
      <c r="E41">
        <v>25.598500000000001</v>
      </c>
      <c r="F41">
        <v>9.3783700000000003</v>
      </c>
      <c r="G41">
        <v>5.9559300000000004</v>
      </c>
      <c r="H41">
        <v>2.4541200000000001</v>
      </c>
      <c r="I41">
        <v>2.5017499999999999</v>
      </c>
    </row>
    <row r="42" spans="1:9" x14ac:dyDescent="0.2">
      <c r="A42" t="s">
        <v>39</v>
      </c>
      <c r="B42">
        <v>47.124600000000001</v>
      </c>
      <c r="C42">
        <v>34.893500000000003</v>
      </c>
      <c r="D42">
        <v>22.247900000000001</v>
      </c>
      <c r="E42">
        <v>22.100999999999999</v>
      </c>
      <c r="F42">
        <v>10.6937</v>
      </c>
      <c r="G42">
        <v>3.3581699999999999</v>
      </c>
      <c r="H42">
        <v>3.8199200000000002</v>
      </c>
      <c r="I42">
        <v>2.8859300000000001</v>
      </c>
    </row>
    <row r="43" spans="1:9" x14ac:dyDescent="0.2">
      <c r="A43" t="s">
        <v>40</v>
      </c>
      <c r="B43">
        <v>50.005600000000001</v>
      </c>
      <c r="C43">
        <v>34.1342</v>
      </c>
      <c r="D43">
        <v>26.068000000000001</v>
      </c>
      <c r="E43">
        <v>20.0245</v>
      </c>
      <c r="F43">
        <v>8.0355500000000006</v>
      </c>
      <c r="G43">
        <v>5.2038000000000002</v>
      </c>
      <c r="H43">
        <v>3.70824</v>
      </c>
      <c r="I43">
        <v>2.8256199999999998</v>
      </c>
    </row>
    <row r="44" spans="1:9" x14ac:dyDescent="0.2">
      <c r="A44" t="s">
        <v>41</v>
      </c>
      <c r="B44">
        <v>50.610399999999998</v>
      </c>
      <c r="C44">
        <v>30.359100000000002</v>
      </c>
      <c r="D44">
        <v>24.368200000000002</v>
      </c>
      <c r="E44">
        <v>25.082699999999999</v>
      </c>
      <c r="F44">
        <v>9.7128399999999999</v>
      </c>
      <c r="G44">
        <v>4.11172</v>
      </c>
      <c r="H44">
        <v>2.9047900000000002</v>
      </c>
      <c r="I44">
        <v>3.4606699999999999</v>
      </c>
    </row>
    <row r="45" spans="1:9" x14ac:dyDescent="0.2">
      <c r="A45" t="s">
        <v>42</v>
      </c>
      <c r="B45">
        <v>50.93</v>
      </c>
      <c r="C45">
        <v>30.799800000000001</v>
      </c>
      <c r="D45">
        <v>29.2835</v>
      </c>
      <c r="E45">
        <v>21.1571</v>
      </c>
      <c r="F45">
        <v>6.5485199999999999</v>
      </c>
      <c r="G45">
        <v>5.9230499999999999</v>
      </c>
      <c r="H45">
        <v>3.6628099999999999</v>
      </c>
      <c r="I45">
        <v>2.6250900000000001</v>
      </c>
    </row>
    <row r="46" spans="1:9" x14ac:dyDescent="0.2">
      <c r="A46" t="s">
        <v>43</v>
      </c>
      <c r="B46">
        <v>44.521000000000001</v>
      </c>
      <c r="C46">
        <v>33.587800000000001</v>
      </c>
      <c r="D46">
        <v>20.770900000000001</v>
      </c>
      <c r="E46">
        <v>22.712299999999999</v>
      </c>
      <c r="F46">
        <v>9.6409400000000005</v>
      </c>
      <c r="G46">
        <v>5.2398499999999997</v>
      </c>
      <c r="H46">
        <v>3.5717699999999999</v>
      </c>
      <c r="I46">
        <v>4.4764900000000001</v>
      </c>
    </row>
    <row r="47" spans="1:9" x14ac:dyDescent="0.2">
      <c r="A47" t="s">
        <v>44</v>
      </c>
      <c r="B47">
        <v>43.179699999999997</v>
      </c>
      <c r="C47">
        <v>35.565600000000003</v>
      </c>
      <c r="D47">
        <v>17.657399999999999</v>
      </c>
      <c r="E47">
        <v>23.256799999999998</v>
      </c>
      <c r="F47">
        <v>11.615600000000001</v>
      </c>
      <c r="G47">
        <v>3.0337100000000001</v>
      </c>
      <c r="H47">
        <v>3.7755200000000002</v>
      </c>
      <c r="I47">
        <v>5.0954100000000002</v>
      </c>
    </row>
    <row r="48" spans="1:9" x14ac:dyDescent="0.2">
      <c r="A48" t="s">
        <v>45</v>
      </c>
      <c r="B48">
        <v>32.168399999999998</v>
      </c>
      <c r="C48">
        <v>35.993299999999998</v>
      </c>
      <c r="D48">
        <v>15.066599999999999</v>
      </c>
      <c r="E48">
        <v>19.0869</v>
      </c>
      <c r="F48">
        <v>15.7935</v>
      </c>
      <c r="G48">
        <v>2.6272000000000002</v>
      </c>
      <c r="H48">
        <v>4.6259800000000002</v>
      </c>
      <c r="I48">
        <v>6.8064799999999996</v>
      </c>
    </row>
    <row r="49" spans="1:9" x14ac:dyDescent="0.2">
      <c r="A49" t="s">
        <v>46</v>
      </c>
      <c r="B49">
        <v>41.4116</v>
      </c>
      <c r="C49">
        <v>35.0441</v>
      </c>
      <c r="D49">
        <v>16.159700000000001</v>
      </c>
      <c r="E49">
        <v>22.845099999999999</v>
      </c>
      <c r="F49">
        <v>12.927300000000001</v>
      </c>
      <c r="G49">
        <v>2.61117</v>
      </c>
      <c r="H49">
        <v>4.0099400000000003</v>
      </c>
      <c r="I49">
        <v>6.4026199999999998</v>
      </c>
    </row>
    <row r="50" spans="1:9" x14ac:dyDescent="0.2">
      <c r="A50" t="s">
        <v>47</v>
      </c>
      <c r="B50">
        <v>47.825600000000001</v>
      </c>
      <c r="C50">
        <v>34.047899999999998</v>
      </c>
      <c r="D50">
        <v>22.633700000000001</v>
      </c>
      <c r="E50">
        <v>23.107700000000001</v>
      </c>
      <c r="F50">
        <v>9.6181199999999993</v>
      </c>
      <c r="G50">
        <v>3.30261</v>
      </c>
      <c r="H50">
        <v>3.30261</v>
      </c>
      <c r="I50">
        <v>3.9873599999999998</v>
      </c>
    </row>
    <row r="51" spans="1:9" x14ac:dyDescent="0.2">
      <c r="A51" t="s">
        <v>48</v>
      </c>
      <c r="B51">
        <v>45.122900000000001</v>
      </c>
      <c r="C51">
        <v>38.042999999999999</v>
      </c>
      <c r="D51">
        <v>23.315100000000001</v>
      </c>
      <c r="E51">
        <v>17.679300000000001</v>
      </c>
      <c r="F51">
        <v>9.2581900000000008</v>
      </c>
      <c r="G51">
        <v>3.70905</v>
      </c>
      <c r="H51">
        <v>4.0121200000000004</v>
      </c>
      <c r="I51">
        <v>3.98326</v>
      </c>
    </row>
    <row r="52" spans="1:9" x14ac:dyDescent="0.2">
      <c r="A52" t="s">
        <v>49</v>
      </c>
      <c r="B52">
        <v>42.282200000000003</v>
      </c>
      <c r="C52">
        <v>43.2973</v>
      </c>
      <c r="D52">
        <v>20.603300000000001</v>
      </c>
      <c r="E52">
        <v>14.3842</v>
      </c>
      <c r="F52">
        <v>9.2701100000000007</v>
      </c>
      <c r="G52">
        <v>2.31121</v>
      </c>
      <c r="H52">
        <v>4.9854099999999999</v>
      </c>
      <c r="I52">
        <v>5.1485300000000001</v>
      </c>
    </row>
    <row r="53" spans="1:9" x14ac:dyDescent="0.2">
      <c r="A53" t="s">
        <v>52</v>
      </c>
      <c r="B53">
        <v>43.87</v>
      </c>
      <c r="C53">
        <v>35.8307</v>
      </c>
      <c r="D53">
        <v>19.2209</v>
      </c>
      <c r="E53">
        <v>20.979500000000002</v>
      </c>
      <c r="F53">
        <v>11.358700000000001</v>
      </c>
      <c r="G53">
        <v>3.06419</v>
      </c>
      <c r="H53">
        <v>4.9143499999999998</v>
      </c>
      <c r="I53">
        <v>4.6316300000000004</v>
      </c>
    </row>
    <row r="54" spans="1:9" x14ac:dyDescent="0.2">
      <c r="A54" t="s">
        <v>53</v>
      </c>
      <c r="B54">
        <v>37.731999999999999</v>
      </c>
      <c r="C54">
        <v>39.713000000000001</v>
      </c>
      <c r="D54">
        <v>22.550799999999999</v>
      </c>
      <c r="E54">
        <v>14.878299999999999</v>
      </c>
      <c r="F54">
        <v>10.310499999999999</v>
      </c>
      <c r="G54">
        <v>1.9956799999999999</v>
      </c>
      <c r="H54">
        <v>5.3197200000000002</v>
      </c>
      <c r="I54">
        <v>5.2319899999999997</v>
      </c>
    </row>
    <row r="55" spans="1:9" x14ac:dyDescent="0.2">
      <c r="A55" t="s">
        <v>54</v>
      </c>
      <c r="B55">
        <v>48.496000000000002</v>
      </c>
      <c r="C55">
        <v>34.690399999999997</v>
      </c>
      <c r="D55">
        <v>29.9465</v>
      </c>
      <c r="E55">
        <v>14.698600000000001</v>
      </c>
      <c r="F55">
        <v>6.7005400000000002</v>
      </c>
      <c r="G55">
        <v>5.7256600000000004</v>
      </c>
      <c r="H55">
        <v>5.4579199999999997</v>
      </c>
      <c r="I55">
        <v>2.7804500000000001</v>
      </c>
    </row>
    <row r="56" spans="1:9" x14ac:dyDescent="0.2">
      <c r="A56" t="s">
        <v>55</v>
      </c>
      <c r="B56">
        <v>25.759399999999999</v>
      </c>
      <c r="C56">
        <v>41.462499999999999</v>
      </c>
      <c r="D56">
        <v>24.566199999999998</v>
      </c>
      <c r="E56">
        <v>8.3696400000000004</v>
      </c>
      <c r="F56">
        <v>9.9335900000000006</v>
      </c>
      <c r="G56">
        <v>2.62087</v>
      </c>
      <c r="H56">
        <v>9.0409199999999998</v>
      </c>
      <c r="I56">
        <v>4.0062800000000003</v>
      </c>
    </row>
    <row r="57" spans="1:9" x14ac:dyDescent="0.2">
      <c r="A57" t="s">
        <v>56</v>
      </c>
      <c r="B57">
        <v>35.258800000000001</v>
      </c>
      <c r="C57">
        <v>38.686300000000003</v>
      </c>
      <c r="D57">
        <v>24.044899999999998</v>
      </c>
      <c r="E57">
        <v>13.2584</v>
      </c>
      <c r="F57">
        <v>9.1616199999999992</v>
      </c>
      <c r="G57">
        <v>2.6447699999999998</v>
      </c>
      <c r="H57">
        <v>7.9429600000000002</v>
      </c>
      <c r="I57">
        <v>4.2610200000000003</v>
      </c>
    </row>
    <row r="58" spans="1:9" x14ac:dyDescent="0.2">
      <c r="A58" t="s">
        <v>57</v>
      </c>
      <c r="B58">
        <v>37.872399999999999</v>
      </c>
      <c r="C58">
        <v>42.542400000000001</v>
      </c>
      <c r="D58">
        <v>23.353200000000001</v>
      </c>
      <c r="E58">
        <v>12.489000000000001</v>
      </c>
      <c r="F58">
        <v>8.9692000000000007</v>
      </c>
      <c r="G58">
        <v>2.4984299999999999</v>
      </c>
      <c r="H58">
        <v>5.7416700000000001</v>
      </c>
      <c r="I58">
        <v>4.4060300000000003</v>
      </c>
    </row>
    <row r="59" spans="1:9" x14ac:dyDescent="0.2">
      <c r="A59" t="s">
        <v>58</v>
      </c>
      <c r="B59">
        <v>39.045900000000003</v>
      </c>
      <c r="C59">
        <v>42.322600000000001</v>
      </c>
      <c r="D59">
        <v>23.3718</v>
      </c>
      <c r="E59">
        <v>12.1068</v>
      </c>
      <c r="F59">
        <v>9.1367499999999993</v>
      </c>
      <c r="G59">
        <v>2.3953000000000002</v>
      </c>
      <c r="H59">
        <v>6.5427400000000002</v>
      </c>
      <c r="I59">
        <v>4.1239299999999997</v>
      </c>
    </row>
    <row r="60" spans="1:9" x14ac:dyDescent="0.2">
      <c r="A60" t="s">
        <v>59</v>
      </c>
      <c r="B60">
        <v>29.4114</v>
      </c>
      <c r="C60">
        <v>48.474200000000003</v>
      </c>
      <c r="D60">
        <v>16.120799999999999</v>
      </c>
      <c r="E60">
        <v>10.6806</v>
      </c>
      <c r="F60">
        <v>11.7271</v>
      </c>
      <c r="G60">
        <v>1.7814300000000001</v>
      </c>
      <c r="H60">
        <v>6.9819500000000003</v>
      </c>
      <c r="I60">
        <v>4.2339000000000002</v>
      </c>
    </row>
    <row r="61" spans="1:9" x14ac:dyDescent="0.2">
      <c r="A61" t="s">
        <v>60</v>
      </c>
      <c r="B61">
        <v>59.232100000000003</v>
      </c>
      <c r="C61">
        <v>29.9162</v>
      </c>
      <c r="D61">
        <v>40.604100000000003</v>
      </c>
      <c r="E61">
        <v>12.8635</v>
      </c>
      <c r="F61">
        <v>3.7456900000000002</v>
      </c>
      <c r="G61">
        <v>6.59016</v>
      </c>
      <c r="H61">
        <v>4.9566999999999997</v>
      </c>
      <c r="I61">
        <v>1.3236600000000001</v>
      </c>
    </row>
    <row r="62" spans="1:9" x14ac:dyDescent="0.2">
      <c r="A62" t="s">
        <v>61</v>
      </c>
      <c r="B62">
        <v>57.232900000000001</v>
      </c>
      <c r="C62">
        <v>35.6145</v>
      </c>
      <c r="D62">
        <v>34.398400000000002</v>
      </c>
      <c r="E62">
        <v>14.3659</v>
      </c>
      <c r="F62">
        <v>4.9247800000000002</v>
      </c>
      <c r="G62">
        <v>4.59145</v>
      </c>
      <c r="H62">
        <v>4.5133799999999997</v>
      </c>
      <c r="I62">
        <v>1.59154</v>
      </c>
    </row>
    <row r="63" spans="1:9" x14ac:dyDescent="0.2">
      <c r="A63" t="s">
        <v>62</v>
      </c>
      <c r="B63">
        <v>52.470500000000001</v>
      </c>
      <c r="C63">
        <v>35.156399999999998</v>
      </c>
      <c r="D63">
        <v>33.052300000000002</v>
      </c>
      <c r="E63">
        <v>14.1434</v>
      </c>
      <c r="F63">
        <v>5.3976899999999999</v>
      </c>
      <c r="G63">
        <v>5.2447299999999997</v>
      </c>
      <c r="H63">
        <v>5.0951700000000004</v>
      </c>
      <c r="I63">
        <v>1.9102699999999999</v>
      </c>
    </row>
    <row r="64" spans="1:9" x14ac:dyDescent="0.2">
      <c r="A64" t="s">
        <v>63</v>
      </c>
      <c r="B64">
        <v>42.806199999999997</v>
      </c>
      <c r="C64">
        <v>38.8583</v>
      </c>
      <c r="D64">
        <v>28.7973</v>
      </c>
      <c r="E64">
        <v>11.742800000000001</v>
      </c>
      <c r="F64">
        <v>8.1127500000000001</v>
      </c>
      <c r="G64">
        <v>4.0090000000000003</v>
      </c>
      <c r="H64">
        <v>5.6433900000000001</v>
      </c>
      <c r="I64">
        <v>2.8365</v>
      </c>
    </row>
    <row r="65" spans="1:9" x14ac:dyDescent="0.2">
      <c r="A65" t="s">
        <v>64</v>
      </c>
      <c r="B65">
        <v>57.3521</v>
      </c>
      <c r="C65">
        <v>31.718299999999999</v>
      </c>
      <c r="D65">
        <v>36.488399999999999</v>
      </c>
      <c r="E65">
        <v>16.925699999999999</v>
      </c>
      <c r="F65">
        <v>3.4944799999999998</v>
      </c>
      <c r="G65">
        <v>5.8741599999999998</v>
      </c>
      <c r="H65">
        <v>3.94469</v>
      </c>
      <c r="I65">
        <v>1.5542899999999999</v>
      </c>
    </row>
    <row r="66" spans="1:9" x14ac:dyDescent="0.2">
      <c r="A66" t="s">
        <v>65</v>
      </c>
      <c r="B66">
        <v>52.7455</v>
      </c>
      <c r="C66">
        <v>33.664499999999997</v>
      </c>
      <c r="D66">
        <v>32.732399999999998</v>
      </c>
      <c r="E66">
        <v>17.181799999999999</v>
      </c>
      <c r="F66">
        <v>4.7829300000000003</v>
      </c>
      <c r="G66">
        <v>4.5621799999999997</v>
      </c>
      <c r="H66">
        <v>5.2489600000000003</v>
      </c>
      <c r="I66">
        <v>1.8273200000000001</v>
      </c>
    </row>
    <row r="67" spans="1:9" x14ac:dyDescent="0.2">
      <c r="A67" t="s">
        <v>66</v>
      </c>
      <c r="B67">
        <v>61.2988</v>
      </c>
      <c r="C67">
        <v>25.6767</v>
      </c>
      <c r="D67">
        <v>35.909700000000001</v>
      </c>
      <c r="E67">
        <v>20.408200000000001</v>
      </c>
      <c r="F67">
        <v>5.4855999999999998</v>
      </c>
      <c r="G67">
        <v>6.6724600000000001</v>
      </c>
      <c r="H67">
        <v>4.2553200000000002</v>
      </c>
      <c r="I67">
        <v>1.59213</v>
      </c>
    </row>
    <row r="68" spans="1:9" x14ac:dyDescent="0.2">
      <c r="A68" t="s">
        <v>67</v>
      </c>
      <c r="B68">
        <v>56.576000000000001</v>
      </c>
      <c r="C68">
        <v>35.280299999999997</v>
      </c>
      <c r="D68">
        <v>26.1553</v>
      </c>
      <c r="E68">
        <v>21.242999999999999</v>
      </c>
      <c r="F68">
        <v>6.6722099999999998</v>
      </c>
      <c r="G68">
        <v>3.88</v>
      </c>
      <c r="H68">
        <v>4.35114</v>
      </c>
      <c r="I68">
        <v>2.4180700000000002</v>
      </c>
    </row>
    <row r="69" spans="1:9" x14ac:dyDescent="0.2">
      <c r="A69" t="s">
        <v>68</v>
      </c>
      <c r="B69">
        <v>61.0441</v>
      </c>
      <c r="C69">
        <v>32.010399999999997</v>
      </c>
      <c r="D69">
        <v>29.1355</v>
      </c>
      <c r="E69">
        <v>21.408100000000001</v>
      </c>
      <c r="F69">
        <v>6.2066400000000002</v>
      </c>
      <c r="G69">
        <v>4.9759900000000004</v>
      </c>
      <c r="H69">
        <v>4.3256399999999999</v>
      </c>
      <c r="I69">
        <v>1.9377</v>
      </c>
    </row>
    <row r="70" spans="1:9" x14ac:dyDescent="0.2">
      <c r="A70" t="s">
        <v>69</v>
      </c>
      <c r="B70">
        <v>39.567799999999998</v>
      </c>
      <c r="C70">
        <v>41.9328</v>
      </c>
      <c r="D70">
        <v>26.596399999999999</v>
      </c>
      <c r="E70">
        <v>11.8346</v>
      </c>
      <c r="F70">
        <v>7.8790800000000001</v>
      </c>
      <c r="G70">
        <v>2.8953799999999998</v>
      </c>
      <c r="H70">
        <v>5.4829800000000004</v>
      </c>
      <c r="I70">
        <v>3.3786999999999998</v>
      </c>
    </row>
    <row r="71" spans="1:9" x14ac:dyDescent="0.2">
      <c r="A71" t="s">
        <v>71</v>
      </c>
      <c r="B71">
        <v>35.545499999999997</v>
      </c>
      <c r="C71">
        <v>44.124200000000002</v>
      </c>
      <c r="D71">
        <v>24.839300000000001</v>
      </c>
      <c r="E71">
        <v>9.5971499999999992</v>
      </c>
      <c r="F71">
        <v>10.358700000000001</v>
      </c>
      <c r="G71">
        <v>1.97322</v>
      </c>
      <c r="H71">
        <v>4.8750099999999996</v>
      </c>
      <c r="I71">
        <v>4.2323700000000004</v>
      </c>
    </row>
    <row r="72" spans="1:9" x14ac:dyDescent="0.2">
      <c r="A72" t="s">
        <v>72</v>
      </c>
      <c r="B72">
        <v>43.032899999999998</v>
      </c>
      <c r="C72">
        <v>38.688299999999998</v>
      </c>
      <c r="D72">
        <v>22.752700000000001</v>
      </c>
      <c r="E72">
        <v>16.921800000000001</v>
      </c>
      <c r="F72">
        <v>10.6435</v>
      </c>
      <c r="G72">
        <v>2.5194000000000001</v>
      </c>
      <c r="H72">
        <v>3.96637</v>
      </c>
      <c r="I72">
        <v>4.5079799999999999</v>
      </c>
    </row>
    <row r="73" spans="1:9" x14ac:dyDescent="0.2">
      <c r="A73" t="s">
        <v>73</v>
      </c>
      <c r="B73">
        <v>45.324100000000001</v>
      </c>
      <c r="C73">
        <v>33.519300000000001</v>
      </c>
      <c r="D73">
        <v>35.483899999999998</v>
      </c>
      <c r="E73">
        <v>16.492799999999999</v>
      </c>
      <c r="F73">
        <v>5.9180200000000003</v>
      </c>
      <c r="G73">
        <v>2.27989</v>
      </c>
      <c r="H73">
        <v>4.3900100000000002</v>
      </c>
      <c r="I73">
        <v>1.91608</v>
      </c>
    </row>
    <row r="74" spans="1:9" x14ac:dyDescent="0.2">
      <c r="A74" t="s">
        <v>74</v>
      </c>
      <c r="B74">
        <v>51.813899999999997</v>
      </c>
      <c r="C74">
        <v>31.370200000000001</v>
      </c>
      <c r="D74">
        <v>39.670400000000001</v>
      </c>
      <c r="E74">
        <v>17.668600000000001</v>
      </c>
      <c r="F74">
        <v>4.72994</v>
      </c>
      <c r="G74">
        <v>1.5563</v>
      </c>
      <c r="H74">
        <v>2.3191899999999999</v>
      </c>
      <c r="I74">
        <v>2.6853799999999999</v>
      </c>
    </row>
    <row r="75" spans="1:9" x14ac:dyDescent="0.2">
      <c r="A75" t="s">
        <v>75</v>
      </c>
      <c r="B75">
        <v>45.965000000000003</v>
      </c>
      <c r="C75">
        <v>32.2166</v>
      </c>
      <c r="D75">
        <v>39.627200000000002</v>
      </c>
      <c r="E75">
        <v>14.200100000000001</v>
      </c>
      <c r="F75">
        <v>5.1253599999999997</v>
      </c>
      <c r="G75">
        <v>1.5753299999999999</v>
      </c>
      <c r="H75">
        <v>4.7925399999999998</v>
      </c>
      <c r="I75">
        <v>2.4628399999999999</v>
      </c>
    </row>
    <row r="76" spans="1:9" x14ac:dyDescent="0.2">
      <c r="A76" t="s">
        <v>76</v>
      </c>
      <c r="B76">
        <v>43.669499999999999</v>
      </c>
      <c r="C76">
        <v>30.493099999999998</v>
      </c>
      <c r="D76">
        <v>40.561500000000002</v>
      </c>
      <c r="E76">
        <v>12.245799999999999</v>
      </c>
      <c r="F76">
        <v>7.2611100000000004</v>
      </c>
      <c r="G76">
        <v>2.5103499999999999</v>
      </c>
      <c r="H76">
        <v>4.1749099999999997</v>
      </c>
      <c r="I76">
        <v>2.7532800000000002</v>
      </c>
    </row>
    <row r="77" spans="1:9" x14ac:dyDescent="0.2">
      <c r="A77" t="s">
        <v>77</v>
      </c>
      <c r="B77">
        <v>44.241500000000002</v>
      </c>
      <c r="C77">
        <v>29.175999999999998</v>
      </c>
      <c r="D77">
        <v>45.093600000000002</v>
      </c>
      <c r="E77">
        <v>10.1873</v>
      </c>
      <c r="F77">
        <v>4.8689099999999996</v>
      </c>
      <c r="G77">
        <v>3.7827700000000002</v>
      </c>
      <c r="H77">
        <v>3.74532</v>
      </c>
      <c r="I77">
        <v>3.1460699999999999</v>
      </c>
    </row>
    <row r="78" spans="1:9" x14ac:dyDescent="0.2">
      <c r="A78" t="s">
        <v>78</v>
      </c>
      <c r="B78">
        <v>45.456600000000002</v>
      </c>
      <c r="C78">
        <v>36.363599999999998</v>
      </c>
      <c r="D78">
        <v>43.255099999999999</v>
      </c>
      <c r="E78">
        <v>8.3577700000000004</v>
      </c>
      <c r="F78">
        <v>3.6656900000000001</v>
      </c>
      <c r="G78">
        <v>4.1055700000000002</v>
      </c>
      <c r="H78">
        <v>3.07918</v>
      </c>
      <c r="I78">
        <v>1.17302</v>
      </c>
    </row>
    <row r="79" spans="1:9" x14ac:dyDescent="0.2">
      <c r="A79" t="s">
        <v>79</v>
      </c>
      <c r="B79">
        <v>42.594499999999996</v>
      </c>
      <c r="C79">
        <v>31.511700000000001</v>
      </c>
      <c r="D79">
        <v>40.099400000000003</v>
      </c>
      <c r="E79">
        <v>13.271800000000001</v>
      </c>
      <c r="F79">
        <v>6.8133400000000002</v>
      </c>
      <c r="G79">
        <v>2.0581999999999998</v>
      </c>
      <c r="H79">
        <v>3.1937500000000001</v>
      </c>
      <c r="I79">
        <v>3.0518100000000001</v>
      </c>
    </row>
    <row r="80" spans="1:9" x14ac:dyDescent="0.2">
      <c r="A80" t="s">
        <v>80</v>
      </c>
      <c r="B80">
        <v>45.775199999999998</v>
      </c>
      <c r="C80">
        <v>40.648000000000003</v>
      </c>
      <c r="D80">
        <v>21.207699999999999</v>
      </c>
      <c r="E80">
        <v>13.4757</v>
      </c>
      <c r="F80">
        <v>15.463900000000001</v>
      </c>
      <c r="G80">
        <v>3.5346099999999998</v>
      </c>
      <c r="H80">
        <v>1.7673000000000001</v>
      </c>
      <c r="I80">
        <v>3.9028</v>
      </c>
    </row>
    <row r="81" spans="1:9" x14ac:dyDescent="0.2">
      <c r="A81" t="s">
        <v>81</v>
      </c>
      <c r="B81">
        <v>38.801699999999997</v>
      </c>
      <c r="C81">
        <v>40.825699999999998</v>
      </c>
      <c r="D81">
        <v>30.0459</v>
      </c>
      <c r="E81">
        <v>9.3272200000000005</v>
      </c>
      <c r="F81">
        <v>8.3333300000000001</v>
      </c>
      <c r="G81">
        <v>1.6819599999999999</v>
      </c>
      <c r="H81">
        <v>6.72783</v>
      </c>
      <c r="I81">
        <v>3.0581</v>
      </c>
    </row>
    <row r="82" spans="1:9" x14ac:dyDescent="0.2">
      <c r="A82" t="s">
        <v>82</v>
      </c>
      <c r="B82">
        <v>49.445700000000002</v>
      </c>
      <c r="C82">
        <v>29.2743</v>
      </c>
      <c r="D82">
        <v>39.9754</v>
      </c>
      <c r="E82">
        <v>10.8241</v>
      </c>
      <c r="F82">
        <v>8.85609</v>
      </c>
      <c r="G82">
        <v>4.1820399999999998</v>
      </c>
      <c r="H82">
        <v>4.9200499999999998</v>
      </c>
      <c r="I82">
        <v>1.9680200000000001</v>
      </c>
    </row>
    <row r="83" spans="1:9" x14ac:dyDescent="0.2">
      <c r="A83" t="s">
        <v>83</v>
      </c>
      <c r="B83">
        <v>42.512900000000002</v>
      </c>
      <c r="C83">
        <v>30.434799999999999</v>
      </c>
      <c r="D83">
        <v>48.160499999999999</v>
      </c>
      <c r="E83">
        <v>8.6956500000000005</v>
      </c>
      <c r="F83">
        <v>6.18729</v>
      </c>
      <c r="G83">
        <v>0.83611999999999997</v>
      </c>
      <c r="H83">
        <v>3.17726</v>
      </c>
      <c r="I83">
        <v>2.5083600000000001</v>
      </c>
    </row>
    <row r="84" spans="1:9" x14ac:dyDescent="0.2">
      <c r="A84" t="s">
        <v>117</v>
      </c>
      <c r="B84">
        <v>27.536000000000001</v>
      </c>
      <c r="C84">
        <v>41.958399999999997</v>
      </c>
      <c r="D84">
        <v>17.979299999999999</v>
      </c>
      <c r="E84">
        <v>11.230399999999999</v>
      </c>
      <c r="F84">
        <v>13.7364</v>
      </c>
      <c r="G84">
        <v>1.3458000000000001</v>
      </c>
      <c r="H84">
        <v>5.6019600000000001</v>
      </c>
      <c r="I84">
        <v>8.14771</v>
      </c>
    </row>
    <row r="85" spans="1:9" x14ac:dyDescent="0.2">
      <c r="A85" t="s">
        <v>85</v>
      </c>
      <c r="B85">
        <v>27.911300000000001</v>
      </c>
      <c r="C85">
        <v>35.795900000000003</v>
      </c>
      <c r="D85">
        <v>14.809900000000001</v>
      </c>
      <c r="E85">
        <v>18.451799999999999</v>
      </c>
      <c r="F85">
        <v>15.0107</v>
      </c>
      <c r="G85">
        <v>3.9188499999999999</v>
      </c>
      <c r="H85">
        <v>7.1107100000000001</v>
      </c>
      <c r="I85">
        <v>4.9020299999999999</v>
      </c>
    </row>
    <row r="86" spans="1:9" x14ac:dyDescent="0.2">
      <c r="A86" t="s">
        <v>86</v>
      </c>
      <c r="B86">
        <v>39.633200000000002</v>
      </c>
      <c r="C86">
        <v>41.869399999999999</v>
      </c>
      <c r="D86">
        <v>34.058900000000001</v>
      </c>
      <c r="E86">
        <v>7.1062700000000003</v>
      </c>
      <c r="F86">
        <v>6.2740099999999996</v>
      </c>
      <c r="G86">
        <v>2.8809200000000001</v>
      </c>
      <c r="H86">
        <v>6.5300900000000004</v>
      </c>
      <c r="I86">
        <v>1.28041</v>
      </c>
    </row>
    <row r="87" spans="1:9" x14ac:dyDescent="0.2">
      <c r="A87" t="s">
        <v>87</v>
      </c>
      <c r="B87">
        <v>34.233899999999998</v>
      </c>
      <c r="C87">
        <v>41.842799999999997</v>
      </c>
      <c r="D87">
        <v>21.3843</v>
      </c>
      <c r="E87">
        <v>14.754</v>
      </c>
      <c r="F87">
        <v>10.348699999999999</v>
      </c>
      <c r="G87">
        <v>2.6655700000000002</v>
      </c>
      <c r="H87">
        <v>6.60046</v>
      </c>
      <c r="I87">
        <v>2.4042400000000002</v>
      </c>
    </row>
    <row r="88" spans="1:9" x14ac:dyDescent="0.2">
      <c r="A88" t="s">
        <v>88</v>
      </c>
      <c r="B88">
        <v>43.169600000000003</v>
      </c>
      <c r="C88">
        <v>38.998600000000003</v>
      </c>
      <c r="D88">
        <v>24.864100000000001</v>
      </c>
      <c r="E88">
        <v>14.2203</v>
      </c>
      <c r="F88">
        <v>9.5851199999999999</v>
      </c>
      <c r="G88">
        <v>4.6351899999999997</v>
      </c>
      <c r="H88">
        <v>6.0372000000000003</v>
      </c>
      <c r="I88">
        <v>1.65951</v>
      </c>
    </row>
    <row r="89" spans="1:9" x14ac:dyDescent="0.2">
      <c r="A89" t="s">
        <v>89</v>
      </c>
      <c r="B89">
        <v>42.754300000000001</v>
      </c>
      <c r="C89">
        <v>41.922600000000003</v>
      </c>
      <c r="D89">
        <v>23.979800000000001</v>
      </c>
      <c r="E89">
        <v>14.8507</v>
      </c>
      <c r="F89">
        <v>7.4673999999999996</v>
      </c>
      <c r="G89">
        <v>3.8914599999999999</v>
      </c>
      <c r="H89">
        <v>5.9949500000000002</v>
      </c>
      <c r="I89">
        <v>1.89314</v>
      </c>
    </row>
    <row r="90" spans="1:9" x14ac:dyDescent="0.2">
      <c r="A90" t="s">
        <v>90</v>
      </c>
      <c r="B90">
        <v>40.947800000000001</v>
      </c>
      <c r="C90">
        <v>38.421799999999998</v>
      </c>
      <c r="D90">
        <v>29.142900000000001</v>
      </c>
      <c r="E90">
        <v>12.7347</v>
      </c>
      <c r="F90">
        <v>6.9659899999999997</v>
      </c>
      <c r="G90">
        <v>5.1156499999999996</v>
      </c>
      <c r="H90">
        <v>5.9863900000000001</v>
      </c>
      <c r="I90">
        <v>1.6326499999999999</v>
      </c>
    </row>
    <row r="91" spans="1:9" x14ac:dyDescent="0.2">
      <c r="A91" t="s">
        <v>102</v>
      </c>
      <c r="B91">
        <v>47.399900000000002</v>
      </c>
      <c r="C91">
        <v>35.393000000000001</v>
      </c>
      <c r="D91">
        <v>30.749099999999999</v>
      </c>
      <c r="E91">
        <v>15.3697</v>
      </c>
      <c r="F91">
        <v>8.5689299999999999</v>
      </c>
      <c r="G91">
        <v>3.3712200000000001</v>
      </c>
      <c r="H91">
        <v>5.11998</v>
      </c>
      <c r="I91">
        <v>1.4281600000000001</v>
      </c>
    </row>
    <row r="92" spans="1:9" x14ac:dyDescent="0.2">
      <c r="A92" t="s">
        <v>91</v>
      </c>
      <c r="B92">
        <v>39.558900000000001</v>
      </c>
      <c r="C92">
        <v>37.6721</v>
      </c>
      <c r="D92">
        <v>25.400400000000001</v>
      </c>
      <c r="E92">
        <v>13.1677</v>
      </c>
      <c r="F92">
        <v>9.6874699999999994</v>
      </c>
      <c r="G92">
        <v>5.1900300000000001</v>
      </c>
      <c r="H92">
        <v>6.3847300000000002</v>
      </c>
      <c r="I92">
        <v>2.49762</v>
      </c>
    </row>
    <row r="93" spans="1:9" x14ac:dyDescent="0.2">
      <c r="A93" t="s">
        <v>92</v>
      </c>
      <c r="B93">
        <v>37.613100000000003</v>
      </c>
      <c r="C93">
        <v>35.065300000000001</v>
      </c>
      <c r="D93">
        <v>18.823699999999999</v>
      </c>
      <c r="E93">
        <v>19.339099999999998</v>
      </c>
      <c r="F93">
        <v>12.559799999999999</v>
      </c>
      <c r="G93">
        <v>5.0632200000000003</v>
      </c>
      <c r="H93">
        <v>5.8017200000000004</v>
      </c>
      <c r="I93">
        <v>3.3471500000000001</v>
      </c>
    </row>
    <row r="94" spans="1:9" x14ac:dyDescent="0.2">
      <c r="A94" t="s">
        <v>118</v>
      </c>
      <c r="B94">
        <v>49.543900000000001</v>
      </c>
      <c r="C94">
        <v>43.899799999999999</v>
      </c>
      <c r="D94">
        <v>20.3704</v>
      </c>
      <c r="E94">
        <v>11.0022</v>
      </c>
      <c r="F94">
        <v>19.825700000000001</v>
      </c>
      <c r="G94">
        <v>0.326797</v>
      </c>
      <c r="H94">
        <v>1.74292</v>
      </c>
      <c r="I94">
        <v>2.8322400000000001</v>
      </c>
    </row>
    <row r="95" spans="1:9" x14ac:dyDescent="0.2">
      <c r="A95" t="s">
        <v>93</v>
      </c>
      <c r="B95">
        <v>32.103900000000003</v>
      </c>
      <c r="C95">
        <v>40.866100000000003</v>
      </c>
      <c r="D95">
        <v>27.241599999999998</v>
      </c>
      <c r="E95">
        <v>10.620900000000001</v>
      </c>
      <c r="F95">
        <v>9.5252300000000005</v>
      </c>
      <c r="G95">
        <v>3.4732099999999999</v>
      </c>
      <c r="H95">
        <v>6.4917600000000002</v>
      </c>
      <c r="I95">
        <v>1.78132</v>
      </c>
    </row>
    <row r="96" spans="1:9" x14ac:dyDescent="0.2">
      <c r="A96" t="s">
        <v>101</v>
      </c>
      <c r="B96">
        <v>38.15</v>
      </c>
      <c r="C96">
        <v>42.117699999999999</v>
      </c>
      <c r="D96">
        <v>28.6554</v>
      </c>
      <c r="E96">
        <v>10.6883</v>
      </c>
      <c r="F96">
        <v>7.2028100000000004</v>
      </c>
      <c r="G96">
        <v>3.3136100000000002</v>
      </c>
      <c r="H96">
        <v>6.2515000000000001</v>
      </c>
      <c r="I96">
        <v>1.7707299999999999</v>
      </c>
    </row>
    <row r="97" spans="1:9" x14ac:dyDescent="0.2">
      <c r="A97" t="s">
        <v>94</v>
      </c>
      <c r="B97">
        <v>45.862099999999998</v>
      </c>
      <c r="C97">
        <v>36.553800000000003</v>
      </c>
      <c r="D97">
        <v>43.924300000000002</v>
      </c>
      <c r="E97">
        <v>5.4780899999999999</v>
      </c>
      <c r="F97">
        <v>3.7848600000000001</v>
      </c>
      <c r="G97">
        <v>5.7768899999999999</v>
      </c>
      <c r="H97">
        <v>3.4860600000000002</v>
      </c>
      <c r="I97">
        <v>0.99601600000000001</v>
      </c>
    </row>
    <row r="98" spans="1:9" x14ac:dyDescent="0.2">
      <c r="A98" t="s">
        <v>95</v>
      </c>
      <c r="B98">
        <v>38.056600000000003</v>
      </c>
      <c r="C98">
        <v>39.526299999999999</v>
      </c>
      <c r="D98">
        <v>28.152000000000001</v>
      </c>
      <c r="E98">
        <v>11.547000000000001</v>
      </c>
      <c r="F98">
        <v>5.2306900000000001</v>
      </c>
      <c r="G98">
        <v>8.8329599999999999</v>
      </c>
      <c r="H98">
        <v>5.2060199999999996</v>
      </c>
      <c r="I98">
        <v>1.5050600000000001</v>
      </c>
    </row>
    <row r="99" spans="1:9" x14ac:dyDescent="0.2">
      <c r="A99" t="s">
        <v>96</v>
      </c>
      <c r="B99">
        <v>44.482799999999997</v>
      </c>
      <c r="C99">
        <v>37.093000000000004</v>
      </c>
      <c r="D99">
        <v>19.767399999999999</v>
      </c>
      <c r="E99">
        <v>27.093</v>
      </c>
      <c r="F99">
        <v>6.8604700000000003</v>
      </c>
      <c r="G99">
        <v>4.0697700000000001</v>
      </c>
      <c r="H99">
        <v>4.5348800000000002</v>
      </c>
      <c r="I99">
        <v>0.581395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workbookViewId="0"/>
  </sheetViews>
  <sheetFormatPr baseColWidth="10" defaultRowHeight="12.75" x14ac:dyDescent="0.2"/>
  <cols>
    <col min="1" max="1" width="22" customWidth="1"/>
    <col min="2" max="2" width="0" hidden="1" customWidth="1"/>
    <col min="3" max="3" width="11.28515625" hidden="1" customWidth="1"/>
    <col min="4" max="4" width="11.7109375" hidden="1" customWidth="1"/>
    <col min="5" max="6" width="0" hidden="1" customWidth="1"/>
    <col min="7" max="7" width="16.140625" bestFit="1" customWidth="1"/>
    <col min="8" max="8" width="10.28515625" hidden="1" customWidth="1"/>
    <col min="9" max="9" width="0" hidden="1" customWidth="1"/>
    <col min="10" max="10" width="8.42578125" hidden="1" customWidth="1"/>
    <col min="11" max="11" width="11.7109375" hidden="1" customWidth="1"/>
    <col min="12" max="13" width="0" hidden="1" customWidth="1"/>
    <col min="24" max="26" width="0" hidden="1" customWidth="1"/>
    <col min="27" max="27" width="16.5703125" hidden="1" customWidth="1"/>
    <col min="28" max="28" width="5" hidden="1" customWidth="1"/>
    <col min="29" max="29" width="6.85546875" hidden="1" customWidth="1"/>
    <col min="30" max="30" width="5.42578125" hidden="1" customWidth="1"/>
    <col min="31" max="31" width="6.85546875" hidden="1" customWidth="1"/>
    <col min="32" max="32" width="11.28515625" hidden="1" customWidth="1"/>
    <col min="33" max="33" width="0" hidden="1" customWidth="1"/>
  </cols>
  <sheetData>
    <row r="1" spans="1:34" s="7" customFormat="1" x14ac:dyDescent="0.2">
      <c r="A1" s="7" t="s">
        <v>121</v>
      </c>
      <c r="B1" s="7" t="s">
        <v>122</v>
      </c>
      <c r="C1" s="7" t="s">
        <v>123</v>
      </c>
      <c r="D1" s="7" t="s">
        <v>124</v>
      </c>
      <c r="E1" s="7" t="s">
        <v>125</v>
      </c>
      <c r="F1" s="7" t="s">
        <v>126</v>
      </c>
      <c r="G1" s="7" t="s">
        <v>127</v>
      </c>
      <c r="H1" s="7" t="s">
        <v>128</v>
      </c>
      <c r="I1" s="7" t="s">
        <v>129</v>
      </c>
      <c r="J1" s="7" t="s">
        <v>130</v>
      </c>
      <c r="K1" s="7" t="s">
        <v>131</v>
      </c>
      <c r="L1" s="7" t="s">
        <v>132</v>
      </c>
      <c r="M1" s="7" t="s">
        <v>133</v>
      </c>
      <c r="N1" s="7" t="s">
        <v>2</v>
      </c>
      <c r="O1" s="7" t="s">
        <v>135</v>
      </c>
      <c r="P1" s="7" t="s">
        <v>3</v>
      </c>
      <c r="Q1" s="7" t="s">
        <v>134</v>
      </c>
      <c r="R1" s="7" t="s">
        <v>137</v>
      </c>
      <c r="S1" s="7" t="s">
        <v>143</v>
      </c>
      <c r="T1" s="7" t="s">
        <v>109</v>
      </c>
      <c r="U1" s="7" t="s">
        <v>136</v>
      </c>
      <c r="V1" s="7" t="s">
        <v>104</v>
      </c>
      <c r="W1" s="7" t="s">
        <v>144</v>
      </c>
      <c r="X1" s="7" t="s">
        <v>138</v>
      </c>
      <c r="Y1" s="7" t="s">
        <v>146</v>
      </c>
      <c r="Z1" s="7" t="s">
        <v>139</v>
      </c>
      <c r="AA1" s="7" t="s">
        <v>147</v>
      </c>
      <c r="AB1" s="7" t="s">
        <v>140</v>
      </c>
      <c r="AC1" s="7" t="s">
        <v>148</v>
      </c>
      <c r="AD1" s="7" t="s">
        <v>141</v>
      </c>
      <c r="AE1" s="7" t="s">
        <v>149</v>
      </c>
      <c r="AF1" s="7" t="s">
        <v>142</v>
      </c>
      <c r="AG1" s="7" t="s">
        <v>150</v>
      </c>
      <c r="AH1" s="7" t="s">
        <v>145</v>
      </c>
    </row>
    <row r="2" spans="1:34" x14ac:dyDescent="0.2">
      <c r="A2" t="s">
        <v>79</v>
      </c>
      <c r="B2">
        <v>1048</v>
      </c>
      <c r="C2">
        <v>819</v>
      </c>
      <c r="D2">
        <v>229</v>
      </c>
      <c r="E2">
        <v>0</v>
      </c>
      <c r="F2">
        <v>440</v>
      </c>
      <c r="G2" s="8">
        <f>(F2+(0.95*D2))/B2*100</f>
        <v>62.743320610687014</v>
      </c>
      <c r="H2">
        <v>418</v>
      </c>
      <c r="I2">
        <v>22</v>
      </c>
      <c r="J2">
        <v>440</v>
      </c>
      <c r="K2">
        <v>2070</v>
      </c>
      <c r="L2">
        <v>2</v>
      </c>
      <c r="M2">
        <v>2</v>
      </c>
      <c r="N2">
        <v>889</v>
      </c>
      <c r="O2" s="8">
        <f t="shared" ref="O2:O33" si="0">N2/$K2*100</f>
        <v>42.946859903381643</v>
      </c>
      <c r="P2">
        <v>777</v>
      </c>
      <c r="Q2" s="8">
        <f>P2/$K2*100</f>
        <v>37.536231884057969</v>
      </c>
      <c r="R2">
        <v>180</v>
      </c>
      <c r="S2" s="8">
        <f>R2/$K2*100</f>
        <v>8.695652173913043</v>
      </c>
      <c r="T2">
        <v>80</v>
      </c>
      <c r="U2" s="8">
        <f>T2/$K2*100</f>
        <v>3.8647342995169081</v>
      </c>
      <c r="V2">
        <v>60</v>
      </c>
      <c r="W2" s="8">
        <f>V2/$K2*100</f>
        <v>2.8985507246376812</v>
      </c>
      <c r="X2">
        <v>45</v>
      </c>
      <c r="Y2" s="8">
        <f>X2/$K2*100</f>
        <v>2.1739130434782608</v>
      </c>
      <c r="AA2" s="8">
        <f>Z2/$K2*100</f>
        <v>0</v>
      </c>
      <c r="AB2">
        <v>39</v>
      </c>
      <c r="AC2" s="8">
        <f>AB2/$K2*100</f>
        <v>1.8840579710144929</v>
      </c>
      <c r="AE2" s="8">
        <f>AD2/$K2*100</f>
        <v>0</v>
      </c>
      <c r="AG2" s="8">
        <f>AF2/$K2*100</f>
        <v>0</v>
      </c>
      <c r="AH2" s="8">
        <f t="shared" ref="AH2:AH33" si="1">100-Q2-O2-S2-U2-W2</f>
        <v>4.0579710144927557</v>
      </c>
    </row>
    <row r="3" spans="1:34" x14ac:dyDescent="0.2">
      <c r="A3" t="s">
        <v>40</v>
      </c>
      <c r="B3">
        <v>10218</v>
      </c>
      <c r="C3">
        <v>7758</v>
      </c>
      <c r="D3">
        <v>2460</v>
      </c>
      <c r="E3">
        <v>0</v>
      </c>
      <c r="F3">
        <v>4223</v>
      </c>
      <c r="G3" s="8">
        <f t="shared" ref="G3:G63" si="2">(F3+(0.95*D3))/B3*100</f>
        <v>64.200430612644354</v>
      </c>
      <c r="H3">
        <v>4065</v>
      </c>
      <c r="I3">
        <v>155</v>
      </c>
      <c r="J3">
        <v>4220</v>
      </c>
      <c r="K3">
        <v>19753</v>
      </c>
      <c r="L3">
        <v>10</v>
      </c>
      <c r="M3">
        <v>10</v>
      </c>
      <c r="N3">
        <v>8468</v>
      </c>
      <c r="O3" s="8">
        <f t="shared" si="0"/>
        <v>42.869437553789297</v>
      </c>
      <c r="P3">
        <v>4839</v>
      </c>
      <c r="Q3" s="8">
        <f t="shared" ref="Q3:Q66" si="3">P3/$K3*100</f>
        <v>24.497544676757961</v>
      </c>
      <c r="R3">
        <v>3118</v>
      </c>
      <c r="S3" s="8">
        <f t="shared" ref="S3:S66" si="4">R3/$K3*100</f>
        <v>15.784944059130259</v>
      </c>
      <c r="T3">
        <v>957</v>
      </c>
      <c r="U3" s="8">
        <f t="shared" ref="U3:U66" si="5">T3/$K3*100</f>
        <v>4.844833696147421</v>
      </c>
      <c r="V3">
        <v>1578</v>
      </c>
      <c r="W3" s="8">
        <f t="shared" ref="W3:W66" si="6">V3/$K3*100</f>
        <v>7.9886599503872837</v>
      </c>
      <c r="X3">
        <v>383</v>
      </c>
      <c r="Y3" s="8">
        <f t="shared" ref="Y3:Y66" si="7">X3/$K3*100</f>
        <v>1.9389459828886753</v>
      </c>
      <c r="Z3">
        <v>208</v>
      </c>
      <c r="AA3" s="8">
        <f t="shared" ref="AA3:AA66" si="8">Z3/$K3*100</f>
        <v>1.0530046068951553</v>
      </c>
      <c r="AB3">
        <v>148</v>
      </c>
      <c r="AC3" s="8">
        <f t="shared" ref="AC3:AC66" si="9">AB3/$K3*100</f>
        <v>0.74925327798309127</v>
      </c>
      <c r="AD3">
        <v>54</v>
      </c>
      <c r="AE3" s="8">
        <f t="shared" ref="AE3:AE66" si="10">AD3/$K3*100</f>
        <v>0.27337619602085755</v>
      </c>
      <c r="AG3" s="8">
        <f t="shared" ref="AG3:AG66" si="11">AF3/$K3*100</f>
        <v>0</v>
      </c>
      <c r="AH3" s="8">
        <f t="shared" si="1"/>
        <v>4.0145800637877684</v>
      </c>
    </row>
    <row r="4" spans="1:34" x14ac:dyDescent="0.2">
      <c r="A4" t="s">
        <v>74</v>
      </c>
      <c r="B4">
        <v>1721</v>
      </c>
      <c r="C4">
        <v>1410</v>
      </c>
      <c r="D4">
        <v>311</v>
      </c>
      <c r="E4">
        <v>0</v>
      </c>
      <c r="F4">
        <v>897</v>
      </c>
      <c r="G4" s="8">
        <f t="shared" si="2"/>
        <v>69.288204532248699</v>
      </c>
      <c r="H4">
        <v>858</v>
      </c>
      <c r="I4">
        <v>39</v>
      </c>
      <c r="J4">
        <v>897</v>
      </c>
      <c r="K4">
        <v>4193</v>
      </c>
      <c r="L4">
        <v>2</v>
      </c>
      <c r="M4">
        <v>2</v>
      </c>
      <c r="N4">
        <v>1901</v>
      </c>
      <c r="O4" s="8">
        <f t="shared" si="0"/>
        <v>45.337467207250185</v>
      </c>
      <c r="P4">
        <v>1337</v>
      </c>
      <c r="Q4" s="8">
        <f t="shared" si="3"/>
        <v>31.886477462437394</v>
      </c>
      <c r="R4">
        <v>506</v>
      </c>
      <c r="S4" s="8">
        <f t="shared" si="4"/>
        <v>12.067731934176006</v>
      </c>
      <c r="T4">
        <v>159</v>
      </c>
      <c r="U4" s="8">
        <f t="shared" si="5"/>
        <v>3.7920343429525398</v>
      </c>
      <c r="V4">
        <v>147</v>
      </c>
      <c r="W4" s="8">
        <f t="shared" si="6"/>
        <v>3.5058430717863103</v>
      </c>
      <c r="X4">
        <v>99</v>
      </c>
      <c r="Y4" s="8">
        <f t="shared" si="7"/>
        <v>2.3610779871213929</v>
      </c>
      <c r="AA4" s="8">
        <f t="shared" si="8"/>
        <v>0</v>
      </c>
      <c r="AB4">
        <v>44</v>
      </c>
      <c r="AC4" s="8">
        <f t="shared" si="9"/>
        <v>1.0493679942761747</v>
      </c>
      <c r="AE4" s="8">
        <f t="shared" si="10"/>
        <v>0</v>
      </c>
      <c r="AG4" s="8">
        <f t="shared" si="11"/>
        <v>0</v>
      </c>
      <c r="AH4" s="8">
        <f t="shared" si="1"/>
        <v>3.4104459813975603</v>
      </c>
    </row>
    <row r="5" spans="1:34" x14ac:dyDescent="0.2">
      <c r="A5" t="s">
        <v>15</v>
      </c>
      <c r="B5">
        <v>19024</v>
      </c>
      <c r="C5">
        <v>15922</v>
      </c>
      <c r="D5">
        <v>3102</v>
      </c>
      <c r="E5">
        <v>0</v>
      </c>
      <c r="F5">
        <v>7471</v>
      </c>
      <c r="G5" s="8">
        <f t="shared" si="2"/>
        <v>54.761879730866269</v>
      </c>
      <c r="H5">
        <v>7200</v>
      </c>
      <c r="I5">
        <v>267</v>
      </c>
      <c r="J5">
        <v>7467</v>
      </c>
      <c r="K5">
        <v>35706</v>
      </c>
      <c r="L5">
        <v>17</v>
      </c>
      <c r="M5">
        <v>17</v>
      </c>
      <c r="N5">
        <v>14029</v>
      </c>
      <c r="O5" s="8">
        <f t="shared" si="0"/>
        <v>39.29031535316193</v>
      </c>
      <c r="P5">
        <v>2612</v>
      </c>
      <c r="Q5" s="8">
        <f t="shared" si="3"/>
        <v>7.3152971489385541</v>
      </c>
      <c r="R5">
        <v>7848</v>
      </c>
      <c r="S5" s="8">
        <f t="shared" si="4"/>
        <v>21.97949924382457</v>
      </c>
      <c r="T5">
        <v>6751</v>
      </c>
      <c r="U5" s="8">
        <f t="shared" si="5"/>
        <v>18.907186467260402</v>
      </c>
      <c r="V5">
        <v>733</v>
      </c>
      <c r="W5" s="8">
        <f t="shared" si="6"/>
        <v>2.0528762672940122</v>
      </c>
      <c r="X5">
        <v>1676</v>
      </c>
      <c r="Y5" s="8">
        <f t="shared" si="7"/>
        <v>4.6938889822438812</v>
      </c>
      <c r="Z5">
        <v>645</v>
      </c>
      <c r="AA5" s="8">
        <f t="shared" si="8"/>
        <v>1.8064190892287009</v>
      </c>
      <c r="AB5">
        <v>226</v>
      </c>
      <c r="AC5" s="8">
        <f t="shared" si="9"/>
        <v>0.63294684366773091</v>
      </c>
      <c r="AE5" s="8">
        <f t="shared" si="10"/>
        <v>0</v>
      </c>
      <c r="AF5">
        <v>1186</v>
      </c>
      <c r="AG5" s="8">
        <f t="shared" si="11"/>
        <v>3.321570604380216</v>
      </c>
      <c r="AH5" s="8">
        <f t="shared" si="1"/>
        <v>10.454825519520531</v>
      </c>
    </row>
    <row r="6" spans="1:34" x14ac:dyDescent="0.2">
      <c r="A6" t="s">
        <v>16</v>
      </c>
      <c r="B6">
        <v>15299</v>
      </c>
      <c r="C6">
        <v>12591</v>
      </c>
      <c r="D6">
        <v>2708</v>
      </c>
      <c r="E6">
        <v>0</v>
      </c>
      <c r="F6">
        <v>6436</v>
      </c>
      <c r="G6" s="8">
        <f t="shared" si="2"/>
        <v>58.88358716255965</v>
      </c>
      <c r="H6">
        <v>6274</v>
      </c>
      <c r="I6">
        <v>159</v>
      </c>
      <c r="J6">
        <v>6433</v>
      </c>
      <c r="K6">
        <v>30932</v>
      </c>
      <c r="L6">
        <v>13</v>
      </c>
      <c r="M6">
        <v>13</v>
      </c>
      <c r="N6">
        <v>12336</v>
      </c>
      <c r="O6" s="8">
        <f t="shared" si="0"/>
        <v>39.881029354713569</v>
      </c>
      <c r="P6">
        <v>2070</v>
      </c>
      <c r="Q6" s="8">
        <f t="shared" si="3"/>
        <v>6.6920987973619548</v>
      </c>
      <c r="R6">
        <v>7930</v>
      </c>
      <c r="S6" s="8">
        <f t="shared" si="4"/>
        <v>25.636880900038793</v>
      </c>
      <c r="T6">
        <v>5432</v>
      </c>
      <c r="U6" s="8">
        <f t="shared" si="5"/>
        <v>17.561101771628088</v>
      </c>
      <c r="V6">
        <v>588</v>
      </c>
      <c r="W6" s="8">
        <f t="shared" si="6"/>
        <v>1.9009440062071641</v>
      </c>
      <c r="X6">
        <v>1311</v>
      </c>
      <c r="Y6" s="8">
        <f t="shared" si="7"/>
        <v>4.2383292383292384</v>
      </c>
      <c r="Z6">
        <v>208</v>
      </c>
      <c r="AA6" s="8">
        <f t="shared" si="8"/>
        <v>0.67244277770593563</v>
      </c>
      <c r="AB6">
        <v>127</v>
      </c>
      <c r="AC6" s="8">
        <f t="shared" si="9"/>
        <v>0.41057804215698951</v>
      </c>
      <c r="AE6" s="8">
        <f t="shared" si="10"/>
        <v>0</v>
      </c>
      <c r="AF6">
        <v>930</v>
      </c>
      <c r="AG6" s="8">
        <f t="shared" si="11"/>
        <v>3.0065951118582697</v>
      </c>
      <c r="AH6" s="8">
        <f t="shared" si="1"/>
        <v>8.3279451700504357</v>
      </c>
    </row>
    <row r="7" spans="1:34" x14ac:dyDescent="0.2">
      <c r="A7" t="s">
        <v>18</v>
      </c>
      <c r="B7">
        <v>20175</v>
      </c>
      <c r="C7">
        <v>16419</v>
      </c>
      <c r="D7">
        <v>3756</v>
      </c>
      <c r="E7">
        <v>0</v>
      </c>
      <c r="F7">
        <v>8502</v>
      </c>
      <c r="G7" s="8">
        <f t="shared" si="2"/>
        <v>59.827509293680301</v>
      </c>
      <c r="H7">
        <v>8233</v>
      </c>
      <c r="I7">
        <v>266</v>
      </c>
      <c r="J7">
        <v>8499</v>
      </c>
      <c r="K7">
        <v>40845</v>
      </c>
      <c r="L7">
        <v>19</v>
      </c>
      <c r="M7">
        <v>19</v>
      </c>
      <c r="N7">
        <v>18773</v>
      </c>
      <c r="O7" s="8">
        <f t="shared" si="0"/>
        <v>45.961562002693107</v>
      </c>
      <c r="P7">
        <v>5424</v>
      </c>
      <c r="Q7" s="8">
        <f t="shared" si="3"/>
        <v>13.279471171502019</v>
      </c>
      <c r="R7">
        <v>7968</v>
      </c>
      <c r="S7" s="8">
        <f t="shared" si="4"/>
        <v>19.507895703268456</v>
      </c>
      <c r="T7">
        <v>4182</v>
      </c>
      <c r="U7" s="8">
        <f t="shared" si="5"/>
        <v>10.23870730811605</v>
      </c>
      <c r="V7">
        <v>1566</v>
      </c>
      <c r="W7" s="8">
        <f t="shared" si="6"/>
        <v>3.8340066103562247</v>
      </c>
      <c r="X7">
        <v>1500</v>
      </c>
      <c r="Y7" s="8">
        <f t="shared" si="7"/>
        <v>3.6724201248622843</v>
      </c>
      <c r="Z7">
        <v>366</v>
      </c>
      <c r="AA7" s="8">
        <f t="shared" si="8"/>
        <v>0.8960705104663973</v>
      </c>
      <c r="AB7">
        <v>279</v>
      </c>
      <c r="AC7" s="8">
        <f t="shared" si="9"/>
        <v>0.68307014322438486</v>
      </c>
      <c r="AE7" s="8">
        <f t="shared" si="10"/>
        <v>0</v>
      </c>
      <c r="AF7">
        <v>787</v>
      </c>
      <c r="AG7" s="8">
        <f t="shared" si="11"/>
        <v>1.9267964255110785</v>
      </c>
      <c r="AH7" s="8">
        <f t="shared" si="1"/>
        <v>7.1783572040641381</v>
      </c>
    </row>
    <row r="8" spans="1:34" x14ac:dyDescent="0.2">
      <c r="A8" t="s">
        <v>46</v>
      </c>
      <c r="B8">
        <v>31296</v>
      </c>
      <c r="C8">
        <v>26554</v>
      </c>
      <c r="D8">
        <v>4742</v>
      </c>
      <c r="E8">
        <v>0</v>
      </c>
      <c r="F8">
        <v>12016</v>
      </c>
      <c r="G8" s="8">
        <f t="shared" si="2"/>
        <v>52.789174335378334</v>
      </c>
      <c r="H8">
        <v>11494</v>
      </c>
      <c r="I8">
        <v>484</v>
      </c>
      <c r="J8">
        <v>11978</v>
      </c>
      <c r="K8">
        <v>56625</v>
      </c>
      <c r="L8">
        <v>34</v>
      </c>
      <c r="M8">
        <v>34</v>
      </c>
      <c r="N8">
        <v>26709</v>
      </c>
      <c r="O8" s="8">
        <f t="shared" si="0"/>
        <v>47.168211920529799</v>
      </c>
      <c r="P8">
        <v>8065</v>
      </c>
      <c r="Q8" s="8">
        <f t="shared" si="3"/>
        <v>14.242825607064017</v>
      </c>
      <c r="R8">
        <v>10480</v>
      </c>
      <c r="S8" s="8">
        <f t="shared" si="4"/>
        <v>18.507726269315675</v>
      </c>
      <c r="T8">
        <v>5496</v>
      </c>
      <c r="U8" s="8">
        <f t="shared" si="5"/>
        <v>9.7059602649006624</v>
      </c>
      <c r="V8">
        <v>2148</v>
      </c>
      <c r="W8" s="8">
        <f t="shared" si="6"/>
        <v>3.7933774834437086</v>
      </c>
      <c r="X8">
        <v>2331</v>
      </c>
      <c r="Y8" s="8">
        <f t="shared" si="7"/>
        <v>4.1165562913907285</v>
      </c>
      <c r="Z8">
        <v>670</v>
      </c>
      <c r="AA8" s="8">
        <f t="shared" si="8"/>
        <v>1.1832229580573952</v>
      </c>
      <c r="AB8">
        <v>626</v>
      </c>
      <c r="AC8" s="8">
        <f t="shared" si="9"/>
        <v>1.1055187637969095</v>
      </c>
      <c r="AD8">
        <v>100</v>
      </c>
      <c r="AE8" s="8">
        <f t="shared" si="10"/>
        <v>0.17660044150110377</v>
      </c>
      <c r="AG8" s="8">
        <f t="shared" si="11"/>
        <v>0</v>
      </c>
      <c r="AH8" s="8">
        <f t="shared" si="1"/>
        <v>6.5818984547461339</v>
      </c>
    </row>
    <row r="9" spans="1:34" x14ac:dyDescent="0.2">
      <c r="A9" t="s">
        <v>44</v>
      </c>
      <c r="B9">
        <v>26040</v>
      </c>
      <c r="C9">
        <v>21610</v>
      </c>
      <c r="D9">
        <v>4430</v>
      </c>
      <c r="E9">
        <v>0</v>
      </c>
      <c r="F9">
        <v>10486</v>
      </c>
      <c r="G9" s="8">
        <f t="shared" si="2"/>
        <v>56.430491551459298</v>
      </c>
      <c r="H9">
        <v>10054</v>
      </c>
      <c r="I9">
        <v>419</v>
      </c>
      <c r="J9">
        <v>10473</v>
      </c>
      <c r="K9">
        <v>49769</v>
      </c>
      <c r="L9">
        <v>25</v>
      </c>
      <c r="M9">
        <v>25</v>
      </c>
      <c r="N9">
        <v>23339</v>
      </c>
      <c r="O9" s="8">
        <f t="shared" si="0"/>
        <v>46.894653298237863</v>
      </c>
      <c r="P9">
        <v>8093</v>
      </c>
      <c r="Q9" s="8">
        <f t="shared" si="3"/>
        <v>16.261126403986417</v>
      </c>
      <c r="R9">
        <v>9190</v>
      </c>
      <c r="S9" s="8">
        <f t="shared" si="4"/>
        <v>18.465309730957021</v>
      </c>
      <c r="T9">
        <v>3885</v>
      </c>
      <c r="U9" s="8">
        <f t="shared" si="5"/>
        <v>7.8060640157527779</v>
      </c>
      <c r="V9">
        <v>2273</v>
      </c>
      <c r="W9" s="8">
        <f t="shared" si="6"/>
        <v>4.5671000020092825</v>
      </c>
      <c r="X9">
        <v>1752</v>
      </c>
      <c r="Y9" s="8">
        <f t="shared" si="7"/>
        <v>3.5202636179147664</v>
      </c>
      <c r="Z9">
        <v>715</v>
      </c>
      <c r="AA9" s="8">
        <f t="shared" si="8"/>
        <v>1.436637264160421</v>
      </c>
      <c r="AB9">
        <v>470</v>
      </c>
      <c r="AC9" s="8">
        <f t="shared" si="9"/>
        <v>0.94436295686069638</v>
      </c>
      <c r="AD9">
        <v>52</v>
      </c>
      <c r="AE9" s="8">
        <f t="shared" si="10"/>
        <v>0.10448271012075791</v>
      </c>
      <c r="AG9" s="8">
        <f t="shared" si="11"/>
        <v>0</v>
      </c>
      <c r="AH9" s="8">
        <f t="shared" si="1"/>
        <v>6.0057465490566324</v>
      </c>
    </row>
    <row r="10" spans="1:34" x14ac:dyDescent="0.2">
      <c r="A10" t="s">
        <v>72</v>
      </c>
      <c r="B10">
        <v>24936</v>
      </c>
      <c r="C10">
        <v>20498</v>
      </c>
      <c r="D10">
        <v>4438</v>
      </c>
      <c r="E10">
        <v>0</v>
      </c>
      <c r="F10">
        <v>9557</v>
      </c>
      <c r="G10" s="8">
        <f t="shared" si="2"/>
        <v>55.233798524222003</v>
      </c>
      <c r="H10">
        <v>9148</v>
      </c>
      <c r="I10">
        <v>409</v>
      </c>
      <c r="J10">
        <v>9557</v>
      </c>
      <c r="K10">
        <v>45168</v>
      </c>
      <c r="L10">
        <v>25</v>
      </c>
      <c r="M10">
        <v>25</v>
      </c>
      <c r="N10">
        <v>21816</v>
      </c>
      <c r="O10" s="8">
        <f t="shared" si="0"/>
        <v>48.299681190223168</v>
      </c>
      <c r="P10">
        <v>9717</v>
      </c>
      <c r="Q10" s="8">
        <f t="shared" si="3"/>
        <v>21.513018065887355</v>
      </c>
      <c r="R10">
        <v>5741</v>
      </c>
      <c r="S10" s="8">
        <f t="shared" si="4"/>
        <v>12.71032589443854</v>
      </c>
      <c r="T10">
        <v>3784</v>
      </c>
      <c r="U10" s="8">
        <f t="shared" si="5"/>
        <v>8.377612469004605</v>
      </c>
      <c r="V10">
        <v>1837</v>
      </c>
      <c r="W10" s="8">
        <f t="shared" si="6"/>
        <v>4.0670386114063053</v>
      </c>
      <c r="X10">
        <v>1550</v>
      </c>
      <c r="Y10" s="8">
        <f t="shared" si="7"/>
        <v>3.4316330145235567</v>
      </c>
      <c r="AA10" s="8">
        <f t="shared" si="8"/>
        <v>0</v>
      </c>
      <c r="AB10">
        <v>723</v>
      </c>
      <c r="AC10" s="8">
        <f t="shared" si="9"/>
        <v>1.6006907545164719</v>
      </c>
      <c r="AE10" s="8">
        <f t="shared" si="10"/>
        <v>0</v>
      </c>
      <c r="AG10" s="8">
        <f t="shared" si="11"/>
        <v>0</v>
      </c>
      <c r="AH10" s="8">
        <f t="shared" si="1"/>
        <v>5.0323237690400298</v>
      </c>
    </row>
    <row r="11" spans="1:34" x14ac:dyDescent="0.2">
      <c r="A11" t="s">
        <v>67</v>
      </c>
      <c r="B11">
        <v>7726</v>
      </c>
      <c r="C11">
        <v>5611</v>
      </c>
      <c r="D11">
        <v>2115</v>
      </c>
      <c r="E11">
        <v>0</v>
      </c>
      <c r="F11">
        <v>3614</v>
      </c>
      <c r="G11" s="8">
        <f t="shared" si="2"/>
        <v>72.783458451980323</v>
      </c>
      <c r="H11">
        <v>3503</v>
      </c>
      <c r="I11">
        <v>111</v>
      </c>
      <c r="J11">
        <v>3614</v>
      </c>
      <c r="K11">
        <v>17418</v>
      </c>
      <c r="L11">
        <v>7</v>
      </c>
      <c r="M11">
        <v>7</v>
      </c>
      <c r="N11">
        <v>7821</v>
      </c>
      <c r="O11" s="8">
        <f t="shared" si="0"/>
        <v>44.901825697554251</v>
      </c>
      <c r="P11">
        <v>3765</v>
      </c>
      <c r="Q11" s="8">
        <f t="shared" si="3"/>
        <v>21.615570099896658</v>
      </c>
      <c r="R11">
        <v>3278</v>
      </c>
      <c r="S11" s="8">
        <f t="shared" si="4"/>
        <v>18.819611895740039</v>
      </c>
      <c r="T11">
        <v>785</v>
      </c>
      <c r="U11" s="8">
        <f t="shared" si="5"/>
        <v>4.5068320128602597</v>
      </c>
      <c r="V11">
        <v>1423</v>
      </c>
      <c r="W11" s="8">
        <f t="shared" si="6"/>
        <v>8.1697094959237582</v>
      </c>
      <c r="X11">
        <v>233</v>
      </c>
      <c r="Y11" s="8">
        <f t="shared" si="7"/>
        <v>1.3376966356642552</v>
      </c>
      <c r="AA11" s="8">
        <f t="shared" si="8"/>
        <v>0</v>
      </c>
      <c r="AB11">
        <v>113</v>
      </c>
      <c r="AC11" s="8">
        <f t="shared" si="9"/>
        <v>0.64875416236077621</v>
      </c>
      <c r="AE11" s="8">
        <f t="shared" si="10"/>
        <v>0</v>
      </c>
      <c r="AG11" s="8">
        <f t="shared" si="11"/>
        <v>0</v>
      </c>
      <c r="AH11" s="8">
        <f t="shared" si="1"/>
        <v>1.9864507980250341</v>
      </c>
    </row>
    <row r="12" spans="1:34" x14ac:dyDescent="0.2">
      <c r="A12" t="s">
        <v>11</v>
      </c>
      <c r="B12">
        <v>703</v>
      </c>
      <c r="C12">
        <v>677</v>
      </c>
      <c r="D12">
        <v>26</v>
      </c>
      <c r="E12">
        <v>0</v>
      </c>
      <c r="F12">
        <v>98</v>
      </c>
      <c r="G12" s="8">
        <f t="shared" si="2"/>
        <v>17.453769559032718</v>
      </c>
      <c r="H12">
        <v>92</v>
      </c>
      <c r="I12">
        <v>6</v>
      </c>
      <c r="J12">
        <v>98</v>
      </c>
      <c r="K12">
        <v>452</v>
      </c>
      <c r="L12">
        <v>2</v>
      </c>
      <c r="M12">
        <v>2</v>
      </c>
      <c r="N12">
        <v>222</v>
      </c>
      <c r="O12" s="8">
        <f t="shared" si="0"/>
        <v>49.115044247787608</v>
      </c>
      <c r="P12">
        <v>84</v>
      </c>
      <c r="Q12" s="8">
        <f t="shared" si="3"/>
        <v>18.584070796460178</v>
      </c>
      <c r="R12">
        <v>21</v>
      </c>
      <c r="S12" s="8">
        <f t="shared" si="4"/>
        <v>4.6460176991150446</v>
      </c>
      <c r="T12">
        <v>43</v>
      </c>
      <c r="U12" s="8">
        <f t="shared" si="5"/>
        <v>9.5132743362831853</v>
      </c>
      <c r="V12">
        <v>9</v>
      </c>
      <c r="W12" s="8">
        <f t="shared" si="6"/>
        <v>1.9911504424778761</v>
      </c>
      <c r="X12">
        <v>42</v>
      </c>
      <c r="Y12" s="8">
        <f t="shared" si="7"/>
        <v>9.2920353982300892</v>
      </c>
      <c r="AA12" s="8">
        <f t="shared" si="8"/>
        <v>0</v>
      </c>
      <c r="AB12">
        <v>31</v>
      </c>
      <c r="AC12" s="8">
        <f t="shared" si="9"/>
        <v>6.8584070796460175</v>
      </c>
      <c r="AE12" s="8">
        <f t="shared" si="10"/>
        <v>0</v>
      </c>
      <c r="AG12" s="8">
        <f t="shared" si="11"/>
        <v>0</v>
      </c>
      <c r="AH12" s="8">
        <f t="shared" si="1"/>
        <v>16.150442477876101</v>
      </c>
    </row>
    <row r="13" spans="1:34" x14ac:dyDescent="0.2">
      <c r="A13" t="s">
        <v>10</v>
      </c>
      <c r="B13">
        <v>45411</v>
      </c>
      <c r="C13">
        <v>40106</v>
      </c>
      <c r="D13">
        <v>5305</v>
      </c>
      <c r="E13">
        <v>0</v>
      </c>
      <c r="F13">
        <v>13758</v>
      </c>
      <c r="G13" s="8">
        <f t="shared" si="2"/>
        <v>41.394706128471078</v>
      </c>
      <c r="H13">
        <v>12833</v>
      </c>
      <c r="I13">
        <v>919</v>
      </c>
      <c r="J13">
        <v>13752</v>
      </c>
      <c r="K13">
        <v>63199</v>
      </c>
      <c r="L13">
        <v>42</v>
      </c>
      <c r="M13">
        <v>42</v>
      </c>
      <c r="N13">
        <v>35238</v>
      </c>
      <c r="O13" s="8">
        <f t="shared" si="0"/>
        <v>55.757211348280819</v>
      </c>
      <c r="P13">
        <v>12349</v>
      </c>
      <c r="Q13" s="8">
        <f t="shared" si="3"/>
        <v>19.539866137122424</v>
      </c>
      <c r="R13">
        <v>4903</v>
      </c>
      <c r="S13" s="8">
        <f t="shared" si="4"/>
        <v>7.7580341461099076</v>
      </c>
      <c r="T13">
        <v>4908</v>
      </c>
      <c r="U13" s="8">
        <f t="shared" si="5"/>
        <v>7.7659456636972104</v>
      </c>
      <c r="V13">
        <v>2363</v>
      </c>
      <c r="W13" s="8">
        <f t="shared" si="6"/>
        <v>3.7389832117596797</v>
      </c>
      <c r="X13">
        <v>1641</v>
      </c>
      <c r="Y13" s="8">
        <f t="shared" si="7"/>
        <v>2.5965600721530402</v>
      </c>
      <c r="AA13" s="8">
        <f t="shared" si="8"/>
        <v>0</v>
      </c>
      <c r="AB13">
        <v>1797</v>
      </c>
      <c r="AC13" s="8">
        <f t="shared" si="9"/>
        <v>2.8433994208769127</v>
      </c>
      <c r="AE13" s="8">
        <f t="shared" si="10"/>
        <v>0</v>
      </c>
      <c r="AG13" s="8">
        <f t="shared" si="11"/>
        <v>0</v>
      </c>
      <c r="AH13" s="8">
        <f t="shared" si="1"/>
        <v>5.4399594930299546</v>
      </c>
    </row>
    <row r="14" spans="1:34" x14ac:dyDescent="0.2">
      <c r="A14" t="s">
        <v>80</v>
      </c>
      <c r="B14">
        <v>1069</v>
      </c>
      <c r="C14">
        <v>912</v>
      </c>
      <c r="D14">
        <v>157</v>
      </c>
      <c r="E14">
        <v>0</v>
      </c>
      <c r="F14">
        <v>397</v>
      </c>
      <c r="G14" s="8">
        <f t="shared" si="2"/>
        <v>51.089803554724035</v>
      </c>
      <c r="H14">
        <v>384</v>
      </c>
      <c r="I14">
        <v>13</v>
      </c>
      <c r="J14">
        <v>397</v>
      </c>
      <c r="K14">
        <v>1906</v>
      </c>
      <c r="L14">
        <v>2</v>
      </c>
      <c r="M14">
        <v>2</v>
      </c>
      <c r="N14">
        <v>970</v>
      </c>
      <c r="O14" s="8">
        <f t="shared" si="0"/>
        <v>50.891920251836311</v>
      </c>
      <c r="P14">
        <v>487</v>
      </c>
      <c r="Q14" s="8">
        <f t="shared" si="3"/>
        <v>25.550891920251832</v>
      </c>
      <c r="R14">
        <v>171</v>
      </c>
      <c r="S14" s="8">
        <f t="shared" si="4"/>
        <v>8.9716684155299049</v>
      </c>
      <c r="T14">
        <v>138</v>
      </c>
      <c r="U14" s="8">
        <f t="shared" si="5"/>
        <v>7.2402938090241342</v>
      </c>
      <c r="V14">
        <v>70</v>
      </c>
      <c r="W14" s="8">
        <f t="shared" si="6"/>
        <v>3.6726128016789086</v>
      </c>
      <c r="X14">
        <v>31</v>
      </c>
      <c r="Y14" s="8">
        <f t="shared" si="7"/>
        <v>1.6264428121720882</v>
      </c>
      <c r="AA14" s="8">
        <f t="shared" si="8"/>
        <v>0</v>
      </c>
      <c r="AB14">
        <v>39</v>
      </c>
      <c r="AC14" s="8">
        <f t="shared" si="9"/>
        <v>2.0461699895068208</v>
      </c>
      <c r="AE14" s="8">
        <f t="shared" si="10"/>
        <v>0</v>
      </c>
      <c r="AG14" s="8">
        <f t="shared" si="11"/>
        <v>0</v>
      </c>
      <c r="AH14" s="8">
        <f t="shared" si="1"/>
        <v>3.672612801678913</v>
      </c>
    </row>
    <row r="15" spans="1:34" x14ac:dyDescent="0.2">
      <c r="A15" t="s">
        <v>24</v>
      </c>
      <c r="B15">
        <v>10159</v>
      </c>
      <c r="C15">
        <v>6967</v>
      </c>
      <c r="D15">
        <v>3192</v>
      </c>
      <c r="E15">
        <v>0</v>
      </c>
      <c r="F15">
        <v>4412</v>
      </c>
      <c r="G15" s="8">
        <f t="shared" si="2"/>
        <v>73.278866030121065</v>
      </c>
      <c r="H15">
        <v>4308</v>
      </c>
      <c r="I15">
        <v>104</v>
      </c>
      <c r="J15">
        <v>4412</v>
      </c>
      <c r="K15">
        <v>21188</v>
      </c>
      <c r="L15">
        <v>11</v>
      </c>
      <c r="M15">
        <v>11</v>
      </c>
      <c r="N15">
        <v>6228</v>
      </c>
      <c r="O15" s="8">
        <f t="shared" si="0"/>
        <v>29.393996601850102</v>
      </c>
      <c r="P15">
        <v>7302</v>
      </c>
      <c r="Q15" s="8">
        <f t="shared" si="3"/>
        <v>34.462903530300167</v>
      </c>
      <c r="R15">
        <v>2987</v>
      </c>
      <c r="S15" s="8">
        <f t="shared" si="4"/>
        <v>14.097602416462149</v>
      </c>
      <c r="T15">
        <v>662</v>
      </c>
      <c r="U15" s="8">
        <f t="shared" si="5"/>
        <v>3.124410043420804</v>
      </c>
      <c r="V15">
        <v>3178</v>
      </c>
      <c r="W15" s="8">
        <f t="shared" si="6"/>
        <v>14.999056069473287</v>
      </c>
      <c r="X15">
        <v>224</v>
      </c>
      <c r="Y15" s="8">
        <f t="shared" si="7"/>
        <v>1.057202189918822</v>
      </c>
      <c r="Z15">
        <v>377</v>
      </c>
      <c r="AA15" s="8">
        <f t="shared" si="8"/>
        <v>1.7793090428544458</v>
      </c>
      <c r="AB15">
        <v>74</v>
      </c>
      <c r="AC15" s="8">
        <f t="shared" si="9"/>
        <v>0.34925429488389653</v>
      </c>
      <c r="AE15" s="8">
        <f t="shared" si="10"/>
        <v>0</v>
      </c>
      <c r="AF15">
        <v>156</v>
      </c>
      <c r="AG15" s="8">
        <f t="shared" si="11"/>
        <v>0.73626581083632248</v>
      </c>
      <c r="AH15" s="8">
        <f t="shared" si="1"/>
        <v>3.9220313384934862</v>
      </c>
    </row>
    <row r="16" spans="1:34" x14ac:dyDescent="0.2">
      <c r="A16" t="s">
        <v>8</v>
      </c>
      <c r="B16">
        <v>5037</v>
      </c>
      <c r="C16">
        <v>4291</v>
      </c>
      <c r="D16">
        <v>746</v>
      </c>
      <c r="E16">
        <v>0</v>
      </c>
      <c r="F16">
        <v>1765</v>
      </c>
      <c r="G16" s="8">
        <f t="shared" si="2"/>
        <v>49.110581695453639</v>
      </c>
      <c r="H16">
        <v>1681</v>
      </c>
      <c r="I16">
        <v>82</v>
      </c>
      <c r="J16">
        <v>1763</v>
      </c>
      <c r="K16">
        <v>8304</v>
      </c>
      <c r="L16">
        <v>5</v>
      </c>
      <c r="M16">
        <v>5</v>
      </c>
      <c r="N16">
        <v>3878</v>
      </c>
      <c r="O16" s="8">
        <f t="shared" si="0"/>
        <v>46.700385356454724</v>
      </c>
      <c r="P16">
        <v>1451</v>
      </c>
      <c r="Q16" s="8">
        <f t="shared" si="3"/>
        <v>17.473506743737957</v>
      </c>
      <c r="R16">
        <v>1388</v>
      </c>
      <c r="S16" s="8">
        <f t="shared" si="4"/>
        <v>16.714836223506744</v>
      </c>
      <c r="T16">
        <v>579</v>
      </c>
      <c r="U16" s="8">
        <f t="shared" si="5"/>
        <v>6.9725433526011553</v>
      </c>
      <c r="V16">
        <v>369</v>
      </c>
      <c r="W16" s="8">
        <f t="shared" si="6"/>
        <v>4.4436416184971099</v>
      </c>
      <c r="X16">
        <v>477</v>
      </c>
      <c r="Y16" s="8">
        <f t="shared" si="7"/>
        <v>5.7442196531791909</v>
      </c>
      <c r="AA16" s="8">
        <f t="shared" si="8"/>
        <v>0</v>
      </c>
      <c r="AB16">
        <v>162</v>
      </c>
      <c r="AC16" s="8">
        <f t="shared" si="9"/>
        <v>1.9508670520231215</v>
      </c>
      <c r="AE16" s="8">
        <f t="shared" si="10"/>
        <v>0</v>
      </c>
      <c r="AG16" s="8">
        <f t="shared" si="11"/>
        <v>0</v>
      </c>
      <c r="AH16" s="8">
        <f t="shared" si="1"/>
        <v>7.6950867052023098</v>
      </c>
    </row>
    <row r="17" spans="1:34" x14ac:dyDescent="0.2">
      <c r="A17" t="s">
        <v>58</v>
      </c>
      <c r="B17">
        <v>40452</v>
      </c>
      <c r="C17">
        <v>32762</v>
      </c>
      <c r="D17">
        <v>7690</v>
      </c>
      <c r="E17">
        <v>0</v>
      </c>
      <c r="F17">
        <v>14659</v>
      </c>
      <c r="G17" s="8">
        <f t="shared" si="2"/>
        <v>54.297686146544052</v>
      </c>
      <c r="H17">
        <v>13895</v>
      </c>
      <c r="I17">
        <v>752</v>
      </c>
      <c r="J17">
        <v>14647</v>
      </c>
      <c r="K17">
        <v>68507</v>
      </c>
      <c r="L17">
        <v>36</v>
      </c>
      <c r="M17">
        <v>36</v>
      </c>
      <c r="N17">
        <v>36301</v>
      </c>
      <c r="O17" s="8">
        <f t="shared" si="0"/>
        <v>52.988745675624394</v>
      </c>
      <c r="P17">
        <v>13640</v>
      </c>
      <c r="Q17" s="8">
        <f t="shared" si="3"/>
        <v>19.910374122352462</v>
      </c>
      <c r="R17">
        <v>7234</v>
      </c>
      <c r="S17" s="8">
        <f t="shared" si="4"/>
        <v>10.559504868115667</v>
      </c>
      <c r="T17">
        <v>4344</v>
      </c>
      <c r="U17" s="8">
        <f t="shared" si="5"/>
        <v>6.3409578583210475</v>
      </c>
      <c r="V17">
        <v>3753</v>
      </c>
      <c r="W17" s="8">
        <f t="shared" si="6"/>
        <v>5.478272293342286</v>
      </c>
      <c r="X17">
        <v>1791</v>
      </c>
      <c r="Y17" s="8">
        <f t="shared" si="7"/>
        <v>2.6143313821945204</v>
      </c>
      <c r="AA17" s="8">
        <f t="shared" si="8"/>
        <v>0</v>
      </c>
      <c r="AB17">
        <v>1444</v>
      </c>
      <c r="AC17" s="8">
        <f t="shared" si="9"/>
        <v>2.1078138000496303</v>
      </c>
      <c r="AE17" s="8">
        <f t="shared" si="10"/>
        <v>0</v>
      </c>
      <c r="AG17" s="8">
        <f t="shared" si="11"/>
        <v>0</v>
      </c>
      <c r="AH17" s="8">
        <f t="shared" si="1"/>
        <v>4.7221451822441409</v>
      </c>
    </row>
    <row r="18" spans="1:34" x14ac:dyDescent="0.2">
      <c r="A18" t="s">
        <v>96</v>
      </c>
      <c r="B18">
        <v>567</v>
      </c>
      <c r="C18">
        <v>499</v>
      </c>
      <c r="D18">
        <v>68</v>
      </c>
      <c r="E18">
        <v>0</v>
      </c>
      <c r="F18">
        <v>263</v>
      </c>
      <c r="G18" s="8">
        <f t="shared" si="2"/>
        <v>57.777777777777786</v>
      </c>
      <c r="H18">
        <v>242</v>
      </c>
      <c r="I18">
        <v>21</v>
      </c>
      <c r="J18">
        <v>263</v>
      </c>
      <c r="K18">
        <v>1182</v>
      </c>
      <c r="L18">
        <v>1</v>
      </c>
      <c r="M18">
        <v>1</v>
      </c>
      <c r="N18">
        <v>510</v>
      </c>
      <c r="O18" s="8">
        <f t="shared" si="0"/>
        <v>43.147208121827411</v>
      </c>
      <c r="P18">
        <v>255</v>
      </c>
      <c r="Q18" s="8">
        <f t="shared" si="3"/>
        <v>21.573604060913706</v>
      </c>
      <c r="R18">
        <v>173</v>
      </c>
      <c r="S18" s="8">
        <f t="shared" si="4"/>
        <v>14.636209813874789</v>
      </c>
      <c r="T18">
        <v>48</v>
      </c>
      <c r="U18" s="8">
        <f t="shared" si="5"/>
        <v>4.0609137055837561</v>
      </c>
      <c r="V18">
        <v>123</v>
      </c>
      <c r="W18" s="8">
        <f t="shared" si="6"/>
        <v>10.406091370558377</v>
      </c>
      <c r="X18">
        <v>39</v>
      </c>
      <c r="Y18" s="8">
        <f t="shared" si="7"/>
        <v>3.2994923857868024</v>
      </c>
      <c r="AA18" s="8">
        <f t="shared" si="8"/>
        <v>0</v>
      </c>
      <c r="AB18">
        <v>34</v>
      </c>
      <c r="AC18" s="8">
        <f t="shared" si="9"/>
        <v>2.8764805414551606</v>
      </c>
      <c r="AE18" s="8">
        <f t="shared" si="10"/>
        <v>0</v>
      </c>
      <c r="AG18" s="8">
        <f t="shared" si="11"/>
        <v>0</v>
      </c>
      <c r="AH18" s="8">
        <f t="shared" si="1"/>
        <v>6.1759729272419595</v>
      </c>
    </row>
    <row r="19" spans="1:34" x14ac:dyDescent="0.2">
      <c r="A19" t="s">
        <v>73</v>
      </c>
      <c r="B19">
        <v>2685</v>
      </c>
      <c r="C19">
        <v>2155</v>
      </c>
      <c r="D19">
        <v>530</v>
      </c>
      <c r="E19">
        <v>0</v>
      </c>
      <c r="F19">
        <v>1205</v>
      </c>
      <c r="G19" s="8">
        <f t="shared" si="2"/>
        <v>63.63128491620111</v>
      </c>
      <c r="H19">
        <v>1151</v>
      </c>
      <c r="I19">
        <v>39</v>
      </c>
      <c r="J19">
        <v>1190</v>
      </c>
      <c r="K19">
        <v>5610</v>
      </c>
      <c r="L19">
        <v>3</v>
      </c>
      <c r="M19">
        <v>3</v>
      </c>
      <c r="N19">
        <v>2231</v>
      </c>
      <c r="O19" s="8">
        <f t="shared" si="0"/>
        <v>39.768270944741538</v>
      </c>
      <c r="P19">
        <v>1875</v>
      </c>
      <c r="Q19" s="8">
        <f t="shared" si="3"/>
        <v>33.422459893048128</v>
      </c>
      <c r="R19">
        <v>779</v>
      </c>
      <c r="S19" s="8">
        <f t="shared" si="4"/>
        <v>13.885918003565061</v>
      </c>
      <c r="T19">
        <v>198</v>
      </c>
      <c r="U19" s="8">
        <f t="shared" si="5"/>
        <v>3.5294117647058822</v>
      </c>
      <c r="V19">
        <v>274</v>
      </c>
      <c r="W19" s="8">
        <f t="shared" si="6"/>
        <v>4.8841354723707671</v>
      </c>
      <c r="X19">
        <v>177</v>
      </c>
      <c r="Y19" s="8">
        <f t="shared" si="7"/>
        <v>3.155080213903743</v>
      </c>
      <c r="AA19" s="8">
        <f t="shared" si="8"/>
        <v>0</v>
      </c>
      <c r="AB19">
        <v>76</v>
      </c>
      <c r="AC19" s="8">
        <f t="shared" si="9"/>
        <v>1.3547237076648841</v>
      </c>
      <c r="AE19" s="8">
        <f t="shared" si="10"/>
        <v>0</v>
      </c>
      <c r="AG19" s="8">
        <f t="shared" si="11"/>
        <v>0</v>
      </c>
      <c r="AH19" s="8">
        <f t="shared" si="1"/>
        <v>4.5098039215686239</v>
      </c>
    </row>
    <row r="20" spans="1:34" x14ac:dyDescent="0.2">
      <c r="A20" t="s">
        <v>45</v>
      </c>
      <c r="B20">
        <v>12266</v>
      </c>
      <c r="C20">
        <v>10804</v>
      </c>
      <c r="D20">
        <v>1462</v>
      </c>
      <c r="E20">
        <v>0</v>
      </c>
      <c r="F20">
        <v>4010</v>
      </c>
      <c r="G20" s="8">
        <f t="shared" si="2"/>
        <v>44.015163867601501</v>
      </c>
      <c r="H20">
        <v>3806</v>
      </c>
      <c r="I20">
        <v>197</v>
      </c>
      <c r="J20">
        <v>4003</v>
      </c>
      <c r="K20">
        <v>18882</v>
      </c>
      <c r="L20">
        <v>14</v>
      </c>
      <c r="M20">
        <v>14</v>
      </c>
      <c r="N20">
        <v>9265</v>
      </c>
      <c r="O20" s="8">
        <f t="shared" si="0"/>
        <v>49.067895350068845</v>
      </c>
      <c r="P20">
        <v>2450</v>
      </c>
      <c r="Q20" s="8">
        <f t="shared" si="3"/>
        <v>12.975320410973415</v>
      </c>
      <c r="R20">
        <v>2683</v>
      </c>
      <c r="S20" s="8">
        <f t="shared" si="4"/>
        <v>14.209299862302721</v>
      </c>
      <c r="T20">
        <v>2427</v>
      </c>
      <c r="U20" s="8">
        <f t="shared" si="5"/>
        <v>12.853511280584684</v>
      </c>
      <c r="V20">
        <v>721</v>
      </c>
      <c r="W20" s="8">
        <f t="shared" si="6"/>
        <v>3.8184514352293188</v>
      </c>
      <c r="X20">
        <v>836</v>
      </c>
      <c r="Y20" s="8">
        <f t="shared" si="7"/>
        <v>4.4274970871729691</v>
      </c>
      <c r="Z20">
        <v>149</v>
      </c>
      <c r="AA20" s="8">
        <f t="shared" si="8"/>
        <v>0.78911132295307695</v>
      </c>
      <c r="AB20">
        <v>335</v>
      </c>
      <c r="AC20" s="8">
        <f t="shared" si="9"/>
        <v>1.7741764643575895</v>
      </c>
      <c r="AD20">
        <v>16</v>
      </c>
      <c r="AE20" s="8">
        <f t="shared" si="10"/>
        <v>8.4736786357377386E-2</v>
      </c>
      <c r="AG20" s="8">
        <f t="shared" si="11"/>
        <v>0</v>
      </c>
      <c r="AH20" s="8">
        <f t="shared" si="1"/>
        <v>7.0755216608410212</v>
      </c>
    </row>
    <row r="21" spans="1:34" x14ac:dyDescent="0.2">
      <c r="A21" t="s">
        <v>65</v>
      </c>
      <c r="B21">
        <v>4462</v>
      </c>
      <c r="C21">
        <v>3410</v>
      </c>
      <c r="D21">
        <v>1052</v>
      </c>
      <c r="E21">
        <v>0</v>
      </c>
      <c r="F21">
        <v>2166</v>
      </c>
      <c r="G21" s="8">
        <f t="shared" si="2"/>
        <v>70.941281936351416</v>
      </c>
      <c r="H21">
        <v>2087</v>
      </c>
      <c r="I21">
        <v>75</v>
      </c>
      <c r="J21">
        <v>2162</v>
      </c>
      <c r="K21">
        <v>10325</v>
      </c>
      <c r="L21">
        <v>4</v>
      </c>
      <c r="M21">
        <v>4</v>
      </c>
      <c r="N21">
        <v>4185</v>
      </c>
      <c r="O21" s="8">
        <f t="shared" si="0"/>
        <v>40.53268765133172</v>
      </c>
      <c r="P21">
        <v>3096</v>
      </c>
      <c r="Q21" s="8">
        <f t="shared" si="3"/>
        <v>29.985472154963684</v>
      </c>
      <c r="R21">
        <v>1541</v>
      </c>
      <c r="S21" s="8">
        <f t="shared" si="4"/>
        <v>14.924939467312349</v>
      </c>
      <c r="T21">
        <v>313</v>
      </c>
      <c r="U21" s="8">
        <f t="shared" si="5"/>
        <v>3.0314769975786926</v>
      </c>
      <c r="V21">
        <v>968</v>
      </c>
      <c r="W21" s="8">
        <f t="shared" si="6"/>
        <v>9.3753026634382568</v>
      </c>
      <c r="X21">
        <v>128</v>
      </c>
      <c r="Y21" s="8">
        <f t="shared" si="7"/>
        <v>1.2397094430992734</v>
      </c>
      <c r="AA21" s="8">
        <f t="shared" si="8"/>
        <v>0</v>
      </c>
      <c r="AB21">
        <v>94</v>
      </c>
      <c r="AC21" s="8">
        <f t="shared" si="9"/>
        <v>0.91041162227602901</v>
      </c>
      <c r="AE21" s="8">
        <f t="shared" si="10"/>
        <v>0</v>
      </c>
      <c r="AG21" s="8">
        <f t="shared" si="11"/>
        <v>0</v>
      </c>
      <c r="AH21" s="8">
        <f t="shared" si="1"/>
        <v>2.1501210653752931</v>
      </c>
    </row>
    <row r="22" spans="1:34" x14ac:dyDescent="0.2">
      <c r="A22" t="s">
        <v>35</v>
      </c>
      <c r="B22">
        <v>23163</v>
      </c>
      <c r="C22">
        <v>19294</v>
      </c>
      <c r="D22">
        <v>3869</v>
      </c>
      <c r="E22">
        <v>0</v>
      </c>
      <c r="F22">
        <v>8562</v>
      </c>
      <c r="G22" s="8">
        <f t="shared" si="2"/>
        <v>52.832318784268004</v>
      </c>
      <c r="H22">
        <v>8099</v>
      </c>
      <c r="I22">
        <v>458</v>
      </c>
      <c r="J22">
        <v>8557</v>
      </c>
      <c r="K22">
        <v>39864</v>
      </c>
      <c r="L22">
        <v>22</v>
      </c>
      <c r="M22">
        <v>22</v>
      </c>
      <c r="N22">
        <v>20660</v>
      </c>
      <c r="O22" s="8">
        <f t="shared" si="0"/>
        <v>51.826209110977331</v>
      </c>
      <c r="P22">
        <v>8672</v>
      </c>
      <c r="Q22" s="8">
        <f t="shared" si="3"/>
        <v>21.75396347581778</v>
      </c>
      <c r="R22">
        <v>4204</v>
      </c>
      <c r="S22" s="8">
        <f t="shared" si="4"/>
        <v>10.545855910094321</v>
      </c>
      <c r="T22">
        <v>2881</v>
      </c>
      <c r="U22" s="8">
        <f t="shared" si="5"/>
        <v>7.2270720449528394</v>
      </c>
      <c r="V22">
        <v>1677</v>
      </c>
      <c r="W22" s="8">
        <f t="shared" si="6"/>
        <v>4.2068031306441904</v>
      </c>
      <c r="X22">
        <v>846</v>
      </c>
      <c r="Y22" s="8">
        <f t="shared" si="7"/>
        <v>2.1222155328115595</v>
      </c>
      <c r="Z22">
        <v>398</v>
      </c>
      <c r="AA22" s="8">
        <f t="shared" si="8"/>
        <v>0.99839454144089912</v>
      </c>
      <c r="AB22">
        <v>526</v>
      </c>
      <c r="AC22" s="8">
        <f t="shared" si="9"/>
        <v>1.3194862532610878</v>
      </c>
      <c r="AE22" s="8">
        <f t="shared" si="10"/>
        <v>0</v>
      </c>
      <c r="AG22" s="8">
        <f t="shared" si="11"/>
        <v>0</v>
      </c>
      <c r="AH22" s="8">
        <f t="shared" si="1"/>
        <v>4.4400963275135341</v>
      </c>
    </row>
    <row r="23" spans="1:34" x14ac:dyDescent="0.2">
      <c r="A23" t="s">
        <v>52</v>
      </c>
      <c r="B23">
        <v>16494</v>
      </c>
      <c r="C23">
        <v>13338</v>
      </c>
      <c r="D23">
        <v>3156</v>
      </c>
      <c r="E23">
        <v>0</v>
      </c>
      <c r="F23">
        <v>6277</v>
      </c>
      <c r="G23" s="8">
        <f t="shared" si="2"/>
        <v>56.233781981326544</v>
      </c>
      <c r="H23">
        <v>6025</v>
      </c>
      <c r="I23">
        <v>245</v>
      </c>
      <c r="J23">
        <v>6270</v>
      </c>
      <c r="K23">
        <v>29478</v>
      </c>
      <c r="L23">
        <v>14</v>
      </c>
      <c r="M23">
        <v>14</v>
      </c>
      <c r="N23">
        <v>14274</v>
      </c>
      <c r="O23" s="8">
        <f t="shared" si="0"/>
        <v>48.422552411968248</v>
      </c>
      <c r="P23">
        <v>5470</v>
      </c>
      <c r="Q23" s="8">
        <f t="shared" si="3"/>
        <v>18.556211411900399</v>
      </c>
      <c r="R23">
        <v>4395</v>
      </c>
      <c r="S23" s="8">
        <f t="shared" si="4"/>
        <v>14.909423977203337</v>
      </c>
      <c r="T23">
        <v>2164</v>
      </c>
      <c r="U23" s="8">
        <f t="shared" si="5"/>
        <v>7.3410679150552953</v>
      </c>
      <c r="V23">
        <v>1754</v>
      </c>
      <c r="W23" s="8">
        <f t="shared" si="6"/>
        <v>5.9502001492638579</v>
      </c>
      <c r="X23">
        <v>1052</v>
      </c>
      <c r="Y23" s="8">
        <f t="shared" si="7"/>
        <v>3.5687631453965669</v>
      </c>
      <c r="AA23" s="8">
        <f t="shared" si="8"/>
        <v>0</v>
      </c>
      <c r="AB23">
        <v>369</v>
      </c>
      <c r="AC23" s="8">
        <f t="shared" si="9"/>
        <v>1.251780989212294</v>
      </c>
      <c r="AE23" s="8">
        <f t="shared" si="10"/>
        <v>0</v>
      </c>
      <c r="AG23" s="8">
        <f t="shared" si="11"/>
        <v>0</v>
      </c>
      <c r="AH23" s="8">
        <f t="shared" si="1"/>
        <v>4.8205441346088689</v>
      </c>
    </row>
    <row r="24" spans="1:34" x14ac:dyDescent="0.2">
      <c r="A24" t="s">
        <v>29</v>
      </c>
      <c r="B24">
        <v>44798</v>
      </c>
      <c r="C24">
        <v>35956</v>
      </c>
      <c r="D24">
        <v>8842</v>
      </c>
      <c r="E24">
        <v>0</v>
      </c>
      <c r="F24">
        <v>19987</v>
      </c>
      <c r="G24" s="8">
        <v>63.366444930577259</v>
      </c>
      <c r="H24">
        <v>19471</v>
      </c>
      <c r="I24">
        <v>486</v>
      </c>
      <c r="J24">
        <v>19957</v>
      </c>
      <c r="K24">
        <v>96639</v>
      </c>
      <c r="L24">
        <v>46</v>
      </c>
      <c r="M24">
        <v>46</v>
      </c>
      <c r="N24">
        <v>38990</v>
      </c>
      <c r="O24" s="8">
        <f t="shared" si="0"/>
        <v>40.346030070675397</v>
      </c>
      <c r="P24">
        <v>10216</v>
      </c>
      <c r="Q24" s="8">
        <f t="shared" si="3"/>
        <v>10.571301441447035</v>
      </c>
      <c r="R24">
        <v>28587</v>
      </c>
      <c r="S24" s="8">
        <f t="shared" si="4"/>
        <v>29.581224971284886</v>
      </c>
      <c r="T24">
        <v>9414</v>
      </c>
      <c r="U24" s="8">
        <f t="shared" si="5"/>
        <v>9.7414087480209854</v>
      </c>
      <c r="V24">
        <v>3577</v>
      </c>
      <c r="W24" s="8">
        <f t="shared" si="6"/>
        <v>3.7014041949937395</v>
      </c>
      <c r="X24">
        <v>4615</v>
      </c>
      <c r="Y24" s="8">
        <f t="shared" si="7"/>
        <v>4.7755047134179778</v>
      </c>
      <c r="Z24">
        <v>899</v>
      </c>
      <c r="AA24" s="8">
        <f t="shared" si="8"/>
        <v>0.93026624861598328</v>
      </c>
      <c r="AB24">
        <v>341</v>
      </c>
      <c r="AC24" s="8">
        <f t="shared" si="9"/>
        <v>0.35285961154399365</v>
      </c>
      <c r="AD24">
        <v>0</v>
      </c>
      <c r="AE24" s="8">
        <f t="shared" si="10"/>
        <v>0</v>
      </c>
      <c r="AF24">
        <v>0</v>
      </c>
      <c r="AG24" s="8">
        <f t="shared" si="11"/>
        <v>0</v>
      </c>
      <c r="AH24" s="8">
        <f t="shared" si="1"/>
        <v>6.0586305735779584</v>
      </c>
    </row>
    <row r="25" spans="1:34" x14ac:dyDescent="0.2">
      <c r="A25" t="s">
        <v>91</v>
      </c>
      <c r="B25">
        <v>17768</v>
      </c>
      <c r="C25">
        <v>14469</v>
      </c>
      <c r="D25">
        <v>3299</v>
      </c>
      <c r="E25">
        <v>0</v>
      </c>
      <c r="F25">
        <v>6278</v>
      </c>
      <c r="G25" s="8">
        <v>52.971915803692028</v>
      </c>
      <c r="H25">
        <v>5963</v>
      </c>
      <c r="I25">
        <v>314</v>
      </c>
      <c r="J25">
        <v>6277</v>
      </c>
      <c r="K25">
        <v>29513</v>
      </c>
      <c r="L25">
        <v>18</v>
      </c>
      <c r="M25">
        <v>18</v>
      </c>
      <c r="N25">
        <v>14652</v>
      </c>
      <c r="O25" s="8">
        <f t="shared" si="0"/>
        <v>49.645918747670521</v>
      </c>
      <c r="P25">
        <v>6988</v>
      </c>
      <c r="Q25" s="8">
        <f t="shared" si="3"/>
        <v>23.677701351946602</v>
      </c>
      <c r="R25">
        <v>2887</v>
      </c>
      <c r="S25" s="8">
        <f t="shared" si="4"/>
        <v>9.7821299088537259</v>
      </c>
      <c r="T25">
        <v>1967</v>
      </c>
      <c r="U25" s="8">
        <f t="shared" si="5"/>
        <v>6.6648595534171378</v>
      </c>
      <c r="V25">
        <v>1561</v>
      </c>
      <c r="W25" s="8">
        <f t="shared" si="6"/>
        <v>5.289194592213601</v>
      </c>
      <c r="X25">
        <v>887</v>
      </c>
      <c r="Y25" s="8">
        <f t="shared" si="7"/>
        <v>3.0054552231220142</v>
      </c>
      <c r="Z25">
        <v>0</v>
      </c>
      <c r="AA25" s="8">
        <f t="shared" si="8"/>
        <v>0</v>
      </c>
      <c r="AB25">
        <v>571</v>
      </c>
      <c r="AC25" s="8">
        <f t="shared" si="9"/>
        <v>1.9347406227764037</v>
      </c>
      <c r="AD25">
        <v>0</v>
      </c>
      <c r="AE25" s="8">
        <f t="shared" si="10"/>
        <v>0</v>
      </c>
      <c r="AF25">
        <v>0</v>
      </c>
      <c r="AG25" s="8">
        <f t="shared" si="11"/>
        <v>0</v>
      </c>
      <c r="AH25" s="8">
        <f t="shared" si="1"/>
        <v>4.9401958458984048</v>
      </c>
    </row>
    <row r="26" spans="1:34" x14ac:dyDescent="0.2">
      <c r="A26" t="s">
        <v>38</v>
      </c>
      <c r="B26">
        <v>19083</v>
      </c>
      <c r="C26">
        <v>14243</v>
      </c>
      <c r="D26">
        <v>4840</v>
      </c>
      <c r="E26">
        <v>0</v>
      </c>
      <c r="F26">
        <v>8036</v>
      </c>
      <c r="G26" s="8">
        <f t="shared" si="2"/>
        <v>66.205523240580618</v>
      </c>
      <c r="H26">
        <v>7830</v>
      </c>
      <c r="I26">
        <v>202</v>
      </c>
      <c r="J26">
        <v>8032</v>
      </c>
      <c r="K26">
        <v>38834</v>
      </c>
      <c r="L26">
        <v>19</v>
      </c>
      <c r="M26">
        <v>19</v>
      </c>
      <c r="N26">
        <v>16265</v>
      </c>
      <c r="O26" s="8">
        <f t="shared" si="0"/>
        <v>41.883401143328015</v>
      </c>
      <c r="P26">
        <v>7984</v>
      </c>
      <c r="Q26" s="8">
        <f t="shared" si="3"/>
        <v>20.559303702940724</v>
      </c>
      <c r="R26">
        <v>7320</v>
      </c>
      <c r="S26" s="8">
        <f t="shared" si="4"/>
        <v>18.84946181181439</v>
      </c>
      <c r="T26">
        <v>2046</v>
      </c>
      <c r="U26" s="8">
        <f t="shared" si="5"/>
        <v>5.2685790801874646</v>
      </c>
      <c r="V26">
        <v>3596</v>
      </c>
      <c r="W26" s="8">
        <f t="shared" si="6"/>
        <v>9.2599268682082716</v>
      </c>
      <c r="X26">
        <v>959</v>
      </c>
      <c r="Y26" s="8">
        <f t="shared" si="7"/>
        <v>2.469485502394809</v>
      </c>
      <c r="Z26">
        <v>552</v>
      </c>
      <c r="AA26" s="8">
        <f t="shared" si="8"/>
        <v>1.4214348251532163</v>
      </c>
      <c r="AB26">
        <v>89</v>
      </c>
      <c r="AC26" s="8">
        <f t="shared" si="9"/>
        <v>0.22918061492506564</v>
      </c>
      <c r="AD26">
        <v>23</v>
      </c>
      <c r="AE26" s="8">
        <f t="shared" si="10"/>
        <v>5.9226451048050674E-2</v>
      </c>
      <c r="AG26" s="8">
        <f t="shared" si="11"/>
        <v>0</v>
      </c>
      <c r="AH26" s="8">
        <f t="shared" si="1"/>
        <v>4.1793273935211346</v>
      </c>
    </row>
    <row r="27" spans="1:34" x14ac:dyDescent="0.2">
      <c r="A27" t="s">
        <v>57</v>
      </c>
      <c r="B27">
        <v>25892</v>
      </c>
      <c r="C27">
        <v>21319</v>
      </c>
      <c r="D27">
        <v>4573</v>
      </c>
      <c r="E27">
        <v>0</v>
      </c>
      <c r="F27">
        <v>9766</v>
      </c>
      <c r="G27" s="8">
        <f t="shared" si="2"/>
        <v>54.496948864514124</v>
      </c>
      <c r="H27">
        <v>9258</v>
      </c>
      <c r="I27">
        <v>502</v>
      </c>
      <c r="J27">
        <v>9760</v>
      </c>
      <c r="K27">
        <v>45690</v>
      </c>
      <c r="L27">
        <v>25</v>
      </c>
      <c r="M27">
        <v>25</v>
      </c>
      <c r="N27">
        <v>24605</v>
      </c>
      <c r="O27" s="8">
        <f t="shared" si="0"/>
        <v>53.852046399649808</v>
      </c>
      <c r="P27">
        <v>9215</v>
      </c>
      <c r="Q27" s="8">
        <f t="shared" si="3"/>
        <v>20.168527029984677</v>
      </c>
      <c r="R27">
        <v>4562</v>
      </c>
      <c r="S27" s="8">
        <f t="shared" si="4"/>
        <v>9.9846793609104836</v>
      </c>
      <c r="T27">
        <v>3346</v>
      </c>
      <c r="U27" s="8">
        <f t="shared" si="5"/>
        <v>7.3232654847887932</v>
      </c>
      <c r="V27">
        <v>2238</v>
      </c>
      <c r="W27" s="8">
        <f t="shared" si="6"/>
        <v>4.8982271831910698</v>
      </c>
      <c r="X27">
        <v>902</v>
      </c>
      <c r="Y27" s="8">
        <f t="shared" si="7"/>
        <v>1.9741737798205297</v>
      </c>
      <c r="AA27" s="8">
        <f t="shared" si="8"/>
        <v>0</v>
      </c>
      <c r="AB27">
        <v>822</v>
      </c>
      <c r="AC27" s="8">
        <f t="shared" si="9"/>
        <v>1.7990807616546292</v>
      </c>
      <c r="AE27" s="8">
        <f t="shared" si="10"/>
        <v>0</v>
      </c>
      <c r="AG27" s="8">
        <f t="shared" si="11"/>
        <v>0</v>
      </c>
      <c r="AH27" s="8">
        <f t="shared" si="1"/>
        <v>3.7732545414751719</v>
      </c>
    </row>
    <row r="28" spans="1:34" x14ac:dyDescent="0.2">
      <c r="A28" s="1" t="s">
        <v>151</v>
      </c>
      <c r="B28">
        <v>8525</v>
      </c>
      <c r="C28">
        <v>7245</v>
      </c>
      <c r="D28">
        <v>1280</v>
      </c>
      <c r="E28">
        <v>0</v>
      </c>
      <c r="F28">
        <v>3679</v>
      </c>
      <c r="G28" s="8">
        <f t="shared" si="2"/>
        <v>57.41935483870968</v>
      </c>
      <c r="H28">
        <v>3467</v>
      </c>
      <c r="I28">
        <v>212</v>
      </c>
      <c r="J28">
        <v>3679</v>
      </c>
      <c r="K28">
        <v>17106</v>
      </c>
      <c r="L28">
        <v>11</v>
      </c>
      <c r="M28">
        <v>11</v>
      </c>
      <c r="N28">
        <v>8740</v>
      </c>
      <c r="O28" s="8">
        <f t="shared" si="0"/>
        <v>51.093183678241552</v>
      </c>
      <c r="P28">
        <v>4287</v>
      </c>
      <c r="Q28" s="8">
        <f t="shared" si="3"/>
        <v>25.061381971238163</v>
      </c>
      <c r="R28">
        <v>1614</v>
      </c>
      <c r="S28" s="8">
        <f t="shared" si="4"/>
        <v>9.4352858646089093</v>
      </c>
      <c r="T28">
        <v>1201</v>
      </c>
      <c r="U28" s="8">
        <f t="shared" si="5"/>
        <v>7.0209283292412019</v>
      </c>
      <c r="V28">
        <v>460</v>
      </c>
      <c r="W28" s="8">
        <f t="shared" si="6"/>
        <v>2.689114930433766</v>
      </c>
      <c r="X28">
        <v>523</v>
      </c>
      <c r="Y28" s="8">
        <f t="shared" si="7"/>
        <v>3.0574067578627382</v>
      </c>
      <c r="AA28" s="8">
        <f t="shared" si="8"/>
        <v>0</v>
      </c>
      <c r="AB28">
        <v>281</v>
      </c>
      <c r="AC28" s="8">
        <f t="shared" si="9"/>
        <v>1.6426984683736701</v>
      </c>
      <c r="AE28" s="8">
        <f t="shared" si="10"/>
        <v>0</v>
      </c>
      <c r="AG28" s="8">
        <f t="shared" si="11"/>
        <v>0</v>
      </c>
      <c r="AH28" s="8">
        <f t="shared" si="1"/>
        <v>4.700105226236408</v>
      </c>
    </row>
    <row r="29" spans="1:34" x14ac:dyDescent="0.2">
      <c r="A29" t="s">
        <v>94</v>
      </c>
      <c r="B29">
        <v>521</v>
      </c>
      <c r="C29">
        <v>463</v>
      </c>
      <c r="D29">
        <v>58</v>
      </c>
      <c r="E29">
        <v>0</v>
      </c>
      <c r="F29">
        <v>272</v>
      </c>
      <c r="G29" s="8">
        <f t="shared" si="2"/>
        <v>62.783109404990412</v>
      </c>
      <c r="H29">
        <v>255</v>
      </c>
      <c r="I29">
        <v>15</v>
      </c>
      <c r="J29">
        <v>270</v>
      </c>
      <c r="K29">
        <v>1247</v>
      </c>
      <c r="L29">
        <v>1</v>
      </c>
      <c r="M29">
        <v>1</v>
      </c>
      <c r="N29">
        <v>557</v>
      </c>
      <c r="O29" s="8">
        <f t="shared" si="0"/>
        <v>44.667201283079386</v>
      </c>
      <c r="P29">
        <v>448</v>
      </c>
      <c r="Q29" s="8">
        <f t="shared" si="3"/>
        <v>35.926222935044109</v>
      </c>
      <c r="R29">
        <v>69</v>
      </c>
      <c r="S29" s="8">
        <f t="shared" si="4"/>
        <v>5.533279871692061</v>
      </c>
      <c r="T29">
        <v>21</v>
      </c>
      <c r="U29" s="8">
        <f t="shared" si="5"/>
        <v>1.6840417000801924</v>
      </c>
      <c r="V29">
        <v>120</v>
      </c>
      <c r="W29" s="8">
        <f t="shared" si="6"/>
        <v>9.6230954290296715</v>
      </c>
      <c r="X29">
        <v>19</v>
      </c>
      <c r="Y29" s="8">
        <f t="shared" si="7"/>
        <v>1.5236567762630313</v>
      </c>
      <c r="AA29" s="8">
        <f t="shared" si="8"/>
        <v>0</v>
      </c>
      <c r="AB29">
        <v>13</v>
      </c>
      <c r="AC29" s="8">
        <f t="shared" si="9"/>
        <v>1.0425020048115476</v>
      </c>
      <c r="AE29" s="8">
        <f t="shared" si="10"/>
        <v>0</v>
      </c>
      <c r="AG29" s="8">
        <f t="shared" si="11"/>
        <v>0</v>
      </c>
      <c r="AH29" s="8">
        <f t="shared" si="1"/>
        <v>2.5661587810745807</v>
      </c>
    </row>
    <row r="30" spans="1:34" x14ac:dyDescent="0.2">
      <c r="A30" t="s">
        <v>48</v>
      </c>
      <c r="B30">
        <v>9588</v>
      </c>
      <c r="C30">
        <v>7709</v>
      </c>
      <c r="D30">
        <v>1879</v>
      </c>
      <c r="E30">
        <v>0</v>
      </c>
      <c r="F30">
        <v>3983</v>
      </c>
      <c r="G30" s="8">
        <f t="shared" si="2"/>
        <v>60.15905298289529</v>
      </c>
      <c r="H30">
        <v>3809</v>
      </c>
      <c r="I30">
        <v>171</v>
      </c>
      <c r="J30">
        <v>3980</v>
      </c>
      <c r="K30">
        <v>18864</v>
      </c>
      <c r="L30">
        <v>11</v>
      </c>
      <c r="M30">
        <v>11</v>
      </c>
      <c r="N30">
        <v>9124</v>
      </c>
      <c r="O30" s="8">
        <f t="shared" si="0"/>
        <v>48.367260390161157</v>
      </c>
      <c r="P30">
        <v>4026</v>
      </c>
      <c r="Q30" s="8">
        <f t="shared" si="3"/>
        <v>21.342239185750635</v>
      </c>
      <c r="R30">
        <v>2464</v>
      </c>
      <c r="S30" s="8">
        <f t="shared" si="4"/>
        <v>13.061916878710772</v>
      </c>
      <c r="T30">
        <v>1073</v>
      </c>
      <c r="U30" s="8">
        <f t="shared" si="5"/>
        <v>5.6880831212892282</v>
      </c>
      <c r="V30">
        <v>1153</v>
      </c>
      <c r="W30" s="8">
        <f t="shared" si="6"/>
        <v>6.112171331636981</v>
      </c>
      <c r="X30">
        <v>495</v>
      </c>
      <c r="Y30" s="8">
        <f t="shared" si="7"/>
        <v>2.6240458015267176</v>
      </c>
      <c r="Z30">
        <v>192</v>
      </c>
      <c r="AA30" s="8">
        <f t="shared" si="8"/>
        <v>1.0178117048346056</v>
      </c>
      <c r="AB30">
        <v>197</v>
      </c>
      <c r="AC30" s="8">
        <f t="shared" si="9"/>
        <v>1.04431721798134</v>
      </c>
      <c r="AD30">
        <v>140</v>
      </c>
      <c r="AE30" s="8">
        <f t="shared" si="10"/>
        <v>0.74215436810856661</v>
      </c>
      <c r="AG30" s="8">
        <f t="shared" si="11"/>
        <v>0</v>
      </c>
      <c r="AH30" s="8">
        <f t="shared" si="1"/>
        <v>5.428329092451234</v>
      </c>
    </row>
    <row r="31" spans="1:34" x14ac:dyDescent="0.2">
      <c r="A31" t="s">
        <v>39</v>
      </c>
      <c r="B31">
        <v>6241</v>
      </c>
      <c r="C31">
        <v>4962</v>
      </c>
      <c r="D31">
        <v>1279</v>
      </c>
      <c r="E31">
        <v>0</v>
      </c>
      <c r="F31">
        <v>2775</v>
      </c>
      <c r="G31" s="8">
        <f t="shared" si="2"/>
        <v>63.932863323185387</v>
      </c>
      <c r="H31">
        <v>2571</v>
      </c>
      <c r="I31">
        <v>113</v>
      </c>
      <c r="J31">
        <v>2684</v>
      </c>
      <c r="K31">
        <v>12658</v>
      </c>
      <c r="L31">
        <v>8</v>
      </c>
      <c r="M31">
        <v>8</v>
      </c>
      <c r="N31">
        <v>6090</v>
      </c>
      <c r="O31" s="8">
        <f t="shared" si="0"/>
        <v>48.111866013588248</v>
      </c>
      <c r="P31">
        <v>2554</v>
      </c>
      <c r="Q31" s="8">
        <f t="shared" si="3"/>
        <v>20.176963185337335</v>
      </c>
      <c r="R31">
        <v>1887</v>
      </c>
      <c r="S31" s="8">
        <f t="shared" si="4"/>
        <v>14.907568336230051</v>
      </c>
      <c r="T31">
        <v>880</v>
      </c>
      <c r="U31" s="8">
        <f t="shared" si="5"/>
        <v>6.9521251382524882</v>
      </c>
      <c r="V31">
        <v>718</v>
      </c>
      <c r="W31" s="8">
        <f t="shared" si="6"/>
        <v>5.6723021014378263</v>
      </c>
      <c r="X31">
        <v>280</v>
      </c>
      <c r="Y31" s="8">
        <f t="shared" si="7"/>
        <v>2.2120398167167008</v>
      </c>
      <c r="Z31">
        <v>149</v>
      </c>
      <c r="AA31" s="8">
        <f t="shared" si="8"/>
        <v>1.1771211881813872</v>
      </c>
      <c r="AB31">
        <v>71</v>
      </c>
      <c r="AC31" s="8">
        <f t="shared" si="9"/>
        <v>0.56091009638173484</v>
      </c>
      <c r="AD31">
        <v>29</v>
      </c>
      <c r="AE31" s="8">
        <f t="shared" si="10"/>
        <v>0.22910412387422974</v>
      </c>
      <c r="AG31" s="8">
        <f t="shared" si="11"/>
        <v>0</v>
      </c>
      <c r="AH31" s="8">
        <f t="shared" si="1"/>
        <v>4.1791752251540464</v>
      </c>
    </row>
    <row r="32" spans="1:34" x14ac:dyDescent="0.2">
      <c r="A32" t="s">
        <v>19</v>
      </c>
      <c r="B32">
        <v>7888</v>
      </c>
      <c r="C32">
        <v>5525</v>
      </c>
      <c r="D32">
        <v>2363</v>
      </c>
      <c r="E32">
        <v>0</v>
      </c>
      <c r="F32">
        <v>3612</v>
      </c>
      <c r="G32" s="8">
        <f t="shared" si="2"/>
        <v>74.250126774847885</v>
      </c>
      <c r="H32">
        <v>3523</v>
      </c>
      <c r="I32">
        <v>89</v>
      </c>
      <c r="J32">
        <v>3612</v>
      </c>
      <c r="K32">
        <v>17547</v>
      </c>
      <c r="L32">
        <v>9</v>
      </c>
      <c r="M32">
        <v>9</v>
      </c>
      <c r="N32">
        <v>6150</v>
      </c>
      <c r="O32" s="8">
        <f t="shared" si="0"/>
        <v>35.048726277996238</v>
      </c>
      <c r="P32">
        <v>5208</v>
      </c>
      <c r="Q32" s="8">
        <f t="shared" si="3"/>
        <v>29.680287228586081</v>
      </c>
      <c r="R32">
        <v>2829</v>
      </c>
      <c r="S32" s="8">
        <f t="shared" si="4"/>
        <v>16.122414087878269</v>
      </c>
      <c r="T32">
        <v>615</v>
      </c>
      <c r="U32" s="8">
        <f t="shared" si="5"/>
        <v>3.5048726277996241</v>
      </c>
      <c r="V32">
        <v>1968</v>
      </c>
      <c r="W32" s="8">
        <f t="shared" si="6"/>
        <v>11.215592408958797</v>
      </c>
      <c r="X32">
        <v>209</v>
      </c>
      <c r="Y32" s="8">
        <f t="shared" si="7"/>
        <v>1.191086795463612</v>
      </c>
      <c r="Z32">
        <v>389</v>
      </c>
      <c r="AA32" s="8">
        <f t="shared" si="8"/>
        <v>2.2169031743317946</v>
      </c>
      <c r="AB32">
        <v>56</v>
      </c>
      <c r="AC32" s="8">
        <f t="shared" si="9"/>
        <v>0.31914287342565678</v>
      </c>
      <c r="AE32" s="8">
        <f t="shared" si="10"/>
        <v>0</v>
      </c>
      <c r="AF32">
        <v>123</v>
      </c>
      <c r="AG32" s="8">
        <f t="shared" si="11"/>
        <v>0.70097452555992479</v>
      </c>
      <c r="AH32" s="8">
        <f t="shared" si="1"/>
        <v>4.4281073687809904</v>
      </c>
    </row>
    <row r="33" spans="1:34" x14ac:dyDescent="0.2">
      <c r="A33" t="s">
        <v>112</v>
      </c>
      <c r="B33">
        <v>918</v>
      </c>
      <c r="C33">
        <v>697</v>
      </c>
      <c r="D33">
        <v>221</v>
      </c>
      <c r="E33">
        <v>0</v>
      </c>
      <c r="F33">
        <v>438</v>
      </c>
      <c r="G33" s="8">
        <f t="shared" si="2"/>
        <v>70.582788671023962</v>
      </c>
      <c r="H33">
        <v>430</v>
      </c>
      <c r="I33">
        <v>8</v>
      </c>
      <c r="J33">
        <v>438</v>
      </c>
      <c r="K33">
        <v>2134</v>
      </c>
      <c r="L33">
        <v>1</v>
      </c>
      <c r="M33">
        <v>1</v>
      </c>
      <c r="N33">
        <v>721</v>
      </c>
      <c r="O33" s="8">
        <f t="shared" si="0"/>
        <v>33.786316776007496</v>
      </c>
      <c r="P33">
        <v>654</v>
      </c>
      <c r="Q33" s="8">
        <f t="shared" si="3"/>
        <v>30.646672914714152</v>
      </c>
      <c r="R33">
        <v>315</v>
      </c>
      <c r="S33" s="8">
        <f t="shared" si="4"/>
        <v>14.761012183692596</v>
      </c>
      <c r="T33">
        <v>34</v>
      </c>
      <c r="U33" s="8">
        <f t="shared" si="5"/>
        <v>1.5932521087160263</v>
      </c>
      <c r="V33">
        <v>359</v>
      </c>
      <c r="W33" s="8">
        <f t="shared" si="6"/>
        <v>16.822867853795689</v>
      </c>
      <c r="X33">
        <v>51</v>
      </c>
      <c r="Y33" s="8">
        <f t="shared" si="7"/>
        <v>2.3898781630740396</v>
      </c>
      <c r="AA33" s="8">
        <f t="shared" si="8"/>
        <v>0</v>
      </c>
      <c r="AB33">
        <v>0</v>
      </c>
      <c r="AC33" s="8">
        <f t="shared" si="9"/>
        <v>0</v>
      </c>
      <c r="AE33" s="8">
        <f t="shared" si="10"/>
        <v>0</v>
      </c>
      <c r="AG33" s="8">
        <f t="shared" si="11"/>
        <v>0</v>
      </c>
      <c r="AH33" s="8">
        <f t="shared" si="1"/>
        <v>2.389878163074048</v>
      </c>
    </row>
    <row r="34" spans="1:34" x14ac:dyDescent="0.2">
      <c r="A34" t="s">
        <v>98</v>
      </c>
      <c r="B34">
        <v>2119</v>
      </c>
      <c r="C34">
        <v>1869</v>
      </c>
      <c r="D34">
        <v>250</v>
      </c>
      <c r="E34">
        <v>0</v>
      </c>
      <c r="F34">
        <v>417</v>
      </c>
      <c r="G34" s="8">
        <f t="shared" si="2"/>
        <v>30.887210948560639</v>
      </c>
      <c r="H34">
        <v>407</v>
      </c>
      <c r="I34">
        <v>9</v>
      </c>
      <c r="J34">
        <v>416</v>
      </c>
      <c r="K34">
        <v>2017</v>
      </c>
      <c r="L34">
        <v>2</v>
      </c>
      <c r="M34">
        <v>2</v>
      </c>
      <c r="N34">
        <v>943</v>
      </c>
      <c r="O34" s="8">
        <f t="shared" ref="O34:O65" si="12">N34/$K34*100</f>
        <v>46.752602875557756</v>
      </c>
      <c r="P34">
        <v>354</v>
      </c>
      <c r="Q34" s="8">
        <f t="shared" si="3"/>
        <v>17.550818046603865</v>
      </c>
      <c r="R34">
        <v>384</v>
      </c>
      <c r="S34" s="8">
        <f t="shared" si="4"/>
        <v>19.038175508180466</v>
      </c>
      <c r="T34">
        <v>149</v>
      </c>
      <c r="U34" s="8">
        <f t="shared" si="5"/>
        <v>7.3872087258304404</v>
      </c>
      <c r="V34">
        <v>99</v>
      </c>
      <c r="W34" s="8">
        <f t="shared" si="6"/>
        <v>4.9082796232027759</v>
      </c>
      <c r="X34">
        <v>86</v>
      </c>
      <c r="Y34" s="8">
        <f t="shared" si="7"/>
        <v>4.2637580565195838</v>
      </c>
      <c r="AA34" s="8">
        <f t="shared" si="8"/>
        <v>0</v>
      </c>
      <c r="AB34">
        <v>2</v>
      </c>
      <c r="AC34" s="8">
        <f t="shared" si="9"/>
        <v>9.9157164105106582E-2</v>
      </c>
      <c r="AE34" s="8">
        <f t="shared" si="10"/>
        <v>0</v>
      </c>
      <c r="AG34" s="8">
        <f t="shared" si="11"/>
        <v>0</v>
      </c>
      <c r="AH34" s="8">
        <f t="shared" ref="AH34:AH65" si="13">100-Q34-O34-S34-U34-W34</f>
        <v>4.3629152206246973</v>
      </c>
    </row>
    <row r="35" spans="1:34" x14ac:dyDescent="0.2">
      <c r="A35" t="s">
        <v>106</v>
      </c>
      <c r="B35">
        <v>29020</v>
      </c>
      <c r="C35">
        <v>24946</v>
      </c>
      <c r="D35">
        <v>4074</v>
      </c>
      <c r="E35">
        <v>0</v>
      </c>
      <c r="F35">
        <v>10276</v>
      </c>
      <c r="G35" s="8">
        <f t="shared" si="2"/>
        <v>48.746726395589249</v>
      </c>
      <c r="H35">
        <v>9793</v>
      </c>
      <c r="I35">
        <v>477</v>
      </c>
      <c r="J35">
        <v>10270</v>
      </c>
      <c r="K35">
        <v>48344</v>
      </c>
      <c r="L35">
        <v>28</v>
      </c>
      <c r="M35">
        <v>28</v>
      </c>
      <c r="N35">
        <v>23346</v>
      </c>
      <c r="O35" s="8">
        <f t="shared" si="12"/>
        <v>48.291411550554358</v>
      </c>
      <c r="P35">
        <v>7986</v>
      </c>
      <c r="Q35" s="8">
        <f t="shared" si="3"/>
        <v>16.519113023332782</v>
      </c>
      <c r="R35">
        <v>7393</v>
      </c>
      <c r="S35" s="8">
        <f t="shared" si="4"/>
        <v>15.292487175244085</v>
      </c>
      <c r="T35">
        <v>4397</v>
      </c>
      <c r="U35" s="8">
        <f t="shared" si="5"/>
        <v>9.0952341552209166</v>
      </c>
      <c r="V35">
        <v>1910</v>
      </c>
      <c r="W35" s="8">
        <f t="shared" si="6"/>
        <v>3.9508522257157042</v>
      </c>
      <c r="X35">
        <v>2478</v>
      </c>
      <c r="Y35" s="8">
        <f t="shared" si="7"/>
        <v>5.1257653483369188</v>
      </c>
      <c r="AA35" s="8">
        <f t="shared" si="8"/>
        <v>0</v>
      </c>
      <c r="AB35">
        <v>834</v>
      </c>
      <c r="AC35" s="8">
        <f t="shared" si="9"/>
        <v>1.7251365215952341</v>
      </c>
      <c r="AE35" s="8">
        <f t="shared" si="10"/>
        <v>0</v>
      </c>
      <c r="AG35" s="8">
        <f t="shared" si="11"/>
        <v>0</v>
      </c>
      <c r="AH35" s="8">
        <f t="shared" si="13"/>
        <v>6.8509018699321595</v>
      </c>
    </row>
    <row r="36" spans="1:34" x14ac:dyDescent="0.2">
      <c r="A36" t="s">
        <v>111</v>
      </c>
      <c r="B36">
        <v>1260</v>
      </c>
      <c r="C36">
        <v>1110</v>
      </c>
      <c r="D36">
        <v>150</v>
      </c>
      <c r="E36">
        <v>0</v>
      </c>
      <c r="F36">
        <v>375</v>
      </c>
      <c r="G36" s="8">
        <f t="shared" si="2"/>
        <v>41.071428571428569</v>
      </c>
      <c r="H36">
        <v>371</v>
      </c>
      <c r="I36">
        <v>4</v>
      </c>
      <c r="J36">
        <v>375</v>
      </c>
      <c r="K36">
        <v>1853</v>
      </c>
      <c r="L36">
        <v>2</v>
      </c>
      <c r="M36">
        <v>2</v>
      </c>
      <c r="N36">
        <v>589</v>
      </c>
      <c r="O36" s="8">
        <f t="shared" si="12"/>
        <v>31.786292498650838</v>
      </c>
      <c r="P36">
        <v>155</v>
      </c>
      <c r="Q36" s="8">
        <f t="shared" si="3"/>
        <v>8.3648138154344309</v>
      </c>
      <c r="R36">
        <v>540</v>
      </c>
      <c r="S36" s="8">
        <f t="shared" si="4"/>
        <v>29.141932002158661</v>
      </c>
      <c r="T36">
        <v>312</v>
      </c>
      <c r="U36" s="8">
        <f t="shared" si="5"/>
        <v>16.837560712358339</v>
      </c>
      <c r="V36">
        <v>42</v>
      </c>
      <c r="W36" s="8">
        <f t="shared" si="6"/>
        <v>2.2665947112790072</v>
      </c>
      <c r="X36">
        <v>207</v>
      </c>
      <c r="Y36" s="8">
        <f t="shared" si="7"/>
        <v>11.17107393416082</v>
      </c>
      <c r="AA36" s="8">
        <f t="shared" si="8"/>
        <v>0</v>
      </c>
      <c r="AB36">
        <v>8</v>
      </c>
      <c r="AC36" s="8">
        <f t="shared" si="9"/>
        <v>0.43173232595790612</v>
      </c>
      <c r="AE36" s="8">
        <f t="shared" si="10"/>
        <v>0</v>
      </c>
      <c r="AG36" s="8">
        <f t="shared" si="11"/>
        <v>0</v>
      </c>
      <c r="AH36" s="8">
        <f t="shared" si="13"/>
        <v>11.602806260118724</v>
      </c>
    </row>
    <row r="37" spans="1:34" x14ac:dyDescent="0.2">
      <c r="A37" t="s">
        <v>85</v>
      </c>
      <c r="B37">
        <v>14432</v>
      </c>
      <c r="C37">
        <v>12989</v>
      </c>
      <c r="D37">
        <v>1443</v>
      </c>
      <c r="E37">
        <v>0</v>
      </c>
      <c r="F37">
        <v>3875</v>
      </c>
      <c r="G37" s="8">
        <f t="shared" si="2"/>
        <v>36.348738913525501</v>
      </c>
      <c r="H37">
        <v>3678</v>
      </c>
      <c r="I37">
        <v>195</v>
      </c>
      <c r="J37">
        <v>3873</v>
      </c>
      <c r="K37">
        <v>18137</v>
      </c>
      <c r="L37">
        <v>15</v>
      </c>
      <c r="M37">
        <v>15</v>
      </c>
      <c r="N37">
        <v>8696</v>
      </c>
      <c r="O37" s="8">
        <f t="shared" si="12"/>
        <v>47.946187351822239</v>
      </c>
      <c r="P37">
        <v>2872</v>
      </c>
      <c r="Q37" s="8">
        <f t="shared" si="3"/>
        <v>15.835033357225562</v>
      </c>
      <c r="R37">
        <v>2415</v>
      </c>
      <c r="S37" s="8">
        <f t="shared" si="4"/>
        <v>13.315322269394056</v>
      </c>
      <c r="T37">
        <v>1974</v>
      </c>
      <c r="U37" s="8">
        <f t="shared" si="5"/>
        <v>10.883828637591664</v>
      </c>
      <c r="V37">
        <v>644</v>
      </c>
      <c r="W37" s="8">
        <f t="shared" si="6"/>
        <v>3.5507526051717484</v>
      </c>
      <c r="X37">
        <v>995</v>
      </c>
      <c r="Y37" s="8">
        <f t="shared" si="7"/>
        <v>5.4860230468103879</v>
      </c>
      <c r="AA37" s="8">
        <f t="shared" si="8"/>
        <v>0</v>
      </c>
      <c r="AB37">
        <v>541</v>
      </c>
      <c r="AC37" s="8">
        <f t="shared" si="9"/>
        <v>2.9828527319843414</v>
      </c>
      <c r="AE37" s="8">
        <f t="shared" si="10"/>
        <v>0</v>
      </c>
      <c r="AG37" s="8">
        <f t="shared" si="11"/>
        <v>0</v>
      </c>
      <c r="AH37" s="8">
        <f t="shared" si="13"/>
        <v>8.4688757787947235</v>
      </c>
    </row>
    <row r="38" spans="1:34" x14ac:dyDescent="0.2">
      <c r="A38" t="s">
        <v>31</v>
      </c>
      <c r="B38">
        <v>13184</v>
      </c>
      <c r="C38">
        <v>9354</v>
      </c>
      <c r="D38">
        <v>3830</v>
      </c>
      <c r="E38">
        <v>0</v>
      </c>
      <c r="F38">
        <v>5308</v>
      </c>
      <c r="G38" s="8">
        <f t="shared" si="2"/>
        <v>67.858768203883486</v>
      </c>
      <c r="H38">
        <v>5178</v>
      </c>
      <c r="I38">
        <v>130</v>
      </c>
      <c r="J38">
        <v>5308</v>
      </c>
      <c r="K38">
        <v>25761</v>
      </c>
      <c r="L38">
        <v>15</v>
      </c>
      <c r="M38">
        <v>15</v>
      </c>
      <c r="N38">
        <v>9316</v>
      </c>
      <c r="O38" s="8">
        <f t="shared" si="12"/>
        <v>36.163192422654397</v>
      </c>
      <c r="P38">
        <v>6583</v>
      </c>
      <c r="Q38" s="8">
        <f t="shared" si="3"/>
        <v>25.554132215364312</v>
      </c>
      <c r="R38">
        <v>4418</v>
      </c>
      <c r="S38" s="8">
        <f t="shared" si="4"/>
        <v>17.149955358875822</v>
      </c>
      <c r="T38">
        <v>1343</v>
      </c>
      <c r="U38" s="8">
        <f t="shared" si="5"/>
        <v>5.213306936842514</v>
      </c>
      <c r="V38">
        <v>3160</v>
      </c>
      <c r="W38" s="8">
        <f t="shared" si="6"/>
        <v>12.266604557276503</v>
      </c>
      <c r="X38">
        <v>706</v>
      </c>
      <c r="Y38" s="8">
        <f t="shared" si="7"/>
        <v>2.7405768409611428</v>
      </c>
      <c r="Z38">
        <v>160</v>
      </c>
      <c r="AA38" s="8">
        <f t="shared" si="8"/>
        <v>0.62109390163425338</v>
      </c>
      <c r="AB38">
        <v>75</v>
      </c>
      <c r="AC38" s="8">
        <f t="shared" si="9"/>
        <v>0.29113776639105626</v>
      </c>
      <c r="AE38" s="8">
        <f t="shared" si="10"/>
        <v>0</v>
      </c>
      <c r="AG38" s="8">
        <f t="shared" si="11"/>
        <v>0</v>
      </c>
      <c r="AH38" s="8">
        <f t="shared" si="13"/>
        <v>3.6528085089864444</v>
      </c>
    </row>
    <row r="39" spans="1:34" x14ac:dyDescent="0.2">
      <c r="A39" t="s">
        <v>93</v>
      </c>
      <c r="B39">
        <v>12099</v>
      </c>
      <c r="C39">
        <v>10384</v>
      </c>
      <c r="D39">
        <v>1715</v>
      </c>
      <c r="E39">
        <v>0</v>
      </c>
      <c r="F39">
        <v>3797</v>
      </c>
      <c r="G39" s="8">
        <f t="shared" si="2"/>
        <v>44.848747830399205</v>
      </c>
      <c r="H39">
        <v>3598</v>
      </c>
      <c r="I39">
        <v>197</v>
      </c>
      <c r="J39">
        <v>3795</v>
      </c>
      <c r="K39">
        <v>17728</v>
      </c>
      <c r="L39">
        <v>12</v>
      </c>
      <c r="M39">
        <v>12</v>
      </c>
      <c r="N39">
        <v>8297</v>
      </c>
      <c r="O39" s="8">
        <f t="shared" si="12"/>
        <v>46.801669675090253</v>
      </c>
      <c r="P39">
        <v>4981</v>
      </c>
      <c r="Q39" s="8">
        <f t="shared" si="3"/>
        <v>28.096796028880867</v>
      </c>
      <c r="R39">
        <v>1720</v>
      </c>
      <c r="S39" s="8">
        <f t="shared" si="4"/>
        <v>9.7021660649819506</v>
      </c>
      <c r="T39">
        <v>1129</v>
      </c>
      <c r="U39" s="8">
        <f t="shared" si="5"/>
        <v>6.3684566787003609</v>
      </c>
      <c r="V39">
        <v>695</v>
      </c>
      <c r="W39" s="8">
        <f t="shared" si="6"/>
        <v>3.920351985559567</v>
      </c>
      <c r="X39">
        <v>476</v>
      </c>
      <c r="Y39" s="8">
        <f t="shared" si="7"/>
        <v>2.6850180505415162</v>
      </c>
      <c r="AA39" s="8">
        <f t="shared" si="8"/>
        <v>0</v>
      </c>
      <c r="AB39">
        <v>430</v>
      </c>
      <c r="AC39" s="8">
        <f t="shared" si="9"/>
        <v>2.4255415162454876</v>
      </c>
      <c r="AE39" s="8">
        <f t="shared" si="10"/>
        <v>0</v>
      </c>
      <c r="AG39" s="8">
        <f t="shared" si="11"/>
        <v>0</v>
      </c>
      <c r="AH39" s="8">
        <f t="shared" si="13"/>
        <v>5.1105595667869963</v>
      </c>
    </row>
    <row r="40" spans="1:34" x14ac:dyDescent="0.2">
      <c r="A40" t="s">
        <v>92</v>
      </c>
      <c r="B40">
        <v>14460</v>
      </c>
      <c r="C40">
        <v>12169</v>
      </c>
      <c r="D40">
        <v>2291</v>
      </c>
      <c r="E40">
        <v>0</v>
      </c>
      <c r="F40">
        <v>4735</v>
      </c>
      <c r="G40" s="8">
        <v>47.797026279391424</v>
      </c>
      <c r="H40">
        <v>4562</v>
      </c>
      <c r="I40">
        <v>172</v>
      </c>
      <c r="J40">
        <v>4734</v>
      </c>
      <c r="K40">
        <v>22642</v>
      </c>
      <c r="L40">
        <v>15</v>
      </c>
      <c r="M40">
        <v>15</v>
      </c>
      <c r="N40">
        <v>10476</v>
      </c>
      <c r="O40" s="8">
        <f t="shared" si="12"/>
        <v>46.267997526720258</v>
      </c>
      <c r="P40">
        <v>4601</v>
      </c>
      <c r="Q40" s="8">
        <f t="shared" si="3"/>
        <v>20.320643052733857</v>
      </c>
      <c r="R40">
        <v>3232</v>
      </c>
      <c r="S40" s="8">
        <f t="shared" si="4"/>
        <v>14.274357388923239</v>
      </c>
      <c r="T40">
        <v>2088</v>
      </c>
      <c r="U40" s="8">
        <f t="shared" si="5"/>
        <v>9.2218001943291235</v>
      </c>
      <c r="V40">
        <v>955</v>
      </c>
      <c r="W40" s="8">
        <f t="shared" si="6"/>
        <v>4.2178252804522565</v>
      </c>
      <c r="X40">
        <v>887</v>
      </c>
      <c r="Y40" s="8">
        <f t="shared" si="7"/>
        <v>3.9174984542001594</v>
      </c>
      <c r="Z40">
        <v>0</v>
      </c>
      <c r="AA40" s="8">
        <f t="shared" si="8"/>
        <v>0</v>
      </c>
      <c r="AB40">
        <v>403</v>
      </c>
      <c r="AC40" s="8">
        <f t="shared" si="9"/>
        <v>1.7798781026411095</v>
      </c>
      <c r="AD40">
        <v>0</v>
      </c>
      <c r="AE40" s="8">
        <f t="shared" si="10"/>
        <v>0</v>
      </c>
      <c r="AF40">
        <v>0</v>
      </c>
      <c r="AG40" s="8">
        <f t="shared" si="11"/>
        <v>0</v>
      </c>
      <c r="AH40" s="8">
        <f t="shared" si="13"/>
        <v>5.6973765568412666</v>
      </c>
    </row>
    <row r="41" spans="1:34" x14ac:dyDescent="0.2">
      <c r="A41" t="s">
        <v>99</v>
      </c>
      <c r="B41">
        <v>7552</v>
      </c>
      <c r="C41">
        <v>5832</v>
      </c>
      <c r="D41">
        <v>1720</v>
      </c>
      <c r="E41">
        <v>0</v>
      </c>
      <c r="F41">
        <v>3332</v>
      </c>
      <c r="G41" s="8">
        <f t="shared" si="2"/>
        <v>65.757415254237287</v>
      </c>
      <c r="H41">
        <v>3227</v>
      </c>
      <c r="I41">
        <v>103</v>
      </c>
      <c r="J41">
        <v>3330</v>
      </c>
      <c r="K41">
        <v>16032</v>
      </c>
      <c r="L41">
        <v>7</v>
      </c>
      <c r="M41">
        <v>7</v>
      </c>
      <c r="N41">
        <v>6689</v>
      </c>
      <c r="O41" s="8">
        <f t="shared" si="12"/>
        <v>41.722804391217565</v>
      </c>
      <c r="P41">
        <v>2881</v>
      </c>
      <c r="Q41" s="8">
        <f t="shared" si="3"/>
        <v>17.970309381237527</v>
      </c>
      <c r="R41">
        <v>3384</v>
      </c>
      <c r="S41" s="8">
        <f t="shared" si="4"/>
        <v>21.107784431137723</v>
      </c>
      <c r="T41">
        <v>1009</v>
      </c>
      <c r="U41" s="8">
        <f t="shared" si="5"/>
        <v>6.2936626746506992</v>
      </c>
      <c r="V41">
        <v>1477</v>
      </c>
      <c r="W41" s="8">
        <f t="shared" si="6"/>
        <v>9.2128243512974048</v>
      </c>
      <c r="X41">
        <v>407</v>
      </c>
      <c r="Y41" s="8">
        <f t="shared" si="7"/>
        <v>2.5386726546906191</v>
      </c>
      <c r="Z41">
        <v>130</v>
      </c>
      <c r="AA41" s="8">
        <f t="shared" si="8"/>
        <v>0.810878243512974</v>
      </c>
      <c r="AB41">
        <v>29</v>
      </c>
      <c r="AC41" s="8">
        <f t="shared" si="9"/>
        <v>0.18088822355289422</v>
      </c>
      <c r="AD41">
        <v>26</v>
      </c>
      <c r="AE41" s="8">
        <f t="shared" si="10"/>
        <v>0.16217564870259479</v>
      </c>
      <c r="AG41" s="8">
        <f t="shared" si="11"/>
        <v>0</v>
      </c>
      <c r="AH41" s="8">
        <f t="shared" si="13"/>
        <v>3.6926147704590804</v>
      </c>
    </row>
    <row r="42" spans="1:34" x14ac:dyDescent="0.2">
      <c r="A42" t="s">
        <v>100</v>
      </c>
      <c r="B42">
        <v>10573</v>
      </c>
      <c r="C42">
        <v>8294</v>
      </c>
      <c r="D42">
        <v>2279</v>
      </c>
      <c r="E42">
        <v>0</v>
      </c>
      <c r="F42">
        <v>4752</v>
      </c>
      <c r="G42" s="8">
        <f t="shared" si="2"/>
        <v>65.421829187553186</v>
      </c>
      <c r="H42">
        <v>4635</v>
      </c>
      <c r="I42">
        <v>112</v>
      </c>
      <c r="J42">
        <v>4747</v>
      </c>
      <c r="K42">
        <v>23076</v>
      </c>
      <c r="L42">
        <v>10</v>
      </c>
      <c r="M42">
        <v>10</v>
      </c>
      <c r="N42">
        <v>9820</v>
      </c>
      <c r="O42" s="8">
        <f t="shared" si="12"/>
        <v>42.555035534754722</v>
      </c>
      <c r="P42">
        <v>3092</v>
      </c>
      <c r="Q42" s="8">
        <f t="shared" si="3"/>
        <v>13.39920263477206</v>
      </c>
      <c r="R42">
        <v>6029</v>
      </c>
      <c r="S42" s="8">
        <f t="shared" si="4"/>
        <v>26.12671173513607</v>
      </c>
      <c r="T42">
        <v>1650</v>
      </c>
      <c r="U42" s="8">
        <f t="shared" si="5"/>
        <v>7.1502860114404569</v>
      </c>
      <c r="V42">
        <v>1246</v>
      </c>
      <c r="W42" s="8">
        <f t="shared" si="6"/>
        <v>5.3995493153059453</v>
      </c>
      <c r="X42">
        <v>942</v>
      </c>
      <c r="Y42" s="8">
        <f t="shared" si="7"/>
        <v>4.0821632865314612</v>
      </c>
      <c r="Z42">
        <v>236</v>
      </c>
      <c r="AA42" s="8">
        <f t="shared" si="8"/>
        <v>1.0227075749696655</v>
      </c>
      <c r="AB42">
        <v>61</v>
      </c>
      <c r="AC42" s="8">
        <f t="shared" si="9"/>
        <v>0.26434390708961691</v>
      </c>
      <c r="AE42" s="8">
        <f t="shared" si="10"/>
        <v>0</v>
      </c>
      <c r="AG42" s="8">
        <f t="shared" si="11"/>
        <v>0</v>
      </c>
      <c r="AH42" s="8">
        <f t="shared" si="13"/>
        <v>5.3692147685907532</v>
      </c>
    </row>
    <row r="43" spans="1:34" x14ac:dyDescent="0.2">
      <c r="A43" t="s">
        <v>43</v>
      </c>
      <c r="B43">
        <v>7104</v>
      </c>
      <c r="C43">
        <v>5799</v>
      </c>
      <c r="D43">
        <v>1305</v>
      </c>
      <c r="E43">
        <v>0</v>
      </c>
      <c r="F43">
        <v>2752</v>
      </c>
      <c r="G43" s="8">
        <f t="shared" si="2"/>
        <v>56.190174549549553</v>
      </c>
      <c r="H43">
        <v>2646</v>
      </c>
      <c r="I43">
        <v>106</v>
      </c>
      <c r="J43">
        <v>2752</v>
      </c>
      <c r="K43">
        <v>13141</v>
      </c>
      <c r="L43">
        <v>7</v>
      </c>
      <c r="M43">
        <v>7</v>
      </c>
      <c r="N43">
        <v>5734</v>
      </c>
      <c r="O43" s="8">
        <f t="shared" si="12"/>
        <v>43.634426603759223</v>
      </c>
      <c r="P43">
        <v>2763</v>
      </c>
      <c r="Q43" s="8">
        <f t="shared" si="3"/>
        <v>21.025797123506582</v>
      </c>
      <c r="R43">
        <v>2274</v>
      </c>
      <c r="S43" s="8">
        <f t="shared" si="4"/>
        <v>17.304619130964159</v>
      </c>
      <c r="T43">
        <v>933</v>
      </c>
      <c r="U43" s="8">
        <f t="shared" si="5"/>
        <v>7.0999162925195956</v>
      </c>
      <c r="V43">
        <v>845</v>
      </c>
      <c r="W43" s="8">
        <f t="shared" si="6"/>
        <v>6.4302564492808774</v>
      </c>
      <c r="X43">
        <v>380</v>
      </c>
      <c r="Y43" s="8">
        <f t="shared" si="7"/>
        <v>2.8917129594399209</v>
      </c>
      <c r="Z43">
        <v>113</v>
      </c>
      <c r="AA43" s="8">
        <f t="shared" si="8"/>
        <v>0.85990411688608182</v>
      </c>
      <c r="AB43">
        <v>90</v>
      </c>
      <c r="AC43" s="8">
        <f t="shared" si="9"/>
        <v>0.68487938513050761</v>
      </c>
      <c r="AD43">
        <v>9</v>
      </c>
      <c r="AE43" s="8">
        <f t="shared" si="10"/>
        <v>6.8487938513050753E-2</v>
      </c>
      <c r="AG43" s="8">
        <f t="shared" si="11"/>
        <v>0</v>
      </c>
      <c r="AH43" s="8">
        <f t="shared" si="13"/>
        <v>4.5049843999695671</v>
      </c>
    </row>
    <row r="44" spans="1:34" x14ac:dyDescent="0.2">
      <c r="A44" t="s">
        <v>9</v>
      </c>
      <c r="B44">
        <v>26159</v>
      </c>
      <c r="C44">
        <v>23309</v>
      </c>
      <c r="D44">
        <v>2850</v>
      </c>
      <c r="E44">
        <v>0</v>
      </c>
      <c r="F44">
        <v>7888</v>
      </c>
      <c r="G44" s="8">
        <f t="shared" si="2"/>
        <v>40.5042241675905</v>
      </c>
      <c r="H44">
        <v>7331</v>
      </c>
      <c r="I44">
        <v>555</v>
      </c>
      <c r="J44">
        <v>7886</v>
      </c>
      <c r="K44">
        <v>35922</v>
      </c>
      <c r="L44">
        <v>27</v>
      </c>
      <c r="M44">
        <v>27</v>
      </c>
      <c r="N44">
        <v>19416</v>
      </c>
      <c r="O44" s="8">
        <f t="shared" si="12"/>
        <v>54.050442625688987</v>
      </c>
      <c r="P44">
        <v>6214</v>
      </c>
      <c r="Q44" s="8">
        <f t="shared" si="3"/>
        <v>17.298591392461443</v>
      </c>
      <c r="R44">
        <v>3322</v>
      </c>
      <c r="S44" s="8">
        <f t="shared" si="4"/>
        <v>9.2478147096486829</v>
      </c>
      <c r="T44">
        <v>3023</v>
      </c>
      <c r="U44" s="8">
        <f t="shared" si="5"/>
        <v>8.415455709593008</v>
      </c>
      <c r="V44">
        <v>1560</v>
      </c>
      <c r="W44" s="8">
        <f t="shared" si="6"/>
        <v>4.3427426089861365</v>
      </c>
      <c r="X44">
        <v>1371</v>
      </c>
      <c r="Y44" s="8">
        <f t="shared" si="7"/>
        <v>3.8166026390512782</v>
      </c>
      <c r="AA44" s="8">
        <f t="shared" si="8"/>
        <v>0</v>
      </c>
      <c r="AB44">
        <v>1016</v>
      </c>
      <c r="AC44" s="8">
        <f t="shared" si="9"/>
        <v>2.828350314570458</v>
      </c>
      <c r="AE44" s="8">
        <f t="shared" si="10"/>
        <v>0</v>
      </c>
      <c r="AG44" s="8">
        <f t="shared" si="11"/>
        <v>0</v>
      </c>
      <c r="AH44" s="8">
        <f t="shared" si="13"/>
        <v>6.6449529536217389</v>
      </c>
    </row>
    <row r="45" spans="1:34" x14ac:dyDescent="0.2">
      <c r="A45" t="s">
        <v>63</v>
      </c>
      <c r="B45">
        <v>12960</v>
      </c>
      <c r="C45">
        <v>10182</v>
      </c>
      <c r="D45">
        <v>2778</v>
      </c>
      <c r="E45">
        <v>0</v>
      </c>
      <c r="F45">
        <v>4918</v>
      </c>
      <c r="G45" s="8">
        <f t="shared" si="2"/>
        <v>58.310956790123456</v>
      </c>
      <c r="H45">
        <v>4713</v>
      </c>
      <c r="I45">
        <v>198</v>
      </c>
      <c r="J45">
        <v>4911</v>
      </c>
      <c r="K45">
        <v>23267</v>
      </c>
      <c r="L45">
        <v>14</v>
      </c>
      <c r="M45">
        <v>14</v>
      </c>
      <c r="N45">
        <v>11414</v>
      </c>
      <c r="O45" s="8">
        <f t="shared" si="12"/>
        <v>49.056603773584904</v>
      </c>
      <c r="P45">
        <v>5915</v>
      </c>
      <c r="Q45" s="8">
        <f t="shared" si="3"/>
        <v>25.422271887222248</v>
      </c>
      <c r="R45">
        <v>2069</v>
      </c>
      <c r="S45" s="8">
        <f t="shared" si="4"/>
        <v>8.8924227446598181</v>
      </c>
      <c r="T45">
        <v>1373</v>
      </c>
      <c r="U45" s="8">
        <f t="shared" si="5"/>
        <v>5.9010615893755105</v>
      </c>
      <c r="V45">
        <v>1815</v>
      </c>
      <c r="W45" s="8">
        <f t="shared" si="6"/>
        <v>7.8007478402888211</v>
      </c>
      <c r="X45">
        <v>470</v>
      </c>
      <c r="Y45" s="8">
        <f t="shared" si="7"/>
        <v>2.020028366355783</v>
      </c>
      <c r="AA45" s="8">
        <f t="shared" si="8"/>
        <v>0</v>
      </c>
      <c r="AB45">
        <v>211</v>
      </c>
      <c r="AC45" s="8">
        <f t="shared" si="9"/>
        <v>0.90686379851291532</v>
      </c>
      <c r="AE45" s="8">
        <f t="shared" si="10"/>
        <v>0</v>
      </c>
      <c r="AG45" s="8">
        <f t="shared" si="11"/>
        <v>0</v>
      </c>
      <c r="AH45" s="8">
        <f t="shared" si="13"/>
        <v>2.9268921648686952</v>
      </c>
    </row>
    <row r="46" spans="1:34" x14ac:dyDescent="0.2">
      <c r="A46" t="s">
        <v>25</v>
      </c>
      <c r="B46">
        <v>8481</v>
      </c>
      <c r="C46">
        <v>6638</v>
      </c>
      <c r="D46">
        <v>1843</v>
      </c>
      <c r="E46">
        <v>0</v>
      </c>
      <c r="F46">
        <v>3834</v>
      </c>
      <c r="G46" s="8">
        <f t="shared" si="2"/>
        <v>65.85131470345479</v>
      </c>
      <c r="H46">
        <v>3629</v>
      </c>
      <c r="I46">
        <v>203</v>
      </c>
      <c r="J46">
        <v>3832</v>
      </c>
      <c r="K46">
        <v>17926</v>
      </c>
      <c r="L46">
        <v>8</v>
      </c>
      <c r="M46">
        <v>8</v>
      </c>
      <c r="N46">
        <v>8771</v>
      </c>
      <c r="O46" s="8">
        <f t="shared" si="12"/>
        <v>48.928930045743613</v>
      </c>
      <c r="P46">
        <v>3716</v>
      </c>
      <c r="Q46" s="8">
        <f t="shared" si="3"/>
        <v>20.729666406337163</v>
      </c>
      <c r="R46">
        <v>2266</v>
      </c>
      <c r="S46" s="8">
        <f t="shared" si="4"/>
        <v>12.640856855963406</v>
      </c>
      <c r="T46">
        <v>930</v>
      </c>
      <c r="U46" s="8">
        <f t="shared" si="5"/>
        <v>5.1879950909293768</v>
      </c>
      <c r="V46">
        <v>1273</v>
      </c>
      <c r="W46" s="8">
        <f t="shared" si="6"/>
        <v>7.1014169362936519</v>
      </c>
      <c r="X46">
        <v>361</v>
      </c>
      <c r="Y46" s="8">
        <f t="shared" si="7"/>
        <v>2.0138346535758118</v>
      </c>
      <c r="Z46">
        <v>269</v>
      </c>
      <c r="AA46" s="8">
        <f t="shared" si="8"/>
        <v>1.5006136338279594</v>
      </c>
      <c r="AB46">
        <v>191</v>
      </c>
      <c r="AC46" s="8">
        <f t="shared" si="9"/>
        <v>1.0654914649113021</v>
      </c>
      <c r="AE46" s="8">
        <f t="shared" si="10"/>
        <v>0</v>
      </c>
      <c r="AF46">
        <v>149</v>
      </c>
      <c r="AG46" s="8">
        <f t="shared" si="11"/>
        <v>0.83119491241771726</v>
      </c>
      <c r="AH46" s="8">
        <f t="shared" si="13"/>
        <v>5.4111346647327929</v>
      </c>
    </row>
    <row r="47" spans="1:34" x14ac:dyDescent="0.2">
      <c r="A47" t="s">
        <v>55</v>
      </c>
      <c r="B47">
        <v>16752</v>
      </c>
      <c r="C47">
        <v>14684</v>
      </c>
      <c r="D47">
        <v>2068</v>
      </c>
      <c r="E47">
        <v>0</v>
      </c>
      <c r="F47">
        <v>4709</v>
      </c>
      <c r="G47" s="8">
        <f t="shared" si="2"/>
        <v>39.837631327602672</v>
      </c>
      <c r="H47">
        <v>4339</v>
      </c>
      <c r="I47">
        <v>367</v>
      </c>
      <c r="J47">
        <v>4706</v>
      </c>
      <c r="K47">
        <v>21039</v>
      </c>
      <c r="L47">
        <v>16</v>
      </c>
      <c r="M47">
        <v>16</v>
      </c>
      <c r="N47">
        <v>11308</v>
      </c>
      <c r="O47" s="8">
        <f t="shared" si="12"/>
        <v>53.74780170160178</v>
      </c>
      <c r="P47">
        <v>4705</v>
      </c>
      <c r="Q47" s="8">
        <f t="shared" si="3"/>
        <v>22.363230191549029</v>
      </c>
      <c r="R47">
        <v>1217</v>
      </c>
      <c r="S47" s="8">
        <f t="shared" si="4"/>
        <v>5.7844954608108745</v>
      </c>
      <c r="T47">
        <v>1700</v>
      </c>
      <c r="U47" s="8">
        <f t="shared" si="5"/>
        <v>8.0802319501877466</v>
      </c>
      <c r="V47">
        <v>1142</v>
      </c>
      <c r="W47" s="8">
        <f t="shared" si="6"/>
        <v>5.4280146394790627</v>
      </c>
      <c r="X47">
        <v>432</v>
      </c>
      <c r="Y47" s="8">
        <f t="shared" si="7"/>
        <v>2.0533295308712392</v>
      </c>
      <c r="AA47" s="8">
        <f t="shared" si="8"/>
        <v>0</v>
      </c>
      <c r="AB47">
        <v>535</v>
      </c>
      <c r="AC47" s="8">
        <f t="shared" si="9"/>
        <v>2.5428965255002614</v>
      </c>
      <c r="AE47" s="8">
        <f t="shared" si="10"/>
        <v>0</v>
      </c>
      <c r="AG47" s="8">
        <f t="shared" si="11"/>
        <v>0</v>
      </c>
      <c r="AH47" s="8">
        <f t="shared" si="13"/>
        <v>4.5962260563715009</v>
      </c>
    </row>
    <row r="48" spans="1:34" x14ac:dyDescent="0.2">
      <c r="A48" t="s">
        <v>76</v>
      </c>
      <c r="B48">
        <v>7338</v>
      </c>
      <c r="C48">
        <v>5866</v>
      </c>
      <c r="D48">
        <v>1472</v>
      </c>
      <c r="E48">
        <v>0</v>
      </c>
      <c r="F48">
        <v>3377</v>
      </c>
      <c r="G48" s="8">
        <f t="shared" si="2"/>
        <v>65.077677841373671</v>
      </c>
      <c r="H48">
        <v>3223</v>
      </c>
      <c r="I48">
        <v>154</v>
      </c>
      <c r="J48">
        <v>3377</v>
      </c>
      <c r="K48">
        <v>15933</v>
      </c>
      <c r="L48">
        <v>8</v>
      </c>
      <c r="M48">
        <v>8</v>
      </c>
      <c r="N48">
        <v>6278</v>
      </c>
      <c r="O48" s="8">
        <f t="shared" si="12"/>
        <v>39.402497960208372</v>
      </c>
      <c r="P48">
        <v>6455</v>
      </c>
      <c r="Q48" s="8">
        <f t="shared" si="3"/>
        <v>40.513399861921798</v>
      </c>
      <c r="R48">
        <v>1229</v>
      </c>
      <c r="S48" s="8">
        <f t="shared" si="4"/>
        <v>7.7135504926881318</v>
      </c>
      <c r="T48">
        <v>633</v>
      </c>
      <c r="U48" s="8">
        <f t="shared" si="5"/>
        <v>3.9728864620598756</v>
      </c>
      <c r="V48">
        <v>700</v>
      </c>
      <c r="W48" s="8">
        <f t="shared" si="6"/>
        <v>4.3933973514090248</v>
      </c>
      <c r="X48">
        <v>329</v>
      </c>
      <c r="Y48" s="8">
        <f t="shared" si="7"/>
        <v>2.0648967551622417</v>
      </c>
      <c r="AA48" s="8">
        <f t="shared" si="8"/>
        <v>0</v>
      </c>
      <c r="AB48">
        <v>309</v>
      </c>
      <c r="AC48" s="8">
        <f t="shared" si="9"/>
        <v>1.9393711165505554</v>
      </c>
      <c r="AE48" s="8">
        <f t="shared" si="10"/>
        <v>0</v>
      </c>
      <c r="AG48" s="8">
        <f t="shared" si="11"/>
        <v>0</v>
      </c>
      <c r="AH48" s="8">
        <f t="shared" si="13"/>
        <v>4.0042678717127984</v>
      </c>
    </row>
    <row r="49" spans="1:34" x14ac:dyDescent="0.2">
      <c r="A49" t="s">
        <v>115</v>
      </c>
      <c r="B49">
        <v>788</v>
      </c>
      <c r="C49">
        <v>719</v>
      </c>
      <c r="D49">
        <v>69</v>
      </c>
      <c r="E49">
        <v>0</v>
      </c>
      <c r="F49">
        <v>152</v>
      </c>
      <c r="G49" s="8">
        <f t="shared" si="2"/>
        <v>27.607868020304572</v>
      </c>
      <c r="H49">
        <v>149</v>
      </c>
      <c r="I49">
        <v>3</v>
      </c>
      <c r="J49">
        <v>152</v>
      </c>
      <c r="K49">
        <v>740</v>
      </c>
      <c r="L49">
        <v>1</v>
      </c>
      <c r="M49">
        <v>1</v>
      </c>
      <c r="N49">
        <v>221</v>
      </c>
      <c r="O49" s="8">
        <f t="shared" si="12"/>
        <v>29.864864864864867</v>
      </c>
      <c r="P49">
        <v>34</v>
      </c>
      <c r="Q49" s="8">
        <f t="shared" si="3"/>
        <v>4.5945945945945947</v>
      </c>
      <c r="R49">
        <v>168</v>
      </c>
      <c r="S49" s="8">
        <f t="shared" si="4"/>
        <v>22.702702702702705</v>
      </c>
      <c r="T49">
        <v>164</v>
      </c>
      <c r="U49" s="8">
        <f t="shared" si="5"/>
        <v>22.162162162162165</v>
      </c>
      <c r="V49">
        <v>14</v>
      </c>
      <c r="W49" s="8">
        <f t="shared" si="6"/>
        <v>1.8918918918918921</v>
      </c>
      <c r="X49">
        <v>129</v>
      </c>
      <c r="Y49" s="8">
        <f t="shared" si="7"/>
        <v>17.432432432432432</v>
      </c>
      <c r="AA49" s="8">
        <f t="shared" si="8"/>
        <v>0</v>
      </c>
      <c r="AB49">
        <v>10</v>
      </c>
      <c r="AC49" s="8">
        <f t="shared" si="9"/>
        <v>1.3513513513513513</v>
      </c>
      <c r="AE49" s="8">
        <f t="shared" si="10"/>
        <v>0</v>
      </c>
      <c r="AG49" s="8">
        <f t="shared" si="11"/>
        <v>0</v>
      </c>
      <c r="AH49" s="8">
        <f t="shared" si="13"/>
        <v>18.783783783783768</v>
      </c>
    </row>
    <row r="50" spans="1:34" x14ac:dyDescent="0.2">
      <c r="A50" t="s">
        <v>89</v>
      </c>
      <c r="B50">
        <v>3325</v>
      </c>
      <c r="C50">
        <v>2620</v>
      </c>
      <c r="D50">
        <v>705</v>
      </c>
      <c r="E50">
        <v>0</v>
      </c>
      <c r="F50">
        <v>1294</v>
      </c>
      <c r="G50" s="8">
        <f t="shared" si="2"/>
        <v>59.060150375939848</v>
      </c>
      <c r="H50">
        <v>1236</v>
      </c>
      <c r="I50">
        <v>58</v>
      </c>
      <c r="J50">
        <v>1294</v>
      </c>
      <c r="K50">
        <v>6102</v>
      </c>
      <c r="L50">
        <v>3</v>
      </c>
      <c r="M50">
        <v>3</v>
      </c>
      <c r="N50">
        <v>3136</v>
      </c>
      <c r="O50" s="8">
        <f t="shared" si="12"/>
        <v>51.39298590626025</v>
      </c>
      <c r="P50">
        <v>1395</v>
      </c>
      <c r="Q50" s="8">
        <f t="shared" si="3"/>
        <v>22.861356932153392</v>
      </c>
      <c r="R50">
        <v>628</v>
      </c>
      <c r="S50" s="8">
        <f t="shared" si="4"/>
        <v>10.29170763684038</v>
      </c>
      <c r="T50">
        <v>331</v>
      </c>
      <c r="U50" s="8">
        <f t="shared" si="5"/>
        <v>5.4244509996722385</v>
      </c>
      <c r="V50">
        <v>328</v>
      </c>
      <c r="W50" s="8">
        <f t="shared" si="6"/>
        <v>5.375286791215995</v>
      </c>
      <c r="X50">
        <v>187</v>
      </c>
      <c r="Y50" s="8">
        <f t="shared" si="7"/>
        <v>3.0645689937725336</v>
      </c>
      <c r="AA50" s="8">
        <f t="shared" si="8"/>
        <v>0</v>
      </c>
      <c r="AB50">
        <v>97</v>
      </c>
      <c r="AC50" s="8">
        <f t="shared" si="9"/>
        <v>1.589642740085218</v>
      </c>
      <c r="AE50" s="8">
        <f t="shared" si="10"/>
        <v>0</v>
      </c>
      <c r="AG50" s="8">
        <f t="shared" si="11"/>
        <v>0</v>
      </c>
      <c r="AH50" s="8">
        <f t="shared" si="13"/>
        <v>4.6542117338577373</v>
      </c>
    </row>
    <row r="51" spans="1:34" x14ac:dyDescent="0.2">
      <c r="A51" t="s">
        <v>49</v>
      </c>
      <c r="B51">
        <v>31624</v>
      </c>
      <c r="C51">
        <v>25981</v>
      </c>
      <c r="D51">
        <v>5643</v>
      </c>
      <c r="E51">
        <v>0</v>
      </c>
      <c r="F51">
        <v>12642</v>
      </c>
      <c r="G51" s="8">
        <f t="shared" si="2"/>
        <v>56.92780799392866</v>
      </c>
      <c r="H51">
        <v>12036</v>
      </c>
      <c r="I51">
        <v>599</v>
      </c>
      <c r="J51">
        <v>12635</v>
      </c>
      <c r="K51">
        <v>58267</v>
      </c>
      <c r="L51">
        <v>29</v>
      </c>
      <c r="M51">
        <v>29</v>
      </c>
      <c r="N51">
        <v>31493</v>
      </c>
      <c r="O51" s="8">
        <f t="shared" si="12"/>
        <v>54.049461959599775</v>
      </c>
      <c r="P51">
        <v>10705</v>
      </c>
      <c r="Q51" s="8">
        <f t="shared" si="3"/>
        <v>18.372320524482124</v>
      </c>
      <c r="R51">
        <v>5858</v>
      </c>
      <c r="S51" s="8">
        <f t="shared" si="4"/>
        <v>10.05371822815659</v>
      </c>
      <c r="T51">
        <v>3773</v>
      </c>
      <c r="U51" s="8">
        <f t="shared" si="5"/>
        <v>6.4753634132527838</v>
      </c>
      <c r="V51">
        <v>2629</v>
      </c>
      <c r="W51" s="8">
        <f t="shared" si="6"/>
        <v>4.5119879176892574</v>
      </c>
      <c r="X51">
        <v>1422</v>
      </c>
      <c r="Y51" s="8">
        <f t="shared" si="7"/>
        <v>2.4404894708840339</v>
      </c>
      <c r="Z51">
        <v>1004</v>
      </c>
      <c r="AA51" s="8">
        <f t="shared" si="8"/>
        <v>1.7231022705819763</v>
      </c>
      <c r="AB51">
        <v>804</v>
      </c>
      <c r="AC51" s="8">
        <f t="shared" si="9"/>
        <v>1.3798548063226184</v>
      </c>
      <c r="AD51">
        <v>579</v>
      </c>
      <c r="AE51" s="8">
        <f t="shared" si="10"/>
        <v>0.9937014090308407</v>
      </c>
      <c r="AG51" s="8">
        <f t="shared" si="11"/>
        <v>0</v>
      </c>
      <c r="AH51" s="8">
        <f t="shared" si="13"/>
        <v>6.5371479568194744</v>
      </c>
    </row>
    <row r="52" spans="1:34" x14ac:dyDescent="0.2">
      <c r="A52" t="s">
        <v>64</v>
      </c>
      <c r="B52">
        <v>5125</v>
      </c>
      <c r="C52">
        <v>3747</v>
      </c>
      <c r="D52">
        <v>1378</v>
      </c>
      <c r="E52">
        <v>0</v>
      </c>
      <c r="F52">
        <v>2541</v>
      </c>
      <c r="G52" s="8">
        <f t="shared" si="2"/>
        <v>75.123902439024391</v>
      </c>
      <c r="H52">
        <v>2467</v>
      </c>
      <c r="I52">
        <v>74</v>
      </c>
      <c r="J52">
        <v>2541</v>
      </c>
      <c r="K52">
        <v>12263</v>
      </c>
      <c r="L52">
        <v>5</v>
      </c>
      <c r="M52">
        <v>5</v>
      </c>
      <c r="N52">
        <v>4922</v>
      </c>
      <c r="O52" s="8">
        <f t="shared" si="12"/>
        <v>40.136997472070455</v>
      </c>
      <c r="P52">
        <v>3960</v>
      </c>
      <c r="Q52" s="8">
        <f t="shared" si="3"/>
        <v>32.292261273750306</v>
      </c>
      <c r="R52">
        <v>1666</v>
      </c>
      <c r="S52" s="8">
        <f t="shared" si="4"/>
        <v>13.585582646986872</v>
      </c>
      <c r="T52">
        <v>191</v>
      </c>
      <c r="U52" s="8">
        <f t="shared" si="5"/>
        <v>1.5575307836581587</v>
      </c>
      <c r="V52">
        <v>1282</v>
      </c>
      <c r="W52" s="8">
        <f t="shared" si="6"/>
        <v>10.454211856805024</v>
      </c>
      <c r="X52">
        <v>204</v>
      </c>
      <c r="Y52" s="8">
        <f t="shared" si="7"/>
        <v>1.6635407322841067</v>
      </c>
      <c r="AA52" s="8">
        <f t="shared" si="8"/>
        <v>0</v>
      </c>
      <c r="AB52">
        <v>38</v>
      </c>
      <c r="AC52" s="8">
        <f t="shared" si="9"/>
        <v>0.3098752344450787</v>
      </c>
      <c r="AE52" s="8">
        <f t="shared" si="10"/>
        <v>0</v>
      </c>
      <c r="AG52" s="8">
        <f t="shared" si="11"/>
        <v>0</v>
      </c>
      <c r="AH52" s="8">
        <f t="shared" si="13"/>
        <v>1.9734159667291777</v>
      </c>
    </row>
    <row r="53" spans="1:34" x14ac:dyDescent="0.2">
      <c r="A53" t="s">
        <v>71</v>
      </c>
      <c r="B53">
        <v>30166</v>
      </c>
      <c r="C53">
        <v>25374</v>
      </c>
      <c r="D53">
        <v>4792</v>
      </c>
      <c r="E53">
        <v>0</v>
      </c>
      <c r="F53">
        <v>10460</v>
      </c>
      <c r="G53" s="8">
        <f t="shared" si="2"/>
        <v>49.765961678711129</v>
      </c>
      <c r="H53">
        <v>9872</v>
      </c>
      <c r="I53">
        <v>584</v>
      </c>
      <c r="J53">
        <v>10456</v>
      </c>
      <c r="K53">
        <v>48547</v>
      </c>
      <c r="L53">
        <v>30</v>
      </c>
      <c r="M53">
        <v>30</v>
      </c>
      <c r="N53">
        <v>25683</v>
      </c>
      <c r="O53" s="8">
        <f t="shared" si="12"/>
        <v>52.90337199003028</v>
      </c>
      <c r="P53">
        <v>11610</v>
      </c>
      <c r="Q53" s="8">
        <f t="shared" si="3"/>
        <v>23.914968999114262</v>
      </c>
      <c r="R53">
        <v>3777</v>
      </c>
      <c r="S53" s="8">
        <f t="shared" si="4"/>
        <v>7.7800893979030628</v>
      </c>
      <c r="T53">
        <v>3442</v>
      </c>
      <c r="U53" s="8">
        <f t="shared" si="5"/>
        <v>7.0900364595134615</v>
      </c>
      <c r="V53">
        <v>1796</v>
      </c>
      <c r="W53" s="8">
        <f t="shared" si="6"/>
        <v>3.6995076935752982</v>
      </c>
      <c r="X53">
        <v>1404</v>
      </c>
      <c r="Y53" s="8">
        <f t="shared" si="7"/>
        <v>2.8920427626835847</v>
      </c>
      <c r="AA53" s="8">
        <f t="shared" si="8"/>
        <v>0</v>
      </c>
      <c r="AB53">
        <v>835</v>
      </c>
      <c r="AC53" s="8">
        <f t="shared" si="9"/>
        <v>1.7199826971800523</v>
      </c>
      <c r="AE53" s="8">
        <f t="shared" si="10"/>
        <v>0</v>
      </c>
      <c r="AG53" s="8">
        <f t="shared" si="11"/>
        <v>0</v>
      </c>
      <c r="AH53" s="8">
        <f t="shared" si="13"/>
        <v>4.6120254598636334</v>
      </c>
    </row>
    <row r="54" spans="1:34" x14ac:dyDescent="0.2">
      <c r="A54" t="s">
        <v>32</v>
      </c>
      <c r="B54">
        <v>19380</v>
      </c>
      <c r="C54">
        <v>14900</v>
      </c>
      <c r="D54">
        <v>4480</v>
      </c>
      <c r="E54">
        <v>0</v>
      </c>
      <c r="F54">
        <v>7531</v>
      </c>
      <c r="G54" s="8">
        <f t="shared" si="2"/>
        <v>60.820433436532504</v>
      </c>
      <c r="H54">
        <v>7278</v>
      </c>
      <c r="I54">
        <v>243</v>
      </c>
      <c r="J54">
        <v>7521</v>
      </c>
      <c r="K54">
        <v>36091</v>
      </c>
      <c r="L54">
        <v>17</v>
      </c>
      <c r="M54">
        <v>17</v>
      </c>
      <c r="N54">
        <v>16039</v>
      </c>
      <c r="O54" s="8">
        <f t="shared" si="12"/>
        <v>44.440442215510792</v>
      </c>
      <c r="P54">
        <v>7600</v>
      </c>
      <c r="Q54" s="8">
        <f t="shared" si="3"/>
        <v>21.057881466293534</v>
      </c>
      <c r="R54">
        <v>6131</v>
      </c>
      <c r="S54" s="8">
        <f t="shared" si="4"/>
        <v>16.987614640769166</v>
      </c>
      <c r="T54">
        <v>2272</v>
      </c>
      <c r="U54" s="8">
        <f t="shared" si="5"/>
        <v>6.2951982488709088</v>
      </c>
      <c r="V54">
        <v>2233</v>
      </c>
      <c r="W54" s="8">
        <f t="shared" si="6"/>
        <v>6.187138067662298</v>
      </c>
      <c r="X54">
        <v>1184</v>
      </c>
      <c r="Y54" s="8">
        <f t="shared" si="7"/>
        <v>3.2805962705383616</v>
      </c>
      <c r="Z54">
        <v>403</v>
      </c>
      <c r="AA54" s="8">
        <f t="shared" si="8"/>
        <v>1.1166218724889863</v>
      </c>
      <c r="AB54">
        <v>229</v>
      </c>
      <c r="AC54" s="8">
        <f t="shared" si="9"/>
        <v>0.63450721786594999</v>
      </c>
      <c r="AE54" s="8">
        <f t="shared" si="10"/>
        <v>0</v>
      </c>
      <c r="AG54" s="8">
        <f t="shared" si="11"/>
        <v>0</v>
      </c>
      <c r="AH54" s="8">
        <f t="shared" si="13"/>
        <v>5.0317253608932972</v>
      </c>
    </row>
    <row r="55" spans="1:34" x14ac:dyDescent="0.2">
      <c r="A55" t="s">
        <v>21</v>
      </c>
      <c r="B55">
        <v>23706</v>
      </c>
      <c r="C55">
        <v>20295</v>
      </c>
      <c r="D55">
        <v>3411</v>
      </c>
      <c r="E55">
        <v>0</v>
      </c>
      <c r="F55">
        <v>8153</v>
      </c>
      <c r="G55" s="8">
        <f t="shared" si="2"/>
        <v>48.061461233443012</v>
      </c>
      <c r="H55">
        <v>7630</v>
      </c>
      <c r="I55">
        <v>513</v>
      </c>
      <c r="J55">
        <v>8143</v>
      </c>
      <c r="K55">
        <v>37723</v>
      </c>
      <c r="L55">
        <v>21</v>
      </c>
      <c r="M55">
        <v>21</v>
      </c>
      <c r="N55">
        <v>21382</v>
      </c>
      <c r="O55" s="8">
        <f t="shared" si="12"/>
        <v>56.681600084828887</v>
      </c>
      <c r="P55">
        <v>6690</v>
      </c>
      <c r="Q55" s="8">
        <f t="shared" si="3"/>
        <v>17.734538610396839</v>
      </c>
      <c r="R55">
        <v>2519</v>
      </c>
      <c r="S55" s="8">
        <f t="shared" si="4"/>
        <v>6.6776237308803648</v>
      </c>
      <c r="T55">
        <v>3476</v>
      </c>
      <c r="U55" s="8">
        <f t="shared" si="5"/>
        <v>9.2145375500357876</v>
      </c>
      <c r="V55">
        <v>1624</v>
      </c>
      <c r="W55" s="8">
        <f t="shared" si="6"/>
        <v>4.3050658749304134</v>
      </c>
      <c r="X55">
        <v>702</v>
      </c>
      <c r="Y55" s="8">
        <f t="shared" si="7"/>
        <v>1.8609336479071124</v>
      </c>
      <c r="Z55">
        <v>347</v>
      </c>
      <c r="AA55" s="8">
        <f t="shared" si="8"/>
        <v>0.91986321342417099</v>
      </c>
      <c r="AB55">
        <v>713</v>
      </c>
      <c r="AC55" s="8">
        <f t="shared" si="9"/>
        <v>1.8900935768629219</v>
      </c>
      <c r="AE55" s="8">
        <f t="shared" si="10"/>
        <v>0</v>
      </c>
      <c r="AF55">
        <v>270</v>
      </c>
      <c r="AG55" s="8">
        <f t="shared" si="11"/>
        <v>0.71574371073350485</v>
      </c>
      <c r="AH55" s="8">
        <f t="shared" si="13"/>
        <v>5.3866341489277101</v>
      </c>
    </row>
    <row r="56" spans="1:34" x14ac:dyDescent="0.2">
      <c r="A56" t="s">
        <v>54</v>
      </c>
      <c r="B56">
        <v>9907</v>
      </c>
      <c r="C56">
        <v>7515</v>
      </c>
      <c r="D56">
        <v>2392</v>
      </c>
      <c r="E56">
        <v>0</v>
      </c>
      <c r="F56">
        <v>3884</v>
      </c>
      <c r="G56" s="8">
        <f t="shared" si="2"/>
        <v>62.141919854648222</v>
      </c>
      <c r="H56">
        <v>3730</v>
      </c>
      <c r="I56">
        <v>154</v>
      </c>
      <c r="J56">
        <v>3884</v>
      </c>
      <c r="K56">
        <v>18531</v>
      </c>
      <c r="L56">
        <v>9</v>
      </c>
      <c r="M56">
        <v>9</v>
      </c>
      <c r="N56">
        <v>7745</v>
      </c>
      <c r="O56" s="8">
        <f t="shared" si="12"/>
        <v>41.794830284388325</v>
      </c>
      <c r="P56">
        <v>5600</v>
      </c>
      <c r="Q56" s="8">
        <f t="shared" si="3"/>
        <v>30.219631968053534</v>
      </c>
      <c r="R56">
        <v>2118</v>
      </c>
      <c r="S56" s="8">
        <f t="shared" si="4"/>
        <v>11.42949651934596</v>
      </c>
      <c r="T56">
        <v>790</v>
      </c>
      <c r="U56" s="8">
        <f t="shared" si="5"/>
        <v>4.2631266526361236</v>
      </c>
      <c r="V56">
        <v>1702</v>
      </c>
      <c r="W56" s="8">
        <f t="shared" si="6"/>
        <v>9.1846095731476982</v>
      </c>
      <c r="X56">
        <v>434</v>
      </c>
      <c r="Y56" s="8">
        <f t="shared" si="7"/>
        <v>2.3420214775241486</v>
      </c>
      <c r="AA56" s="8">
        <f t="shared" si="8"/>
        <v>0</v>
      </c>
      <c r="AB56">
        <v>142</v>
      </c>
      <c r="AC56" s="8">
        <f t="shared" si="9"/>
        <v>0.76628352490421447</v>
      </c>
      <c r="AE56" s="8">
        <f t="shared" si="10"/>
        <v>0</v>
      </c>
      <c r="AG56" s="8">
        <f t="shared" si="11"/>
        <v>0</v>
      </c>
      <c r="AH56" s="8">
        <f t="shared" si="13"/>
        <v>3.1083050024283576</v>
      </c>
    </row>
    <row r="57" spans="1:34" x14ac:dyDescent="0.2">
      <c r="A57" t="s">
        <v>102</v>
      </c>
      <c r="B57">
        <v>7004</v>
      </c>
      <c r="C57">
        <v>5124</v>
      </c>
      <c r="D57">
        <v>1880</v>
      </c>
      <c r="E57">
        <v>0</v>
      </c>
      <c r="F57">
        <v>2722</v>
      </c>
      <c r="G57" s="8">
        <f t="shared" si="2"/>
        <v>64.363221016561965</v>
      </c>
      <c r="H57">
        <v>2567</v>
      </c>
      <c r="I57">
        <v>127</v>
      </c>
      <c r="J57">
        <v>2694</v>
      </c>
      <c r="K57">
        <v>12536</v>
      </c>
      <c r="L57">
        <v>7</v>
      </c>
      <c r="M57">
        <v>7</v>
      </c>
      <c r="N57">
        <v>6007</v>
      </c>
      <c r="O57" s="8">
        <f t="shared" si="12"/>
        <v>47.91799617102744</v>
      </c>
      <c r="P57">
        <v>3175</v>
      </c>
      <c r="Q57" s="8">
        <f t="shared" si="3"/>
        <v>25.327058072750479</v>
      </c>
      <c r="R57">
        <v>1587</v>
      </c>
      <c r="S57" s="8">
        <f t="shared" si="4"/>
        <v>12.659540523292916</v>
      </c>
      <c r="T57">
        <v>723</v>
      </c>
      <c r="U57" s="8">
        <f t="shared" si="5"/>
        <v>5.767389917038928</v>
      </c>
      <c r="V57">
        <v>625</v>
      </c>
      <c r="W57" s="8">
        <f t="shared" si="6"/>
        <v>4.9856413529036372</v>
      </c>
      <c r="X57">
        <v>213</v>
      </c>
      <c r="Y57" s="8">
        <f t="shared" si="7"/>
        <v>1.6991065730695598</v>
      </c>
      <c r="AA57" s="8">
        <f t="shared" si="8"/>
        <v>0</v>
      </c>
      <c r="AB57">
        <v>206</v>
      </c>
      <c r="AC57" s="8">
        <f t="shared" si="9"/>
        <v>1.6432673899170389</v>
      </c>
      <c r="AE57" s="8">
        <f t="shared" si="10"/>
        <v>0</v>
      </c>
      <c r="AG57" s="8">
        <f t="shared" si="11"/>
        <v>0</v>
      </c>
      <c r="AH57" s="8">
        <f t="shared" si="13"/>
        <v>3.3423739629866036</v>
      </c>
    </row>
    <row r="58" spans="1:34" x14ac:dyDescent="0.2">
      <c r="A58" t="s">
        <v>118</v>
      </c>
      <c r="B58">
        <v>592</v>
      </c>
      <c r="C58">
        <v>498</v>
      </c>
      <c r="D58">
        <v>94</v>
      </c>
      <c r="E58">
        <v>0</v>
      </c>
      <c r="F58">
        <v>278</v>
      </c>
      <c r="G58" s="8">
        <f t="shared" si="2"/>
        <v>62.043918918918919</v>
      </c>
      <c r="H58">
        <v>263</v>
      </c>
      <c r="I58">
        <v>15</v>
      </c>
      <c r="J58">
        <v>278</v>
      </c>
      <c r="K58">
        <v>1307</v>
      </c>
      <c r="L58">
        <v>1</v>
      </c>
      <c r="M58">
        <v>1</v>
      </c>
      <c r="N58">
        <v>701</v>
      </c>
      <c r="O58" s="8">
        <f t="shared" si="12"/>
        <v>53.634276970160677</v>
      </c>
      <c r="P58">
        <v>197</v>
      </c>
      <c r="Q58" s="8">
        <f t="shared" si="3"/>
        <v>15.072685539403214</v>
      </c>
      <c r="R58">
        <v>107</v>
      </c>
      <c r="S58" s="8">
        <f t="shared" si="4"/>
        <v>8.186687069625096</v>
      </c>
      <c r="T58">
        <v>139</v>
      </c>
      <c r="U58" s="8">
        <f t="shared" si="5"/>
        <v>10.63504208110176</v>
      </c>
      <c r="V58">
        <v>57</v>
      </c>
      <c r="W58" s="8">
        <f t="shared" si="6"/>
        <v>4.3611323641928079</v>
      </c>
      <c r="X58">
        <v>68</v>
      </c>
      <c r="Y58" s="8">
        <f t="shared" si="7"/>
        <v>5.2027543993879117</v>
      </c>
      <c r="AA58" s="8">
        <f t="shared" si="8"/>
        <v>0</v>
      </c>
      <c r="AB58">
        <v>38</v>
      </c>
      <c r="AC58" s="8">
        <f t="shared" si="9"/>
        <v>2.9074215761285385</v>
      </c>
      <c r="AE58" s="8">
        <f t="shared" si="10"/>
        <v>0</v>
      </c>
      <c r="AG58" s="8">
        <f t="shared" si="11"/>
        <v>0</v>
      </c>
      <c r="AH58" s="8">
        <f t="shared" si="13"/>
        <v>8.1101759755164515</v>
      </c>
    </row>
    <row r="59" spans="1:34" x14ac:dyDescent="0.2">
      <c r="A59" t="s">
        <v>81</v>
      </c>
      <c r="B59">
        <v>892</v>
      </c>
      <c r="C59">
        <v>749</v>
      </c>
      <c r="D59">
        <v>143</v>
      </c>
      <c r="E59">
        <v>0</v>
      </c>
      <c r="F59">
        <v>379</v>
      </c>
      <c r="G59" s="8">
        <f t="shared" si="2"/>
        <v>57.718609865470846</v>
      </c>
      <c r="H59">
        <v>356</v>
      </c>
      <c r="I59">
        <v>23</v>
      </c>
      <c r="J59">
        <v>379</v>
      </c>
      <c r="K59">
        <v>1738</v>
      </c>
      <c r="L59">
        <v>1</v>
      </c>
      <c r="M59">
        <v>1</v>
      </c>
      <c r="N59">
        <v>783</v>
      </c>
      <c r="O59" s="8">
        <f t="shared" si="12"/>
        <v>45.0517836593786</v>
      </c>
      <c r="P59">
        <v>496</v>
      </c>
      <c r="Q59" s="8">
        <f t="shared" si="3"/>
        <v>28.5385500575374</v>
      </c>
      <c r="R59">
        <v>154</v>
      </c>
      <c r="S59" s="8">
        <f t="shared" si="4"/>
        <v>8.8607594936708853</v>
      </c>
      <c r="T59">
        <v>113</v>
      </c>
      <c r="U59" s="8">
        <f t="shared" si="5"/>
        <v>6.5017261219792868</v>
      </c>
      <c r="V59">
        <v>70</v>
      </c>
      <c r="W59" s="8">
        <f t="shared" si="6"/>
        <v>4.0276179516685851</v>
      </c>
      <c r="X59">
        <v>69</v>
      </c>
      <c r="Y59" s="8">
        <f t="shared" si="7"/>
        <v>3.9700805523590335</v>
      </c>
      <c r="AA59" s="8">
        <f t="shared" si="8"/>
        <v>0</v>
      </c>
      <c r="AB59">
        <v>53</v>
      </c>
      <c r="AC59" s="8">
        <f t="shared" si="9"/>
        <v>3.0494821634062141</v>
      </c>
      <c r="AE59" s="8">
        <f t="shared" si="10"/>
        <v>0</v>
      </c>
      <c r="AG59" s="8">
        <f t="shared" si="11"/>
        <v>0</v>
      </c>
      <c r="AH59" s="8">
        <f t="shared" si="13"/>
        <v>7.0195627157652378</v>
      </c>
    </row>
    <row r="60" spans="1:34" x14ac:dyDescent="0.2">
      <c r="A60" t="s">
        <v>107</v>
      </c>
      <c r="B60">
        <v>15387</v>
      </c>
      <c r="C60">
        <v>13765</v>
      </c>
      <c r="D60">
        <v>1622</v>
      </c>
      <c r="E60">
        <v>0</v>
      </c>
      <c r="F60">
        <v>4630</v>
      </c>
      <c r="G60" s="8">
        <f t="shared" si="2"/>
        <v>40.104633781763823</v>
      </c>
      <c r="H60">
        <v>4416</v>
      </c>
      <c r="I60">
        <v>209</v>
      </c>
      <c r="J60">
        <v>4625</v>
      </c>
      <c r="K60">
        <v>21895</v>
      </c>
      <c r="L60">
        <v>12</v>
      </c>
      <c r="M60">
        <v>12</v>
      </c>
      <c r="N60">
        <v>11952</v>
      </c>
      <c r="O60" s="8">
        <f t="shared" si="12"/>
        <v>54.58780543503083</v>
      </c>
      <c r="P60">
        <v>4029</v>
      </c>
      <c r="Q60" s="8">
        <f t="shared" si="3"/>
        <v>18.401461520895182</v>
      </c>
      <c r="R60">
        <v>1894</v>
      </c>
      <c r="S60" s="8">
        <f t="shared" si="4"/>
        <v>8.6503767983557882</v>
      </c>
      <c r="T60">
        <v>2309</v>
      </c>
      <c r="U60" s="8">
        <f t="shared" si="5"/>
        <v>10.54578670929436</v>
      </c>
      <c r="V60">
        <v>522</v>
      </c>
      <c r="W60" s="8">
        <f t="shared" si="6"/>
        <v>2.3841059602649008</v>
      </c>
      <c r="X60">
        <v>815</v>
      </c>
      <c r="Y60" s="8">
        <f t="shared" si="7"/>
        <v>3.722311029915506</v>
      </c>
      <c r="AA60" s="8">
        <f t="shared" si="8"/>
        <v>0</v>
      </c>
      <c r="AB60">
        <v>374</v>
      </c>
      <c r="AC60" s="8">
        <f t="shared" si="9"/>
        <v>1.7081525462434344</v>
      </c>
      <c r="AE60" s="8">
        <f t="shared" si="10"/>
        <v>0</v>
      </c>
      <c r="AG60" s="8">
        <f t="shared" si="11"/>
        <v>0</v>
      </c>
      <c r="AH60" s="8">
        <f t="shared" si="13"/>
        <v>5.4304635761589406</v>
      </c>
    </row>
    <row r="61" spans="1:34" x14ac:dyDescent="0.2">
      <c r="A61" t="s">
        <v>95</v>
      </c>
      <c r="B61">
        <v>2726</v>
      </c>
      <c r="C61">
        <v>2397</v>
      </c>
      <c r="D61">
        <v>329</v>
      </c>
      <c r="E61">
        <v>0</v>
      </c>
      <c r="F61">
        <v>1189</v>
      </c>
      <c r="G61" s="8">
        <f t="shared" si="2"/>
        <v>55.082538517975053</v>
      </c>
      <c r="H61">
        <v>1130</v>
      </c>
      <c r="I61">
        <v>57</v>
      </c>
      <c r="J61">
        <v>1187</v>
      </c>
      <c r="K61">
        <v>5554</v>
      </c>
      <c r="L61">
        <v>4</v>
      </c>
      <c r="M61">
        <v>4</v>
      </c>
      <c r="N61">
        <v>2556</v>
      </c>
      <c r="O61" s="8">
        <f t="shared" si="12"/>
        <v>46.020885848037452</v>
      </c>
      <c r="P61">
        <v>1384</v>
      </c>
      <c r="Q61" s="8">
        <f t="shared" si="3"/>
        <v>24.918977313647822</v>
      </c>
      <c r="R61">
        <v>352</v>
      </c>
      <c r="S61" s="8">
        <f t="shared" si="4"/>
        <v>6.337774576881527</v>
      </c>
      <c r="T61">
        <v>287</v>
      </c>
      <c r="U61" s="8">
        <f t="shared" si="5"/>
        <v>5.1674468851278359</v>
      </c>
      <c r="V61">
        <v>634</v>
      </c>
      <c r="W61" s="8">
        <f t="shared" si="6"/>
        <v>11.415196254951386</v>
      </c>
      <c r="X61">
        <v>182</v>
      </c>
      <c r="Y61" s="8">
        <f t="shared" si="7"/>
        <v>3.2769175369103349</v>
      </c>
      <c r="AA61" s="8">
        <f t="shared" si="8"/>
        <v>0</v>
      </c>
      <c r="AB61">
        <v>159</v>
      </c>
      <c r="AC61" s="8">
        <f t="shared" si="9"/>
        <v>2.8628015844436439</v>
      </c>
      <c r="AE61" s="8">
        <f t="shared" si="10"/>
        <v>0</v>
      </c>
      <c r="AG61" s="8">
        <f t="shared" si="11"/>
        <v>0</v>
      </c>
      <c r="AH61" s="8">
        <f t="shared" si="13"/>
        <v>6.1397191213539806</v>
      </c>
    </row>
    <row r="62" spans="1:34" x14ac:dyDescent="0.2">
      <c r="A62" t="s">
        <v>75</v>
      </c>
      <c r="B62">
        <v>2851</v>
      </c>
      <c r="C62">
        <v>2290</v>
      </c>
      <c r="D62">
        <v>561</v>
      </c>
      <c r="E62">
        <v>0</v>
      </c>
      <c r="F62">
        <v>1277</v>
      </c>
      <c r="G62" s="8">
        <f t="shared" si="2"/>
        <v>63.484742195720791</v>
      </c>
      <c r="H62">
        <v>1228</v>
      </c>
      <c r="I62">
        <v>49</v>
      </c>
      <c r="J62">
        <v>1277</v>
      </c>
      <c r="K62">
        <v>6031</v>
      </c>
      <c r="L62">
        <v>3</v>
      </c>
      <c r="M62">
        <v>3</v>
      </c>
      <c r="N62">
        <v>2398</v>
      </c>
      <c r="O62" s="8">
        <f t="shared" si="12"/>
        <v>39.7612336262643</v>
      </c>
      <c r="P62">
        <v>2287</v>
      </c>
      <c r="Q62" s="8">
        <f t="shared" si="3"/>
        <v>37.920742828718289</v>
      </c>
      <c r="R62">
        <v>647</v>
      </c>
      <c r="S62" s="8">
        <f t="shared" si="4"/>
        <v>10.72790581993036</v>
      </c>
      <c r="T62">
        <v>234</v>
      </c>
      <c r="U62" s="8">
        <f t="shared" si="5"/>
        <v>3.8799535732051069</v>
      </c>
      <c r="V62">
        <v>234</v>
      </c>
      <c r="W62" s="8">
        <f t="shared" si="6"/>
        <v>3.8799535732051069</v>
      </c>
      <c r="X62">
        <v>155</v>
      </c>
      <c r="Y62" s="8">
        <f t="shared" si="7"/>
        <v>2.5700547172939814</v>
      </c>
      <c r="AA62" s="8">
        <f t="shared" si="8"/>
        <v>0</v>
      </c>
      <c r="AB62">
        <v>76</v>
      </c>
      <c r="AC62" s="8">
        <f t="shared" si="9"/>
        <v>1.2601558613828552</v>
      </c>
      <c r="AE62" s="8">
        <f t="shared" si="10"/>
        <v>0</v>
      </c>
      <c r="AG62" s="8">
        <f t="shared" si="11"/>
        <v>0</v>
      </c>
      <c r="AH62" s="8">
        <f t="shared" si="13"/>
        <v>3.8302105786768372</v>
      </c>
    </row>
    <row r="63" spans="1:34" x14ac:dyDescent="0.2">
      <c r="A63" t="s">
        <v>101</v>
      </c>
      <c r="B63">
        <v>20178</v>
      </c>
      <c r="C63">
        <v>16311</v>
      </c>
      <c r="D63">
        <v>3867</v>
      </c>
      <c r="E63">
        <v>0</v>
      </c>
      <c r="F63">
        <v>6639</v>
      </c>
      <c r="G63" s="8">
        <f t="shared" si="2"/>
        <v>51.10838537020517</v>
      </c>
      <c r="H63">
        <v>6280</v>
      </c>
      <c r="I63">
        <v>354</v>
      </c>
      <c r="J63">
        <v>6634</v>
      </c>
      <c r="K63">
        <v>31068</v>
      </c>
      <c r="L63">
        <v>17</v>
      </c>
      <c r="M63">
        <v>17</v>
      </c>
      <c r="N63">
        <v>15303</v>
      </c>
      <c r="O63" s="8">
        <f t="shared" si="12"/>
        <v>49.256469679412902</v>
      </c>
      <c r="P63">
        <v>8240</v>
      </c>
      <c r="Q63" s="8">
        <f t="shared" si="3"/>
        <v>26.522466846916444</v>
      </c>
      <c r="R63">
        <v>2933</v>
      </c>
      <c r="S63" s="8">
        <f t="shared" si="4"/>
        <v>9.4405819492725644</v>
      </c>
      <c r="T63">
        <v>1853</v>
      </c>
      <c r="U63" s="8">
        <f t="shared" si="5"/>
        <v>5.9643362945796312</v>
      </c>
      <c r="V63">
        <v>1263</v>
      </c>
      <c r="W63" s="8">
        <f t="shared" si="6"/>
        <v>4.0652761684047896</v>
      </c>
      <c r="X63">
        <v>775</v>
      </c>
      <c r="Y63" s="8">
        <f t="shared" si="7"/>
        <v>2.4945281318398353</v>
      </c>
      <c r="AA63" s="8">
        <f t="shared" si="8"/>
        <v>0</v>
      </c>
      <c r="AB63">
        <v>701</v>
      </c>
      <c r="AC63" s="8">
        <f t="shared" si="9"/>
        <v>2.2563409295738381</v>
      </c>
      <c r="AE63" s="8">
        <f t="shared" si="10"/>
        <v>0</v>
      </c>
      <c r="AG63" s="8">
        <f t="shared" si="11"/>
        <v>0</v>
      </c>
      <c r="AH63" s="8">
        <f t="shared" si="13"/>
        <v>4.7508690614136686</v>
      </c>
    </row>
    <row r="64" spans="1:34" x14ac:dyDescent="0.2">
      <c r="A64" t="s">
        <v>86</v>
      </c>
      <c r="B64">
        <v>1032</v>
      </c>
      <c r="C64">
        <v>888</v>
      </c>
      <c r="D64">
        <v>144</v>
      </c>
      <c r="E64">
        <v>0</v>
      </c>
      <c r="F64">
        <v>465</v>
      </c>
      <c r="G64" s="8">
        <f t="shared" ref="G64:G100" si="14">(F64+(0.95*D64))/B64*100</f>
        <v>58.313953488372086</v>
      </c>
      <c r="H64">
        <v>447</v>
      </c>
      <c r="I64">
        <v>18</v>
      </c>
      <c r="J64">
        <v>465</v>
      </c>
      <c r="K64">
        <v>2209</v>
      </c>
      <c r="L64">
        <v>2</v>
      </c>
      <c r="M64">
        <v>2</v>
      </c>
      <c r="N64">
        <v>1145</v>
      </c>
      <c r="O64" s="8">
        <f t="shared" si="12"/>
        <v>51.833408782254409</v>
      </c>
      <c r="P64">
        <v>622</v>
      </c>
      <c r="Q64" s="8">
        <f t="shared" si="3"/>
        <v>28.157537347215932</v>
      </c>
      <c r="R64">
        <v>164</v>
      </c>
      <c r="S64" s="8">
        <f t="shared" si="4"/>
        <v>7.4241738343141694</v>
      </c>
      <c r="T64">
        <v>113</v>
      </c>
      <c r="U64" s="8">
        <f t="shared" si="5"/>
        <v>5.1154368492530553</v>
      </c>
      <c r="V64">
        <v>106</v>
      </c>
      <c r="W64" s="8">
        <f t="shared" si="6"/>
        <v>4.7985513807152564</v>
      </c>
      <c r="X64">
        <v>37</v>
      </c>
      <c r="Y64" s="8">
        <f t="shared" si="7"/>
        <v>1.6749660479855137</v>
      </c>
      <c r="AA64" s="8">
        <f t="shared" si="8"/>
        <v>0</v>
      </c>
      <c r="AB64">
        <v>22</v>
      </c>
      <c r="AC64" s="8">
        <f t="shared" si="9"/>
        <v>0.99592575826165686</v>
      </c>
      <c r="AE64" s="8">
        <f t="shared" si="10"/>
        <v>0</v>
      </c>
      <c r="AG64" s="8">
        <f t="shared" si="11"/>
        <v>0</v>
      </c>
      <c r="AH64" s="8">
        <f t="shared" si="13"/>
        <v>2.670891806247174</v>
      </c>
    </row>
    <row r="65" spans="1:34" x14ac:dyDescent="0.2">
      <c r="A65" t="s">
        <v>5</v>
      </c>
      <c r="B65">
        <v>9130</v>
      </c>
      <c r="C65">
        <v>7670</v>
      </c>
      <c r="D65">
        <v>1460</v>
      </c>
      <c r="E65">
        <v>0</v>
      </c>
      <c r="F65">
        <v>3751</v>
      </c>
      <c r="G65" s="8">
        <f t="shared" si="14"/>
        <v>56.276013143483027</v>
      </c>
      <c r="H65">
        <v>3611</v>
      </c>
      <c r="I65">
        <v>138</v>
      </c>
      <c r="J65">
        <v>3749</v>
      </c>
      <c r="K65">
        <v>17960</v>
      </c>
      <c r="L65">
        <v>9</v>
      </c>
      <c r="M65">
        <v>9</v>
      </c>
      <c r="N65">
        <v>7338</v>
      </c>
      <c r="O65" s="8">
        <f t="shared" si="12"/>
        <v>40.857461024498889</v>
      </c>
      <c r="P65">
        <v>2643</v>
      </c>
      <c r="Q65" s="8">
        <f t="shared" si="3"/>
        <v>14.716035634743877</v>
      </c>
      <c r="R65">
        <v>4393</v>
      </c>
      <c r="S65" s="8">
        <f t="shared" si="4"/>
        <v>24.459910913140313</v>
      </c>
      <c r="T65">
        <v>1731</v>
      </c>
      <c r="U65" s="8">
        <f t="shared" si="5"/>
        <v>9.6380846325167031</v>
      </c>
      <c r="V65">
        <v>887</v>
      </c>
      <c r="W65" s="8">
        <f t="shared" si="6"/>
        <v>4.9387527839643655</v>
      </c>
      <c r="X65">
        <v>857</v>
      </c>
      <c r="Y65" s="8">
        <f t="shared" si="7"/>
        <v>4.7717149220489983</v>
      </c>
      <c r="AA65" s="8">
        <f t="shared" si="8"/>
        <v>0</v>
      </c>
      <c r="AB65">
        <v>111</v>
      </c>
      <c r="AC65" s="8">
        <f t="shared" si="9"/>
        <v>0.6180400890868597</v>
      </c>
      <c r="AE65" s="8">
        <f t="shared" si="10"/>
        <v>0</v>
      </c>
      <c r="AG65" s="8">
        <f t="shared" si="11"/>
        <v>0</v>
      </c>
      <c r="AH65" s="8">
        <f t="shared" si="13"/>
        <v>5.389755011135855</v>
      </c>
    </row>
    <row r="66" spans="1:34" x14ac:dyDescent="0.2">
      <c r="A66" t="s">
        <v>33</v>
      </c>
      <c r="B66">
        <v>32461</v>
      </c>
      <c r="C66">
        <v>24010</v>
      </c>
      <c r="D66">
        <v>8451</v>
      </c>
      <c r="E66">
        <v>0</v>
      </c>
      <c r="F66">
        <v>12905</v>
      </c>
      <c r="G66" s="8">
        <f t="shared" si="14"/>
        <v>64.488000985798351</v>
      </c>
      <c r="H66">
        <v>12356</v>
      </c>
      <c r="I66">
        <v>543</v>
      </c>
      <c r="J66">
        <v>12899</v>
      </c>
      <c r="K66">
        <v>61123</v>
      </c>
      <c r="L66">
        <v>31</v>
      </c>
      <c r="M66">
        <v>31</v>
      </c>
      <c r="N66">
        <v>29615</v>
      </c>
      <c r="O66" s="8">
        <f t="shared" ref="O66:O97" si="15">N66/$K66*100</f>
        <v>48.451483075110843</v>
      </c>
      <c r="P66">
        <v>14556</v>
      </c>
      <c r="Q66" s="8">
        <f t="shared" si="3"/>
        <v>23.814276131734371</v>
      </c>
      <c r="R66">
        <v>7296</v>
      </c>
      <c r="S66" s="8">
        <f t="shared" si="4"/>
        <v>11.936586882188374</v>
      </c>
      <c r="T66">
        <v>2672</v>
      </c>
      <c r="U66" s="8">
        <f t="shared" si="5"/>
        <v>4.3715131783453032</v>
      </c>
      <c r="V66">
        <v>4260</v>
      </c>
      <c r="W66" s="8">
        <f t="shared" si="6"/>
        <v>6.9695531960145942</v>
      </c>
      <c r="X66">
        <v>1380</v>
      </c>
      <c r="Y66" s="8">
        <f t="shared" si="7"/>
        <v>2.2577425846244457</v>
      </c>
      <c r="Z66">
        <v>767</v>
      </c>
      <c r="AA66" s="8">
        <f t="shared" si="8"/>
        <v>1.2548467843528623</v>
      </c>
      <c r="AB66">
        <v>577</v>
      </c>
      <c r="AC66" s="8">
        <f t="shared" si="9"/>
        <v>0.94399816762920674</v>
      </c>
      <c r="AE66" s="8">
        <f t="shared" si="10"/>
        <v>0</v>
      </c>
      <c r="AG66" s="8">
        <f t="shared" si="11"/>
        <v>0</v>
      </c>
      <c r="AH66" s="8">
        <f t="shared" ref="AH66:AH100" si="16">100-Q66-O66-S66-U66-W66</f>
        <v>4.4565875366065111</v>
      </c>
    </row>
    <row r="67" spans="1:34" x14ac:dyDescent="0.2">
      <c r="A67" t="s">
        <v>23</v>
      </c>
      <c r="B67">
        <v>5333</v>
      </c>
      <c r="C67">
        <v>3657</v>
      </c>
      <c r="D67">
        <v>1676</v>
      </c>
      <c r="E67">
        <v>0</v>
      </c>
      <c r="F67">
        <v>2379</v>
      </c>
      <c r="G67" s="8">
        <f t="shared" si="14"/>
        <v>74.464654040877548</v>
      </c>
      <c r="H67">
        <v>2317</v>
      </c>
      <c r="I67">
        <v>52</v>
      </c>
      <c r="J67">
        <v>2369</v>
      </c>
      <c r="K67">
        <v>11449</v>
      </c>
      <c r="L67">
        <v>5</v>
      </c>
      <c r="M67">
        <v>5</v>
      </c>
      <c r="N67">
        <v>3236</v>
      </c>
      <c r="O67" s="8">
        <f t="shared" si="15"/>
        <v>28.264477246921128</v>
      </c>
      <c r="P67">
        <v>4104</v>
      </c>
      <c r="Q67" s="8">
        <f t="shared" ref="Q67:Q100" si="17">P67/$K67*100</f>
        <v>35.845925408332604</v>
      </c>
      <c r="R67">
        <v>1631</v>
      </c>
      <c r="S67" s="8">
        <f t="shared" ref="S67:S100" si="18">R67/$K67*100</f>
        <v>14.245785658136082</v>
      </c>
      <c r="T67">
        <v>260</v>
      </c>
      <c r="U67" s="8">
        <f t="shared" ref="U67:U100" si="19">T67/$K67*100</f>
        <v>2.2709406935103504</v>
      </c>
      <c r="V67">
        <v>1787</v>
      </c>
      <c r="W67" s="8">
        <f t="shared" ref="W67:W100" si="20">V67/$K67*100</f>
        <v>15.608350074242292</v>
      </c>
      <c r="X67">
        <v>156</v>
      </c>
      <c r="Y67" s="8">
        <f t="shared" ref="Y67:Y100" si="21">X67/$K67*100</f>
        <v>1.3625644161062103</v>
      </c>
      <c r="Z67">
        <v>177</v>
      </c>
      <c r="AA67" s="8">
        <f t="shared" ref="AA67:AA100" si="22">Z67/$K67*100</f>
        <v>1.5459865490435847</v>
      </c>
      <c r="AB67">
        <v>12</v>
      </c>
      <c r="AC67" s="8">
        <f t="shared" ref="AC67:AC100" si="23">AB67/$K67*100</f>
        <v>0.1048126473927854</v>
      </c>
      <c r="AE67" s="8">
        <f t="shared" ref="AE67:AE100" si="24">AD67/$K67*100</f>
        <v>0</v>
      </c>
      <c r="AF67">
        <v>86</v>
      </c>
      <c r="AG67" s="8">
        <f t="shared" ref="AG67:AG100" si="25">AF67/$K67*100</f>
        <v>0.75115730631496203</v>
      </c>
      <c r="AH67" s="8">
        <f t="shared" si="16"/>
        <v>3.7645209188575386</v>
      </c>
    </row>
    <row r="68" spans="1:34" x14ac:dyDescent="0.2">
      <c r="A68" t="s">
        <v>77</v>
      </c>
      <c r="B68">
        <v>1875</v>
      </c>
      <c r="C68">
        <v>1445</v>
      </c>
      <c r="D68">
        <v>430</v>
      </c>
      <c r="E68">
        <v>0</v>
      </c>
      <c r="F68">
        <v>836</v>
      </c>
      <c r="G68" s="8">
        <f t="shared" si="14"/>
        <v>66.373333333333335</v>
      </c>
      <c r="H68">
        <v>801</v>
      </c>
      <c r="I68">
        <v>35</v>
      </c>
      <c r="J68">
        <v>836</v>
      </c>
      <c r="K68">
        <v>3952</v>
      </c>
      <c r="L68">
        <v>2</v>
      </c>
      <c r="M68">
        <v>2</v>
      </c>
      <c r="N68">
        <v>1537</v>
      </c>
      <c r="O68" s="8">
        <f t="shared" si="15"/>
        <v>38.891700404858298</v>
      </c>
      <c r="P68">
        <v>1590</v>
      </c>
      <c r="Q68" s="8">
        <f t="shared" si="17"/>
        <v>40.232793522267208</v>
      </c>
      <c r="R68">
        <v>389</v>
      </c>
      <c r="S68" s="8">
        <f t="shared" si="18"/>
        <v>9.8431174089068829</v>
      </c>
      <c r="T68">
        <v>140</v>
      </c>
      <c r="U68" s="8">
        <f t="shared" si="19"/>
        <v>3.5425101214574899</v>
      </c>
      <c r="V68">
        <v>167</v>
      </c>
      <c r="W68" s="8">
        <f t="shared" si="20"/>
        <v>4.2257085020242915</v>
      </c>
      <c r="X68">
        <v>70</v>
      </c>
      <c r="Y68" s="8">
        <f t="shared" si="21"/>
        <v>1.7712550607287449</v>
      </c>
      <c r="AA68" s="8">
        <f t="shared" si="22"/>
        <v>0</v>
      </c>
      <c r="AB68">
        <v>59</v>
      </c>
      <c r="AC68" s="8">
        <f t="shared" si="23"/>
        <v>1.4929149797570851</v>
      </c>
      <c r="AE68" s="8">
        <f t="shared" si="24"/>
        <v>0</v>
      </c>
      <c r="AG68" s="8">
        <f t="shared" si="25"/>
        <v>0</v>
      </c>
      <c r="AH68" s="8">
        <f t="shared" si="16"/>
        <v>3.2641700404858298</v>
      </c>
    </row>
    <row r="69" spans="1:34" x14ac:dyDescent="0.2">
      <c r="A69" t="s">
        <v>47</v>
      </c>
      <c r="B69">
        <v>11668</v>
      </c>
      <c r="C69">
        <v>9257</v>
      </c>
      <c r="D69">
        <v>2411</v>
      </c>
      <c r="E69">
        <v>0</v>
      </c>
      <c r="F69">
        <v>4928</v>
      </c>
      <c r="G69" s="8">
        <f t="shared" si="14"/>
        <v>61.865358244772025</v>
      </c>
      <c r="H69">
        <v>4765</v>
      </c>
      <c r="I69">
        <v>160</v>
      </c>
      <c r="J69">
        <v>4925</v>
      </c>
      <c r="K69">
        <v>23332</v>
      </c>
      <c r="L69">
        <v>12</v>
      </c>
      <c r="M69">
        <v>12</v>
      </c>
      <c r="N69">
        <v>11048</v>
      </c>
      <c r="O69" s="8">
        <f t="shared" si="15"/>
        <v>47.351277215840902</v>
      </c>
      <c r="P69">
        <v>4296</v>
      </c>
      <c r="Q69" s="8">
        <f t="shared" si="17"/>
        <v>18.412480713183609</v>
      </c>
      <c r="R69">
        <v>3638</v>
      </c>
      <c r="S69" s="8">
        <f t="shared" si="18"/>
        <v>15.59231956111778</v>
      </c>
      <c r="T69">
        <v>1702</v>
      </c>
      <c r="U69" s="8">
        <f t="shared" si="19"/>
        <v>7.294702554431681</v>
      </c>
      <c r="V69">
        <v>1282</v>
      </c>
      <c r="W69" s="8">
        <f t="shared" si="20"/>
        <v>5.4945996914109374</v>
      </c>
      <c r="X69">
        <v>692</v>
      </c>
      <c r="Y69" s="8">
        <f t="shared" si="21"/>
        <v>2.9658837647865592</v>
      </c>
      <c r="Z69">
        <v>319</v>
      </c>
      <c r="AA69" s="8">
        <f t="shared" si="22"/>
        <v>1.3672209840562317</v>
      </c>
      <c r="AB69">
        <v>175</v>
      </c>
      <c r="AC69" s="8">
        <f t="shared" si="23"/>
        <v>0.7500428595919767</v>
      </c>
      <c r="AD69">
        <v>180</v>
      </c>
      <c r="AE69" s="8">
        <f t="shared" si="24"/>
        <v>0.77147265558031886</v>
      </c>
      <c r="AG69" s="8">
        <f t="shared" si="25"/>
        <v>0</v>
      </c>
      <c r="AH69" s="8">
        <f t="shared" si="16"/>
        <v>5.8546202640150886</v>
      </c>
    </row>
    <row r="70" spans="1:34" x14ac:dyDescent="0.2">
      <c r="A70" t="s">
        <v>22</v>
      </c>
      <c r="B70">
        <v>18320</v>
      </c>
      <c r="C70">
        <v>14443</v>
      </c>
      <c r="D70">
        <v>3877</v>
      </c>
      <c r="E70">
        <v>0</v>
      </c>
      <c r="F70">
        <v>6545</v>
      </c>
      <c r="G70" s="8">
        <f t="shared" si="14"/>
        <v>55.830513100436676</v>
      </c>
      <c r="H70">
        <v>6155</v>
      </c>
      <c r="I70">
        <v>389</v>
      </c>
      <c r="J70">
        <v>6544</v>
      </c>
      <c r="K70">
        <v>30381</v>
      </c>
      <c r="L70">
        <v>20</v>
      </c>
      <c r="M70">
        <v>20</v>
      </c>
      <c r="N70">
        <v>13996</v>
      </c>
      <c r="O70" s="8">
        <f t="shared" si="15"/>
        <v>46.0682663506797</v>
      </c>
      <c r="P70">
        <v>7805</v>
      </c>
      <c r="Q70" s="8">
        <f t="shared" si="17"/>
        <v>25.6903986043909</v>
      </c>
      <c r="R70">
        <v>3153</v>
      </c>
      <c r="S70" s="8">
        <f t="shared" si="18"/>
        <v>10.378196899377901</v>
      </c>
      <c r="T70">
        <v>1759</v>
      </c>
      <c r="U70" s="8">
        <f t="shared" si="19"/>
        <v>5.7898028372996286</v>
      </c>
      <c r="V70">
        <v>2220</v>
      </c>
      <c r="W70" s="8">
        <f t="shared" si="20"/>
        <v>7.3071985780586548</v>
      </c>
      <c r="X70">
        <v>473</v>
      </c>
      <c r="Y70" s="8">
        <f t="shared" si="21"/>
        <v>1.5568941114512358</v>
      </c>
      <c r="Z70">
        <v>453</v>
      </c>
      <c r="AA70" s="8">
        <f t="shared" si="22"/>
        <v>1.4910634936308877</v>
      </c>
      <c r="AB70">
        <v>334</v>
      </c>
      <c r="AC70" s="8">
        <f t="shared" si="23"/>
        <v>1.0993713175998157</v>
      </c>
      <c r="AE70" s="8">
        <f t="shared" si="24"/>
        <v>0</v>
      </c>
      <c r="AF70">
        <v>188</v>
      </c>
      <c r="AG70" s="8">
        <f t="shared" si="25"/>
        <v>0.61880780751127351</v>
      </c>
      <c r="AH70" s="8">
        <f t="shared" si="16"/>
        <v>4.7661367301932085</v>
      </c>
    </row>
    <row r="71" spans="1:34" x14ac:dyDescent="0.2">
      <c r="A71" t="s">
        <v>20</v>
      </c>
      <c r="B71">
        <v>9539</v>
      </c>
      <c r="C71">
        <v>6376</v>
      </c>
      <c r="D71">
        <v>3163</v>
      </c>
      <c r="E71">
        <v>0</v>
      </c>
      <c r="F71">
        <v>4007</v>
      </c>
      <c r="G71" s="8">
        <f t="shared" si="14"/>
        <v>73.507181046231267</v>
      </c>
      <c r="H71">
        <v>3913</v>
      </c>
      <c r="I71">
        <v>94</v>
      </c>
      <c r="J71">
        <v>4007</v>
      </c>
      <c r="K71">
        <v>19458</v>
      </c>
      <c r="L71">
        <v>9</v>
      </c>
      <c r="M71">
        <v>9</v>
      </c>
      <c r="N71">
        <v>6361</v>
      </c>
      <c r="O71" s="8">
        <f t="shared" si="15"/>
        <v>32.690924041525335</v>
      </c>
      <c r="P71">
        <v>6121</v>
      </c>
      <c r="Q71" s="8">
        <f t="shared" si="17"/>
        <v>31.45749820125398</v>
      </c>
      <c r="R71">
        <v>2779</v>
      </c>
      <c r="S71" s="8">
        <f t="shared" si="18"/>
        <v>14.282043375475384</v>
      </c>
      <c r="T71">
        <v>717</v>
      </c>
      <c r="U71" s="8">
        <f t="shared" si="19"/>
        <v>3.6848596978106691</v>
      </c>
      <c r="V71">
        <v>2654</v>
      </c>
      <c r="W71" s="8">
        <f t="shared" si="20"/>
        <v>13.639634083667387</v>
      </c>
      <c r="X71">
        <v>334</v>
      </c>
      <c r="Y71" s="8">
        <f t="shared" si="21"/>
        <v>1.7165176277109673</v>
      </c>
      <c r="Z71">
        <v>246</v>
      </c>
      <c r="AA71" s="8">
        <f t="shared" si="22"/>
        <v>1.2642614862781376</v>
      </c>
      <c r="AB71">
        <v>38</v>
      </c>
      <c r="AC71" s="8">
        <f t="shared" si="23"/>
        <v>0.19529242470963099</v>
      </c>
      <c r="AE71" s="8">
        <f t="shared" si="24"/>
        <v>0</v>
      </c>
      <c r="AF71">
        <v>208</v>
      </c>
      <c r="AG71" s="8">
        <f t="shared" si="25"/>
        <v>1.0689690615685066</v>
      </c>
      <c r="AH71" s="8">
        <f t="shared" si="16"/>
        <v>4.2450406002672434</v>
      </c>
    </row>
    <row r="72" spans="1:34" x14ac:dyDescent="0.2">
      <c r="A72" t="s">
        <v>17</v>
      </c>
      <c r="B72">
        <v>25342</v>
      </c>
      <c r="C72">
        <v>19897</v>
      </c>
      <c r="D72">
        <v>5445</v>
      </c>
      <c r="E72">
        <v>0</v>
      </c>
      <c r="F72">
        <v>11582</v>
      </c>
      <c r="G72" s="8">
        <f t="shared" si="14"/>
        <v>66.114552916107655</v>
      </c>
      <c r="H72">
        <v>11272</v>
      </c>
      <c r="I72">
        <v>302</v>
      </c>
      <c r="J72">
        <v>11574</v>
      </c>
      <c r="K72">
        <v>55920</v>
      </c>
      <c r="L72">
        <v>21</v>
      </c>
      <c r="M72">
        <v>21</v>
      </c>
      <c r="N72">
        <v>22914</v>
      </c>
      <c r="O72" s="8">
        <f t="shared" si="15"/>
        <v>40.976394849785407</v>
      </c>
      <c r="P72">
        <v>4812</v>
      </c>
      <c r="Q72" s="8">
        <f t="shared" si="17"/>
        <v>8.6051502145922747</v>
      </c>
      <c r="R72">
        <v>14188</v>
      </c>
      <c r="S72" s="8">
        <f t="shared" si="18"/>
        <v>25.371959942775398</v>
      </c>
      <c r="T72">
        <v>8448</v>
      </c>
      <c r="U72" s="8">
        <f t="shared" si="19"/>
        <v>15.107296137339056</v>
      </c>
      <c r="V72">
        <v>1505</v>
      </c>
      <c r="W72" s="8">
        <f t="shared" si="20"/>
        <v>2.6913447782546496</v>
      </c>
      <c r="X72">
        <v>2089</v>
      </c>
      <c r="Y72" s="8">
        <f t="shared" si="21"/>
        <v>3.7356938483547921</v>
      </c>
      <c r="Z72">
        <v>451</v>
      </c>
      <c r="AA72" s="8">
        <f t="shared" si="22"/>
        <v>0.80650929899856938</v>
      </c>
      <c r="AB72">
        <v>186</v>
      </c>
      <c r="AC72" s="8">
        <f t="shared" si="23"/>
        <v>0.33261802575107297</v>
      </c>
      <c r="AE72" s="8">
        <f t="shared" si="24"/>
        <v>0</v>
      </c>
      <c r="AF72">
        <v>1327</v>
      </c>
      <c r="AG72" s="8">
        <f t="shared" si="25"/>
        <v>2.3730329041487841</v>
      </c>
      <c r="AH72" s="8">
        <f t="shared" si="16"/>
        <v>7.2478540772532192</v>
      </c>
    </row>
    <row r="73" spans="1:34" x14ac:dyDescent="0.2">
      <c r="A73" t="s">
        <v>62</v>
      </c>
      <c r="B73">
        <v>18340</v>
      </c>
      <c r="C73">
        <v>13368</v>
      </c>
      <c r="D73">
        <v>4972</v>
      </c>
      <c r="E73">
        <v>0</v>
      </c>
      <c r="F73">
        <v>7776</v>
      </c>
      <c r="G73" s="8">
        <f t="shared" si="14"/>
        <v>68.153762268266078</v>
      </c>
      <c r="H73">
        <v>7404</v>
      </c>
      <c r="I73">
        <v>335</v>
      </c>
      <c r="J73">
        <v>7739</v>
      </c>
      <c r="K73">
        <v>36671</v>
      </c>
      <c r="L73">
        <v>18</v>
      </c>
      <c r="M73">
        <v>18</v>
      </c>
      <c r="N73">
        <v>16672</v>
      </c>
      <c r="O73" s="8">
        <f t="shared" si="15"/>
        <v>45.463717924245316</v>
      </c>
      <c r="P73">
        <v>10625</v>
      </c>
      <c r="Q73" s="8">
        <f t="shared" si="17"/>
        <v>28.973848545171933</v>
      </c>
      <c r="R73">
        <v>3922</v>
      </c>
      <c r="S73" s="8">
        <f t="shared" si="18"/>
        <v>10.695099670038994</v>
      </c>
      <c r="T73">
        <v>1223</v>
      </c>
      <c r="U73" s="8">
        <f t="shared" si="19"/>
        <v>3.3350604019524965</v>
      </c>
      <c r="V73">
        <v>3478</v>
      </c>
      <c r="W73" s="8">
        <f t="shared" si="20"/>
        <v>9.4843336696572216</v>
      </c>
      <c r="X73">
        <v>520</v>
      </c>
      <c r="Y73" s="8">
        <f t="shared" si="21"/>
        <v>1.4180142346813558</v>
      </c>
      <c r="AA73" s="8">
        <f t="shared" si="22"/>
        <v>0</v>
      </c>
      <c r="AB73">
        <v>231</v>
      </c>
      <c r="AC73" s="8">
        <f t="shared" si="23"/>
        <v>0.62992555425267927</v>
      </c>
      <c r="AE73" s="8">
        <f t="shared" si="24"/>
        <v>0</v>
      </c>
      <c r="AG73" s="8">
        <f t="shared" si="25"/>
        <v>0</v>
      </c>
      <c r="AH73" s="8">
        <f t="shared" si="16"/>
        <v>2.0479397889340394</v>
      </c>
    </row>
    <row r="74" spans="1:34" x14ac:dyDescent="0.2">
      <c r="A74" t="s">
        <v>69</v>
      </c>
      <c r="B74">
        <v>67378</v>
      </c>
      <c r="C74">
        <v>54684</v>
      </c>
      <c r="D74">
        <v>12694</v>
      </c>
      <c r="E74">
        <v>0</v>
      </c>
      <c r="F74">
        <v>24964</v>
      </c>
      <c r="G74" s="8">
        <f t="shared" si="14"/>
        <v>54.94864792662294</v>
      </c>
      <c r="H74">
        <v>23603</v>
      </c>
      <c r="I74">
        <v>1318</v>
      </c>
      <c r="J74">
        <v>24921</v>
      </c>
      <c r="K74">
        <v>116778</v>
      </c>
      <c r="L74">
        <v>65</v>
      </c>
      <c r="M74">
        <v>65</v>
      </c>
      <c r="N74">
        <v>59246</v>
      </c>
      <c r="O74" s="8">
        <f t="shared" si="15"/>
        <v>50.733871105858988</v>
      </c>
      <c r="P74">
        <v>27898</v>
      </c>
      <c r="Q74" s="8">
        <f t="shared" si="17"/>
        <v>23.889773758755929</v>
      </c>
      <c r="R74">
        <v>11030</v>
      </c>
      <c r="S74" s="8">
        <f t="shared" si="18"/>
        <v>9.4452722259329676</v>
      </c>
      <c r="T74">
        <v>7109</v>
      </c>
      <c r="U74" s="8">
        <f t="shared" si="19"/>
        <v>6.0876192433506313</v>
      </c>
      <c r="V74">
        <v>7034</v>
      </c>
      <c r="W74" s="8">
        <f t="shared" si="20"/>
        <v>6.0233948175169978</v>
      </c>
      <c r="X74">
        <v>2481</v>
      </c>
      <c r="Y74" s="8">
        <f t="shared" si="21"/>
        <v>2.1245440065765813</v>
      </c>
      <c r="AA74" s="8">
        <f t="shared" si="22"/>
        <v>0</v>
      </c>
      <c r="AB74">
        <v>1980</v>
      </c>
      <c r="AC74" s="8">
        <f t="shared" si="23"/>
        <v>1.6955248420079123</v>
      </c>
      <c r="AE74" s="8">
        <f t="shared" si="24"/>
        <v>0</v>
      </c>
      <c r="AG74" s="8">
        <f t="shared" si="25"/>
        <v>0</v>
      </c>
      <c r="AH74" s="8">
        <f t="shared" si="16"/>
        <v>3.8200688485844942</v>
      </c>
    </row>
    <row r="75" spans="1:34" x14ac:dyDescent="0.2">
      <c r="A75" t="s">
        <v>78</v>
      </c>
      <c r="B75">
        <v>405</v>
      </c>
      <c r="C75">
        <v>318</v>
      </c>
      <c r="D75">
        <v>87</v>
      </c>
      <c r="E75">
        <v>0</v>
      </c>
      <c r="F75">
        <v>203</v>
      </c>
      <c r="G75" s="8">
        <f t="shared" si="14"/>
        <v>70.53086419753086</v>
      </c>
      <c r="H75">
        <v>196</v>
      </c>
      <c r="I75">
        <v>7</v>
      </c>
      <c r="J75">
        <v>203</v>
      </c>
      <c r="K75">
        <v>969</v>
      </c>
      <c r="L75">
        <v>1</v>
      </c>
      <c r="M75">
        <v>1</v>
      </c>
      <c r="N75">
        <v>344</v>
      </c>
      <c r="O75" s="8">
        <f t="shared" si="15"/>
        <v>35.500515995872036</v>
      </c>
      <c r="P75">
        <v>440</v>
      </c>
      <c r="Q75" s="8">
        <f t="shared" si="17"/>
        <v>45.407636738906085</v>
      </c>
      <c r="R75">
        <v>91</v>
      </c>
      <c r="S75" s="8">
        <f t="shared" si="18"/>
        <v>9.3911248710010309</v>
      </c>
      <c r="T75">
        <v>43</v>
      </c>
      <c r="U75" s="8">
        <f t="shared" si="19"/>
        <v>4.4375644994840044</v>
      </c>
      <c r="V75">
        <v>36</v>
      </c>
      <c r="W75" s="8">
        <f t="shared" si="20"/>
        <v>3.7151702786377707</v>
      </c>
      <c r="X75">
        <v>10</v>
      </c>
      <c r="Y75" s="8">
        <f t="shared" si="21"/>
        <v>1.0319917440660475</v>
      </c>
      <c r="AA75" s="8">
        <f t="shared" si="22"/>
        <v>0</v>
      </c>
      <c r="AB75">
        <v>5</v>
      </c>
      <c r="AC75" s="8">
        <f t="shared" si="23"/>
        <v>0.51599587203302377</v>
      </c>
      <c r="AE75" s="8">
        <f t="shared" si="24"/>
        <v>0</v>
      </c>
      <c r="AG75" s="8">
        <f t="shared" si="25"/>
        <v>0</v>
      </c>
      <c r="AH75" s="8">
        <f t="shared" si="16"/>
        <v>1.5479876160990735</v>
      </c>
    </row>
    <row r="76" spans="1:34" x14ac:dyDescent="0.2">
      <c r="A76" t="s">
        <v>27</v>
      </c>
      <c r="B76">
        <v>11766</v>
      </c>
      <c r="C76">
        <v>8586</v>
      </c>
      <c r="D76">
        <v>3180</v>
      </c>
      <c r="E76">
        <v>0</v>
      </c>
      <c r="F76">
        <v>5281</v>
      </c>
      <c r="G76" s="8">
        <f t="shared" si="14"/>
        <v>70.559238483766791</v>
      </c>
      <c r="H76">
        <v>5081</v>
      </c>
      <c r="I76">
        <v>193</v>
      </c>
      <c r="J76">
        <v>5274</v>
      </c>
      <c r="K76">
        <v>25113</v>
      </c>
      <c r="L76">
        <v>10</v>
      </c>
      <c r="M76">
        <v>10</v>
      </c>
      <c r="N76">
        <v>9744</v>
      </c>
      <c r="O76" s="8">
        <f t="shared" si="15"/>
        <v>38.800621192211203</v>
      </c>
      <c r="P76">
        <v>7672</v>
      </c>
      <c r="Q76" s="8">
        <f t="shared" si="17"/>
        <v>30.54991438697089</v>
      </c>
      <c r="R76">
        <v>2974</v>
      </c>
      <c r="S76" s="8">
        <f t="shared" si="18"/>
        <v>11.842472026440488</v>
      </c>
      <c r="T76">
        <v>862</v>
      </c>
      <c r="U76" s="8">
        <f t="shared" si="19"/>
        <v>3.4324851670449568</v>
      </c>
      <c r="V76">
        <v>2610</v>
      </c>
      <c r="W76" s="8">
        <f t="shared" si="20"/>
        <v>10.393023533628002</v>
      </c>
      <c r="X76">
        <v>449</v>
      </c>
      <c r="Y76" s="8">
        <f t="shared" si="21"/>
        <v>1.7879186078923266</v>
      </c>
      <c r="Z76">
        <v>492</v>
      </c>
      <c r="AA76" s="8">
        <f t="shared" si="22"/>
        <v>1.9591446661091865</v>
      </c>
      <c r="AB76">
        <v>137</v>
      </c>
      <c r="AC76" s="8">
        <f t="shared" si="23"/>
        <v>0.54553418548162302</v>
      </c>
      <c r="AE76" s="8">
        <f t="shared" si="24"/>
        <v>0</v>
      </c>
      <c r="AF76">
        <v>173</v>
      </c>
      <c r="AG76" s="8">
        <f t="shared" si="25"/>
        <v>0.68888623422131956</v>
      </c>
      <c r="AH76" s="8">
        <f t="shared" si="16"/>
        <v>4.9814836937044511</v>
      </c>
    </row>
    <row r="77" spans="1:34" x14ac:dyDescent="0.2">
      <c r="A77" t="s">
        <v>12</v>
      </c>
      <c r="B77">
        <v>5725</v>
      </c>
      <c r="C77">
        <v>5131</v>
      </c>
      <c r="D77">
        <v>594</v>
      </c>
      <c r="E77">
        <v>0</v>
      </c>
      <c r="F77">
        <v>1543</v>
      </c>
      <c r="G77" s="8">
        <f t="shared" si="14"/>
        <v>36.808733624454156</v>
      </c>
      <c r="H77">
        <v>1417</v>
      </c>
      <c r="I77">
        <v>126</v>
      </c>
      <c r="J77">
        <v>1543</v>
      </c>
      <c r="K77">
        <v>7034</v>
      </c>
      <c r="L77">
        <v>7</v>
      </c>
      <c r="M77">
        <v>7</v>
      </c>
      <c r="N77">
        <v>3754</v>
      </c>
      <c r="O77" s="8">
        <f t="shared" si="15"/>
        <v>53.369348876883706</v>
      </c>
      <c r="P77">
        <v>1237</v>
      </c>
      <c r="Q77" s="8">
        <f t="shared" si="17"/>
        <v>17.586010804663065</v>
      </c>
      <c r="R77">
        <v>645</v>
      </c>
      <c r="S77" s="8">
        <f t="shared" si="18"/>
        <v>9.1697469434176853</v>
      </c>
      <c r="T77">
        <v>708</v>
      </c>
      <c r="U77" s="8">
        <f t="shared" si="19"/>
        <v>10.065396644867786</v>
      </c>
      <c r="V77">
        <v>208</v>
      </c>
      <c r="W77" s="8">
        <f t="shared" si="20"/>
        <v>2.9570656809781064</v>
      </c>
      <c r="X77">
        <v>317</v>
      </c>
      <c r="Y77" s="8">
        <f t="shared" si="21"/>
        <v>4.5066818311060564</v>
      </c>
      <c r="AA77" s="8">
        <f t="shared" si="22"/>
        <v>0</v>
      </c>
      <c r="AB77">
        <v>165</v>
      </c>
      <c r="AC77" s="8">
        <f t="shared" si="23"/>
        <v>2.3457492180835939</v>
      </c>
      <c r="AE77" s="8">
        <f t="shared" si="24"/>
        <v>0</v>
      </c>
      <c r="AG77" s="8">
        <f t="shared" si="25"/>
        <v>0</v>
      </c>
      <c r="AH77" s="8">
        <f t="shared" si="16"/>
        <v>6.8524310491896561</v>
      </c>
    </row>
    <row r="78" spans="1:34" x14ac:dyDescent="0.2">
      <c r="A78" t="s">
        <v>30</v>
      </c>
      <c r="B78">
        <v>12266</v>
      </c>
      <c r="C78">
        <v>9181</v>
      </c>
      <c r="D78">
        <v>3085</v>
      </c>
      <c r="E78">
        <v>0</v>
      </c>
      <c r="F78">
        <v>5055</v>
      </c>
      <c r="G78" s="8">
        <f t="shared" si="14"/>
        <v>65.104761128322181</v>
      </c>
      <c r="H78">
        <v>4932</v>
      </c>
      <c r="I78">
        <v>122</v>
      </c>
      <c r="J78">
        <v>5054</v>
      </c>
      <c r="K78">
        <v>23712</v>
      </c>
      <c r="L78">
        <v>11</v>
      </c>
      <c r="M78">
        <v>11</v>
      </c>
      <c r="N78">
        <v>8233</v>
      </c>
      <c r="O78" s="8">
        <f t="shared" si="15"/>
        <v>34.720816464237522</v>
      </c>
      <c r="P78">
        <v>4993</v>
      </c>
      <c r="Q78" s="8">
        <f t="shared" si="17"/>
        <v>21.056848852901485</v>
      </c>
      <c r="R78">
        <v>5232</v>
      </c>
      <c r="S78" s="8">
        <f t="shared" si="18"/>
        <v>22.064777327935222</v>
      </c>
      <c r="T78">
        <v>1830</v>
      </c>
      <c r="U78" s="8">
        <f t="shared" si="19"/>
        <v>7.7176113360323884</v>
      </c>
      <c r="V78">
        <v>2237</v>
      </c>
      <c r="W78" s="8">
        <f t="shared" si="20"/>
        <v>9.4340418353576254</v>
      </c>
      <c r="X78">
        <v>869</v>
      </c>
      <c r="Y78" s="8">
        <f t="shared" si="21"/>
        <v>3.6648110661268558</v>
      </c>
      <c r="Z78">
        <v>251</v>
      </c>
      <c r="AA78" s="8">
        <f t="shared" si="22"/>
        <v>1.0585357624831309</v>
      </c>
      <c r="AB78">
        <v>67</v>
      </c>
      <c r="AC78" s="8">
        <f t="shared" si="23"/>
        <v>0.28255735492577599</v>
      </c>
      <c r="AE78" s="8">
        <f t="shared" si="24"/>
        <v>0</v>
      </c>
      <c r="AG78" s="8">
        <f t="shared" si="25"/>
        <v>0</v>
      </c>
      <c r="AH78" s="8">
        <f t="shared" si="16"/>
        <v>5.0059041835357618</v>
      </c>
    </row>
    <row r="79" spans="1:34" x14ac:dyDescent="0.2">
      <c r="A79" t="s">
        <v>88</v>
      </c>
      <c r="B79">
        <v>2435</v>
      </c>
      <c r="C79">
        <v>1926</v>
      </c>
      <c r="D79">
        <v>509</v>
      </c>
      <c r="E79">
        <v>0</v>
      </c>
      <c r="F79">
        <v>995</v>
      </c>
      <c r="G79" s="8">
        <f t="shared" si="14"/>
        <v>60.720739219712527</v>
      </c>
      <c r="H79">
        <v>959</v>
      </c>
      <c r="I79">
        <v>36</v>
      </c>
      <c r="J79">
        <v>995</v>
      </c>
      <c r="K79">
        <v>4728</v>
      </c>
      <c r="L79">
        <v>2</v>
      </c>
      <c r="M79">
        <v>2</v>
      </c>
      <c r="N79">
        <v>2398</v>
      </c>
      <c r="O79" s="8">
        <f t="shared" si="15"/>
        <v>50.719120135363795</v>
      </c>
      <c r="P79">
        <v>1168</v>
      </c>
      <c r="Q79" s="8">
        <f t="shared" si="17"/>
        <v>24.703891708967852</v>
      </c>
      <c r="R79">
        <v>491</v>
      </c>
      <c r="S79" s="8">
        <f t="shared" si="18"/>
        <v>10.384940778341793</v>
      </c>
      <c r="T79">
        <v>289</v>
      </c>
      <c r="U79" s="8">
        <f t="shared" si="19"/>
        <v>6.1125211505922161</v>
      </c>
      <c r="V79">
        <v>150</v>
      </c>
      <c r="W79" s="8">
        <f t="shared" si="20"/>
        <v>3.1725888324873095</v>
      </c>
      <c r="X79">
        <v>135</v>
      </c>
      <c r="Y79" s="8">
        <f t="shared" si="21"/>
        <v>2.8553299492385786</v>
      </c>
      <c r="AA79" s="8">
        <f t="shared" si="22"/>
        <v>0</v>
      </c>
      <c r="AB79">
        <v>97</v>
      </c>
      <c r="AC79" s="8">
        <f t="shared" si="23"/>
        <v>2.0516074450084605</v>
      </c>
      <c r="AE79" s="8">
        <f t="shared" si="24"/>
        <v>0</v>
      </c>
      <c r="AG79" s="8">
        <f t="shared" si="25"/>
        <v>0</v>
      </c>
      <c r="AH79" s="8">
        <f t="shared" si="16"/>
        <v>4.906937394247028</v>
      </c>
    </row>
    <row r="80" spans="1:34" x14ac:dyDescent="0.2">
      <c r="A80" t="s">
        <v>61</v>
      </c>
      <c r="B80">
        <v>18078</v>
      </c>
      <c r="C80">
        <v>13173</v>
      </c>
      <c r="D80">
        <v>4905</v>
      </c>
      <c r="E80">
        <v>0</v>
      </c>
      <c r="F80">
        <v>8641</v>
      </c>
      <c r="G80" s="8">
        <f t="shared" si="14"/>
        <v>73.574233875428689</v>
      </c>
      <c r="H80">
        <v>8342</v>
      </c>
      <c r="I80">
        <v>297</v>
      </c>
      <c r="J80">
        <v>8639</v>
      </c>
      <c r="K80">
        <v>40938</v>
      </c>
      <c r="L80">
        <v>17</v>
      </c>
      <c r="M80">
        <v>17</v>
      </c>
      <c r="N80">
        <v>17871</v>
      </c>
      <c r="O80" s="8">
        <f t="shared" si="15"/>
        <v>43.653817968635501</v>
      </c>
      <c r="P80">
        <v>11937</v>
      </c>
      <c r="Q80" s="8">
        <f t="shared" si="17"/>
        <v>29.15872783233182</v>
      </c>
      <c r="R80">
        <v>5404</v>
      </c>
      <c r="S80" s="8">
        <f t="shared" si="18"/>
        <v>13.200449460159266</v>
      </c>
      <c r="T80">
        <v>1343</v>
      </c>
      <c r="U80" s="8">
        <f t="shared" si="19"/>
        <v>3.2805706189848065</v>
      </c>
      <c r="V80">
        <v>3649</v>
      </c>
      <c r="W80" s="8">
        <f t="shared" si="20"/>
        <v>8.9134789193414434</v>
      </c>
      <c r="X80">
        <v>492</v>
      </c>
      <c r="Y80" s="8">
        <f t="shared" si="21"/>
        <v>1.201817382383116</v>
      </c>
      <c r="AA80" s="8">
        <f t="shared" si="22"/>
        <v>0</v>
      </c>
      <c r="AB80">
        <v>242</v>
      </c>
      <c r="AC80" s="8">
        <f t="shared" si="23"/>
        <v>0.59113781816405297</v>
      </c>
      <c r="AE80" s="8">
        <f t="shared" si="24"/>
        <v>0</v>
      </c>
      <c r="AG80" s="8">
        <f t="shared" si="25"/>
        <v>0</v>
      </c>
      <c r="AH80" s="8">
        <f t="shared" si="16"/>
        <v>1.7929552005471621</v>
      </c>
    </row>
    <row r="81" spans="1:34" x14ac:dyDescent="0.2">
      <c r="A81" t="s">
        <v>34</v>
      </c>
      <c r="B81">
        <v>20638</v>
      </c>
      <c r="C81">
        <v>16237</v>
      </c>
      <c r="D81">
        <v>4401</v>
      </c>
      <c r="E81">
        <v>0</v>
      </c>
      <c r="F81">
        <v>7751</v>
      </c>
      <c r="G81" s="8">
        <f t="shared" si="14"/>
        <v>57.815437542397518</v>
      </c>
      <c r="H81">
        <v>7415</v>
      </c>
      <c r="I81">
        <v>318</v>
      </c>
      <c r="J81">
        <v>7733</v>
      </c>
      <c r="K81">
        <v>36612</v>
      </c>
      <c r="L81">
        <v>18</v>
      </c>
      <c r="M81">
        <v>18</v>
      </c>
      <c r="N81">
        <v>18107</v>
      </c>
      <c r="O81" s="8">
        <f t="shared" si="15"/>
        <v>49.456462362067086</v>
      </c>
      <c r="P81">
        <v>8251</v>
      </c>
      <c r="Q81" s="8">
        <f t="shared" si="17"/>
        <v>22.536326887359337</v>
      </c>
      <c r="R81">
        <v>4419</v>
      </c>
      <c r="S81" s="8">
        <f t="shared" si="18"/>
        <v>12.069813176007866</v>
      </c>
      <c r="T81">
        <v>1697</v>
      </c>
      <c r="U81" s="8">
        <f t="shared" si="19"/>
        <v>4.6350923194581011</v>
      </c>
      <c r="V81">
        <v>2537</v>
      </c>
      <c r="W81" s="8">
        <f t="shared" si="20"/>
        <v>6.9294220474161481</v>
      </c>
      <c r="X81">
        <v>822</v>
      </c>
      <c r="Y81" s="8">
        <f t="shared" si="21"/>
        <v>2.2451655195018025</v>
      </c>
      <c r="Z81">
        <v>402</v>
      </c>
      <c r="AA81" s="8">
        <f t="shared" si="22"/>
        <v>1.0980006555227795</v>
      </c>
      <c r="AB81">
        <v>377</v>
      </c>
      <c r="AC81" s="8">
        <f t="shared" si="23"/>
        <v>1.0297170326668852</v>
      </c>
      <c r="AE81" s="8">
        <f t="shared" si="24"/>
        <v>0</v>
      </c>
      <c r="AG81" s="8">
        <f t="shared" si="25"/>
        <v>0</v>
      </c>
      <c r="AH81" s="8">
        <f t="shared" si="16"/>
        <v>4.3728832076914621</v>
      </c>
    </row>
    <row r="82" spans="1:34" x14ac:dyDescent="0.2">
      <c r="A82" t="s">
        <v>90</v>
      </c>
      <c r="B82">
        <v>2452</v>
      </c>
      <c r="C82">
        <v>2012</v>
      </c>
      <c r="D82">
        <v>440</v>
      </c>
      <c r="E82">
        <v>0</v>
      </c>
      <c r="F82">
        <v>1016</v>
      </c>
      <c r="G82" s="8">
        <f t="shared" si="14"/>
        <v>58.482871125611744</v>
      </c>
      <c r="H82">
        <v>973</v>
      </c>
      <c r="I82">
        <v>43</v>
      </c>
      <c r="J82">
        <v>1016</v>
      </c>
      <c r="K82">
        <v>4825</v>
      </c>
      <c r="L82">
        <v>2</v>
      </c>
      <c r="M82">
        <v>2</v>
      </c>
      <c r="N82">
        <v>2351</v>
      </c>
      <c r="O82" s="8">
        <f t="shared" si="15"/>
        <v>48.725388601036265</v>
      </c>
      <c r="P82">
        <v>1268</v>
      </c>
      <c r="Q82" s="8">
        <f t="shared" si="17"/>
        <v>26.279792746113991</v>
      </c>
      <c r="R82">
        <v>480</v>
      </c>
      <c r="S82" s="8">
        <f t="shared" si="18"/>
        <v>9.9481865284974091</v>
      </c>
      <c r="T82">
        <v>264</v>
      </c>
      <c r="U82" s="8">
        <f t="shared" si="19"/>
        <v>5.471502590673575</v>
      </c>
      <c r="V82">
        <v>206</v>
      </c>
      <c r="W82" s="8">
        <f t="shared" si="20"/>
        <v>4.2694300518134716</v>
      </c>
      <c r="X82">
        <v>145</v>
      </c>
      <c r="Y82" s="8">
        <f t="shared" si="21"/>
        <v>3.0051813471502591</v>
      </c>
      <c r="AA82" s="8">
        <f t="shared" si="22"/>
        <v>0</v>
      </c>
      <c r="AB82">
        <v>111</v>
      </c>
      <c r="AC82" s="8">
        <f t="shared" si="23"/>
        <v>2.3005181347150261</v>
      </c>
      <c r="AE82" s="8">
        <f t="shared" si="24"/>
        <v>0</v>
      </c>
      <c r="AG82" s="8">
        <f t="shared" si="25"/>
        <v>0</v>
      </c>
      <c r="AH82" s="8">
        <f t="shared" si="16"/>
        <v>5.3056994818652816</v>
      </c>
    </row>
    <row r="83" spans="1:34" x14ac:dyDescent="0.2">
      <c r="A83" t="s">
        <v>83</v>
      </c>
      <c r="B83">
        <v>402</v>
      </c>
      <c r="C83">
        <v>345</v>
      </c>
      <c r="D83">
        <v>57</v>
      </c>
      <c r="E83">
        <v>0</v>
      </c>
      <c r="F83">
        <v>206</v>
      </c>
      <c r="G83" s="8">
        <f t="shared" si="14"/>
        <v>64.7139303482587</v>
      </c>
      <c r="H83">
        <v>192</v>
      </c>
      <c r="I83">
        <v>14</v>
      </c>
      <c r="J83">
        <v>206</v>
      </c>
      <c r="K83">
        <v>940</v>
      </c>
      <c r="L83">
        <v>1</v>
      </c>
      <c r="M83">
        <v>1</v>
      </c>
      <c r="N83">
        <v>327</v>
      </c>
      <c r="O83" s="8">
        <f t="shared" si="15"/>
        <v>34.787234042553187</v>
      </c>
      <c r="P83">
        <v>434</v>
      </c>
      <c r="Q83" s="8">
        <f t="shared" si="17"/>
        <v>46.170212765957444</v>
      </c>
      <c r="R83">
        <v>65</v>
      </c>
      <c r="S83" s="8">
        <f t="shared" si="18"/>
        <v>6.9148936170212769</v>
      </c>
      <c r="T83">
        <v>27</v>
      </c>
      <c r="U83" s="8">
        <f t="shared" si="19"/>
        <v>2.8723404255319149</v>
      </c>
      <c r="V83">
        <v>63</v>
      </c>
      <c r="W83" s="8">
        <f t="shared" si="20"/>
        <v>6.7021276595744679</v>
      </c>
      <c r="X83">
        <v>12</v>
      </c>
      <c r="Y83" s="8">
        <f t="shared" si="21"/>
        <v>1.2765957446808509</v>
      </c>
      <c r="AA83" s="8">
        <f t="shared" si="22"/>
        <v>0</v>
      </c>
      <c r="AB83">
        <v>12</v>
      </c>
      <c r="AC83" s="8">
        <f t="shared" si="23"/>
        <v>1.2765957446808509</v>
      </c>
      <c r="AE83" s="8">
        <f t="shared" si="24"/>
        <v>0</v>
      </c>
      <c r="AG83" s="8">
        <f t="shared" si="25"/>
        <v>0</v>
      </c>
      <c r="AH83" s="8">
        <f t="shared" si="16"/>
        <v>2.5531914893617076</v>
      </c>
    </row>
    <row r="84" spans="1:34" x14ac:dyDescent="0.2">
      <c r="A84" t="s">
        <v>7</v>
      </c>
      <c r="B84">
        <v>7792</v>
      </c>
      <c r="C84">
        <v>6270</v>
      </c>
      <c r="D84">
        <v>1522</v>
      </c>
      <c r="E84">
        <v>0</v>
      </c>
      <c r="F84">
        <v>2928</v>
      </c>
      <c r="G84" s="8">
        <f t="shared" si="14"/>
        <v>56.133213552361397</v>
      </c>
      <c r="H84">
        <v>2861</v>
      </c>
      <c r="I84">
        <v>67</v>
      </c>
      <c r="J84">
        <v>2928</v>
      </c>
      <c r="K84">
        <v>14145</v>
      </c>
      <c r="L84">
        <v>7</v>
      </c>
      <c r="M84">
        <v>7</v>
      </c>
      <c r="N84">
        <v>5274</v>
      </c>
      <c r="O84" s="8">
        <f t="shared" si="15"/>
        <v>37.285259809119829</v>
      </c>
      <c r="P84">
        <v>1706</v>
      </c>
      <c r="Q84" s="8">
        <f t="shared" si="17"/>
        <v>12.060798868858253</v>
      </c>
      <c r="R84">
        <v>3840</v>
      </c>
      <c r="S84" s="8">
        <f t="shared" si="18"/>
        <v>27.147401908801701</v>
      </c>
      <c r="T84">
        <v>1866</v>
      </c>
      <c r="U84" s="8">
        <f t="shared" si="19"/>
        <v>13.191940615058325</v>
      </c>
      <c r="V84">
        <v>721</v>
      </c>
      <c r="W84" s="8">
        <f t="shared" si="20"/>
        <v>5.0972074938140679</v>
      </c>
      <c r="X84">
        <v>669</v>
      </c>
      <c r="Y84" s="8">
        <f t="shared" si="21"/>
        <v>4.7295864262990452</v>
      </c>
      <c r="AA84" s="8">
        <f t="shared" si="22"/>
        <v>0</v>
      </c>
      <c r="AB84">
        <v>69</v>
      </c>
      <c r="AC84" s="8">
        <f t="shared" si="23"/>
        <v>0.48780487804878048</v>
      </c>
      <c r="AE84" s="8">
        <f t="shared" si="24"/>
        <v>0</v>
      </c>
      <c r="AG84" s="8">
        <f t="shared" si="25"/>
        <v>0</v>
      </c>
      <c r="AH84" s="8">
        <f t="shared" si="16"/>
        <v>5.2173913043478208</v>
      </c>
    </row>
    <row r="85" spans="1:34" x14ac:dyDescent="0.2">
      <c r="A85" t="s">
        <v>6</v>
      </c>
      <c r="B85">
        <v>15755</v>
      </c>
      <c r="C85">
        <v>13622</v>
      </c>
      <c r="D85">
        <v>2133</v>
      </c>
      <c r="E85">
        <v>0</v>
      </c>
      <c r="F85">
        <v>6332</v>
      </c>
      <c r="G85" s="8">
        <f t="shared" si="14"/>
        <v>53.052046969216129</v>
      </c>
      <c r="H85">
        <v>6107</v>
      </c>
      <c r="I85">
        <v>215</v>
      </c>
      <c r="J85">
        <v>6322</v>
      </c>
      <c r="K85">
        <v>30344</v>
      </c>
      <c r="L85">
        <v>15</v>
      </c>
      <c r="M85">
        <v>15</v>
      </c>
      <c r="N85">
        <v>9441</v>
      </c>
      <c r="O85" s="8">
        <f t="shared" si="15"/>
        <v>31.113234906406539</v>
      </c>
      <c r="P85">
        <v>1725</v>
      </c>
      <c r="Q85" s="8">
        <f t="shared" si="17"/>
        <v>5.6848141312944893</v>
      </c>
      <c r="R85">
        <v>8279</v>
      </c>
      <c r="S85" s="8">
        <f t="shared" si="18"/>
        <v>27.283812285789612</v>
      </c>
      <c r="T85">
        <v>6915</v>
      </c>
      <c r="U85" s="8">
        <f t="shared" si="19"/>
        <v>22.788689691537041</v>
      </c>
      <c r="V85">
        <v>555</v>
      </c>
      <c r="W85" s="8">
        <f t="shared" si="20"/>
        <v>1.8290271552860533</v>
      </c>
      <c r="X85">
        <v>3251</v>
      </c>
      <c r="Y85" s="8">
        <f t="shared" si="21"/>
        <v>10.713814922225151</v>
      </c>
      <c r="AA85" s="8">
        <f t="shared" si="22"/>
        <v>0</v>
      </c>
      <c r="AB85">
        <v>178</v>
      </c>
      <c r="AC85" s="8">
        <f t="shared" si="23"/>
        <v>0.58660690746111266</v>
      </c>
      <c r="AE85" s="8">
        <f t="shared" si="24"/>
        <v>0</v>
      </c>
      <c r="AG85" s="8">
        <f t="shared" si="25"/>
        <v>0</v>
      </c>
      <c r="AH85" s="8">
        <f t="shared" si="16"/>
        <v>11.300421829686265</v>
      </c>
    </row>
    <row r="86" spans="1:34" x14ac:dyDescent="0.2">
      <c r="A86" t="s">
        <v>59</v>
      </c>
      <c r="B86">
        <v>13037</v>
      </c>
      <c r="C86">
        <v>11206</v>
      </c>
      <c r="D86">
        <v>1831</v>
      </c>
      <c r="E86">
        <v>0</v>
      </c>
      <c r="F86">
        <v>4219</v>
      </c>
      <c r="G86" s="8">
        <f t="shared" si="14"/>
        <v>45.704149727698088</v>
      </c>
      <c r="H86">
        <v>3940</v>
      </c>
      <c r="I86">
        <v>279</v>
      </c>
      <c r="J86">
        <v>4219</v>
      </c>
      <c r="K86">
        <v>18702</v>
      </c>
      <c r="L86">
        <v>13</v>
      </c>
      <c r="M86">
        <v>13</v>
      </c>
      <c r="N86">
        <v>10782</v>
      </c>
      <c r="O86" s="8">
        <f t="shared" si="15"/>
        <v>57.651588065447548</v>
      </c>
      <c r="P86">
        <v>2685</v>
      </c>
      <c r="Q86" s="8">
        <f t="shared" si="17"/>
        <v>14.35675328841835</v>
      </c>
      <c r="R86">
        <v>1781</v>
      </c>
      <c r="S86" s="8">
        <f t="shared" si="18"/>
        <v>9.5230456635653944</v>
      </c>
      <c r="T86">
        <v>1856</v>
      </c>
      <c r="U86" s="8">
        <f t="shared" si="19"/>
        <v>9.9240722917335038</v>
      </c>
      <c r="V86">
        <v>722</v>
      </c>
      <c r="W86" s="8">
        <f t="shared" si="20"/>
        <v>3.8605496738316756</v>
      </c>
      <c r="X86">
        <v>441</v>
      </c>
      <c r="Y86" s="8">
        <f t="shared" si="21"/>
        <v>2.358036573628489</v>
      </c>
      <c r="AA86" s="8">
        <f t="shared" si="22"/>
        <v>0</v>
      </c>
      <c r="AB86">
        <v>435</v>
      </c>
      <c r="AC86" s="8">
        <f t="shared" si="23"/>
        <v>2.3259544433750401</v>
      </c>
      <c r="AE86" s="8">
        <f t="shared" si="24"/>
        <v>0</v>
      </c>
      <c r="AG86" s="8">
        <f t="shared" si="25"/>
        <v>0</v>
      </c>
      <c r="AH86" s="8">
        <f t="shared" si="16"/>
        <v>4.6839910170035317</v>
      </c>
    </row>
    <row r="87" spans="1:34" x14ac:dyDescent="0.2">
      <c r="A87" t="s">
        <v>36</v>
      </c>
      <c r="B87">
        <v>18158</v>
      </c>
      <c r="C87">
        <v>14785</v>
      </c>
      <c r="D87">
        <v>3373</v>
      </c>
      <c r="E87">
        <v>0</v>
      </c>
      <c r="F87">
        <v>6886</v>
      </c>
      <c r="G87" s="8">
        <f t="shared" si="14"/>
        <v>55.569721334948788</v>
      </c>
      <c r="H87">
        <v>6589</v>
      </c>
      <c r="I87">
        <v>295</v>
      </c>
      <c r="J87">
        <v>6884</v>
      </c>
      <c r="K87">
        <v>32578</v>
      </c>
      <c r="L87">
        <v>18</v>
      </c>
      <c r="M87">
        <v>18</v>
      </c>
      <c r="N87">
        <v>15436</v>
      </c>
      <c r="O87" s="8">
        <f t="shared" si="15"/>
        <v>47.38166861071889</v>
      </c>
      <c r="P87">
        <v>6216</v>
      </c>
      <c r="Q87" s="8">
        <f t="shared" si="17"/>
        <v>19.080360979802322</v>
      </c>
      <c r="R87">
        <v>5342</v>
      </c>
      <c r="S87" s="8">
        <f t="shared" si="18"/>
        <v>16.397568911535394</v>
      </c>
      <c r="T87">
        <v>2276</v>
      </c>
      <c r="U87" s="8">
        <f t="shared" si="19"/>
        <v>6.9863097796058691</v>
      </c>
      <c r="V87">
        <v>1474</v>
      </c>
      <c r="W87" s="8">
        <f t="shared" si="20"/>
        <v>4.5245257535760333</v>
      </c>
      <c r="X87">
        <v>1063</v>
      </c>
      <c r="Y87" s="8">
        <f t="shared" si="21"/>
        <v>3.2629381791392964</v>
      </c>
      <c r="Z87">
        <v>474</v>
      </c>
      <c r="AA87" s="8">
        <f t="shared" si="22"/>
        <v>1.4549696113941923</v>
      </c>
      <c r="AB87">
        <v>297</v>
      </c>
      <c r="AC87" s="8">
        <f t="shared" si="23"/>
        <v>0.91165817422800655</v>
      </c>
      <c r="AE87" s="8">
        <f t="shared" si="24"/>
        <v>0</v>
      </c>
      <c r="AG87" s="8">
        <f t="shared" si="25"/>
        <v>0</v>
      </c>
      <c r="AH87" s="8">
        <f t="shared" si="16"/>
        <v>5.6295659647614924</v>
      </c>
    </row>
    <row r="88" spans="1:34" x14ac:dyDescent="0.2">
      <c r="A88" t="s">
        <v>113</v>
      </c>
      <c r="B88">
        <v>5644</v>
      </c>
      <c r="C88">
        <v>4685</v>
      </c>
      <c r="D88">
        <v>959</v>
      </c>
      <c r="E88">
        <v>0</v>
      </c>
      <c r="F88">
        <v>2217</v>
      </c>
      <c r="G88" s="8">
        <f t="shared" si="14"/>
        <v>55.422572643515245</v>
      </c>
      <c r="H88">
        <v>2170</v>
      </c>
      <c r="I88">
        <v>47</v>
      </c>
      <c r="J88">
        <v>2217</v>
      </c>
      <c r="K88">
        <v>10806</v>
      </c>
      <c r="L88">
        <v>5</v>
      </c>
      <c r="M88">
        <v>5</v>
      </c>
      <c r="N88">
        <v>3322</v>
      </c>
      <c r="O88" s="8">
        <f t="shared" si="15"/>
        <v>30.742180270220249</v>
      </c>
      <c r="P88">
        <v>414</v>
      </c>
      <c r="Q88" s="8">
        <f t="shared" si="17"/>
        <v>3.8312048861743477</v>
      </c>
      <c r="R88">
        <v>3180</v>
      </c>
      <c r="S88" s="8">
        <f t="shared" si="18"/>
        <v>29.428095502498614</v>
      </c>
      <c r="T88">
        <v>2401</v>
      </c>
      <c r="U88" s="8">
        <f t="shared" si="19"/>
        <v>22.219137516194706</v>
      </c>
      <c r="V88">
        <v>227</v>
      </c>
      <c r="W88" s="8">
        <f t="shared" si="20"/>
        <v>2.1006848047381084</v>
      </c>
      <c r="X88">
        <v>600</v>
      </c>
      <c r="Y88" s="8">
        <f t="shared" si="21"/>
        <v>5.5524708495280395</v>
      </c>
      <c r="Z88">
        <v>75</v>
      </c>
      <c r="AA88" s="8">
        <f t="shared" si="22"/>
        <v>0.69405885619100494</v>
      </c>
      <c r="AB88">
        <v>8</v>
      </c>
      <c r="AC88" s="8">
        <f t="shared" si="23"/>
        <v>7.403294466037387E-2</v>
      </c>
      <c r="AE88" s="8">
        <f t="shared" si="24"/>
        <v>0</v>
      </c>
      <c r="AF88">
        <v>579</v>
      </c>
      <c r="AG88" s="8">
        <f t="shared" si="25"/>
        <v>5.3581343697945583</v>
      </c>
      <c r="AH88" s="8">
        <f t="shared" si="16"/>
        <v>11.678697020173978</v>
      </c>
    </row>
    <row r="89" spans="1:34" x14ac:dyDescent="0.2">
      <c r="A89" t="s">
        <v>26</v>
      </c>
      <c r="B89">
        <v>6689</v>
      </c>
      <c r="C89">
        <v>5102</v>
      </c>
      <c r="D89">
        <v>1587</v>
      </c>
      <c r="E89">
        <v>0</v>
      </c>
      <c r="F89">
        <v>2968</v>
      </c>
      <c r="G89" s="8">
        <f t="shared" si="14"/>
        <v>66.910599491702797</v>
      </c>
      <c r="H89">
        <v>2869</v>
      </c>
      <c r="I89">
        <v>97</v>
      </c>
      <c r="J89">
        <v>2966</v>
      </c>
      <c r="K89">
        <v>14180</v>
      </c>
      <c r="L89">
        <v>6</v>
      </c>
      <c r="M89">
        <v>6</v>
      </c>
      <c r="N89">
        <v>6525</v>
      </c>
      <c r="O89" s="8">
        <f t="shared" si="15"/>
        <v>46.015514809590975</v>
      </c>
      <c r="P89">
        <v>3268</v>
      </c>
      <c r="Q89" s="8">
        <f t="shared" si="17"/>
        <v>23.046544428772918</v>
      </c>
      <c r="R89">
        <v>1925</v>
      </c>
      <c r="S89" s="8">
        <f t="shared" si="18"/>
        <v>13.575458392101552</v>
      </c>
      <c r="T89">
        <v>810</v>
      </c>
      <c r="U89" s="8">
        <f t="shared" si="19"/>
        <v>5.7122708039492247</v>
      </c>
      <c r="V89">
        <v>1051</v>
      </c>
      <c r="W89" s="8">
        <f t="shared" si="20"/>
        <v>7.4118476727785616</v>
      </c>
      <c r="X89">
        <v>276</v>
      </c>
      <c r="Y89" s="8">
        <f t="shared" si="21"/>
        <v>1.9464033850493654</v>
      </c>
      <c r="Z89">
        <v>152</v>
      </c>
      <c r="AA89" s="8">
        <f t="shared" si="22"/>
        <v>1.0719322990126938</v>
      </c>
      <c r="AB89">
        <v>89</v>
      </c>
      <c r="AC89" s="8">
        <f t="shared" si="23"/>
        <v>0.62764456981664307</v>
      </c>
      <c r="AE89" s="8">
        <f t="shared" si="24"/>
        <v>0</v>
      </c>
      <c r="AF89">
        <v>84</v>
      </c>
      <c r="AG89" s="8">
        <f t="shared" si="25"/>
        <v>0.59238363892806767</v>
      </c>
      <c r="AH89" s="8">
        <f t="shared" si="16"/>
        <v>4.2383638928067686</v>
      </c>
    </row>
    <row r="90" spans="1:34" x14ac:dyDescent="0.2">
      <c r="A90" t="s">
        <v>82</v>
      </c>
      <c r="B90">
        <v>416</v>
      </c>
      <c r="C90">
        <v>339</v>
      </c>
      <c r="D90">
        <v>77</v>
      </c>
      <c r="E90">
        <v>0</v>
      </c>
      <c r="F90">
        <v>213</v>
      </c>
      <c r="G90" s="8">
        <f t="shared" si="14"/>
        <v>68.786057692307693</v>
      </c>
      <c r="H90">
        <v>205</v>
      </c>
      <c r="I90">
        <v>8</v>
      </c>
      <c r="J90">
        <v>213</v>
      </c>
      <c r="K90">
        <v>1016</v>
      </c>
      <c r="L90">
        <v>1</v>
      </c>
      <c r="M90">
        <v>1</v>
      </c>
      <c r="N90">
        <v>352</v>
      </c>
      <c r="O90" s="8">
        <f t="shared" si="15"/>
        <v>34.645669291338585</v>
      </c>
      <c r="P90">
        <v>438</v>
      </c>
      <c r="Q90" s="8">
        <f t="shared" si="17"/>
        <v>43.110236220472444</v>
      </c>
      <c r="R90">
        <v>132</v>
      </c>
      <c r="S90" s="8">
        <f t="shared" si="18"/>
        <v>12.992125984251967</v>
      </c>
      <c r="T90">
        <v>58</v>
      </c>
      <c r="U90" s="8">
        <f t="shared" si="19"/>
        <v>5.7086614173228352</v>
      </c>
      <c r="V90">
        <v>13</v>
      </c>
      <c r="W90" s="8">
        <f t="shared" si="20"/>
        <v>1.2795275590551181</v>
      </c>
      <c r="X90">
        <v>9</v>
      </c>
      <c r="Y90" s="8">
        <f t="shared" si="21"/>
        <v>0.88582677165354329</v>
      </c>
      <c r="AA90" s="8">
        <f t="shared" si="22"/>
        <v>0</v>
      </c>
      <c r="AB90">
        <v>14</v>
      </c>
      <c r="AC90" s="8">
        <f t="shared" si="23"/>
        <v>1.3779527559055118</v>
      </c>
      <c r="AE90" s="8">
        <f t="shared" si="24"/>
        <v>0</v>
      </c>
      <c r="AG90" s="8">
        <f t="shared" si="25"/>
        <v>0</v>
      </c>
      <c r="AH90" s="8">
        <f t="shared" si="16"/>
        <v>2.2637795275590507</v>
      </c>
    </row>
    <row r="91" spans="1:34" x14ac:dyDescent="0.2">
      <c r="A91" t="s">
        <v>56</v>
      </c>
      <c r="B91">
        <v>9870</v>
      </c>
      <c r="C91">
        <v>8087</v>
      </c>
      <c r="D91">
        <v>1783</v>
      </c>
      <c r="E91">
        <v>0</v>
      </c>
      <c r="F91">
        <v>3226</v>
      </c>
      <c r="G91" s="8">
        <f t="shared" si="14"/>
        <v>49.846504559270521</v>
      </c>
      <c r="H91">
        <v>3051</v>
      </c>
      <c r="I91">
        <v>169</v>
      </c>
      <c r="J91">
        <v>3220</v>
      </c>
      <c r="K91">
        <v>15145</v>
      </c>
      <c r="L91">
        <v>9</v>
      </c>
      <c r="M91">
        <v>9</v>
      </c>
      <c r="N91">
        <v>7628</v>
      </c>
      <c r="O91" s="8">
        <f t="shared" si="15"/>
        <v>50.366457576758009</v>
      </c>
      <c r="P91">
        <v>3430</v>
      </c>
      <c r="Q91" s="8">
        <f t="shared" si="17"/>
        <v>22.647738527566855</v>
      </c>
      <c r="R91">
        <v>1483</v>
      </c>
      <c r="S91" s="8">
        <f t="shared" si="18"/>
        <v>9.7920105645427533</v>
      </c>
      <c r="T91">
        <v>974</v>
      </c>
      <c r="U91" s="8">
        <f t="shared" si="19"/>
        <v>6.4311654011224819</v>
      </c>
      <c r="V91">
        <v>847</v>
      </c>
      <c r="W91" s="8">
        <f t="shared" si="20"/>
        <v>5.5926048200726308</v>
      </c>
      <c r="X91">
        <v>486</v>
      </c>
      <c r="Y91" s="8">
        <f t="shared" si="21"/>
        <v>3.2089798613403762</v>
      </c>
      <c r="AA91" s="8">
        <f t="shared" si="22"/>
        <v>0</v>
      </c>
      <c r="AB91">
        <v>297</v>
      </c>
      <c r="AC91" s="8">
        <f t="shared" si="23"/>
        <v>1.9610432485968967</v>
      </c>
      <c r="AE91" s="8">
        <f t="shared" si="24"/>
        <v>0</v>
      </c>
      <c r="AG91" s="8">
        <f t="shared" si="25"/>
        <v>0</v>
      </c>
      <c r="AH91" s="8">
        <f t="shared" si="16"/>
        <v>5.1700231099372678</v>
      </c>
    </row>
    <row r="92" spans="1:34" x14ac:dyDescent="0.2">
      <c r="A92" t="s">
        <v>42</v>
      </c>
      <c r="B92">
        <v>13085</v>
      </c>
      <c r="C92">
        <v>9767</v>
      </c>
      <c r="D92">
        <v>3318</v>
      </c>
      <c r="E92">
        <v>0</v>
      </c>
      <c r="F92">
        <v>5221</v>
      </c>
      <c r="G92" s="8">
        <f t="shared" si="14"/>
        <v>63.990064959877721</v>
      </c>
      <c r="H92">
        <v>5043</v>
      </c>
      <c r="I92">
        <v>176</v>
      </c>
      <c r="J92">
        <v>5219</v>
      </c>
      <c r="K92">
        <v>25062</v>
      </c>
      <c r="L92">
        <v>12</v>
      </c>
      <c r="M92">
        <v>12</v>
      </c>
      <c r="N92">
        <v>10324</v>
      </c>
      <c r="O92" s="8">
        <f t="shared" si="15"/>
        <v>41.193839278589103</v>
      </c>
      <c r="P92">
        <v>6202</v>
      </c>
      <c r="Q92" s="8">
        <f t="shared" si="17"/>
        <v>24.746628361663074</v>
      </c>
      <c r="R92">
        <v>4233</v>
      </c>
      <c r="S92" s="8">
        <f t="shared" si="18"/>
        <v>16.890112520948051</v>
      </c>
      <c r="T92">
        <v>1041</v>
      </c>
      <c r="U92" s="8">
        <f t="shared" si="19"/>
        <v>4.153698826909265</v>
      </c>
      <c r="V92">
        <v>2361</v>
      </c>
      <c r="W92" s="8">
        <f t="shared" si="20"/>
        <v>9.4206368206847024</v>
      </c>
      <c r="X92">
        <v>528</v>
      </c>
      <c r="Y92" s="8">
        <f t="shared" si="21"/>
        <v>2.1067751975101747</v>
      </c>
      <c r="Z92">
        <v>257</v>
      </c>
      <c r="AA92" s="8">
        <f t="shared" si="22"/>
        <v>1.0254568669699144</v>
      </c>
      <c r="AB92">
        <v>98</v>
      </c>
      <c r="AC92" s="8">
        <f t="shared" si="23"/>
        <v>0.39103024499241884</v>
      </c>
      <c r="AD92">
        <v>18</v>
      </c>
      <c r="AE92" s="8">
        <f t="shared" si="24"/>
        <v>7.182188173330141E-2</v>
      </c>
      <c r="AG92" s="8">
        <f t="shared" si="25"/>
        <v>0</v>
      </c>
      <c r="AH92" s="8">
        <f t="shared" si="16"/>
        <v>3.5950841912058085</v>
      </c>
    </row>
    <row r="93" spans="1:34" x14ac:dyDescent="0.2">
      <c r="A93" t="s">
        <v>13</v>
      </c>
      <c r="B93">
        <v>2204</v>
      </c>
      <c r="C93">
        <v>1991</v>
      </c>
      <c r="D93">
        <v>213</v>
      </c>
      <c r="E93">
        <v>0</v>
      </c>
      <c r="F93">
        <v>690</v>
      </c>
      <c r="G93" s="8">
        <f t="shared" si="14"/>
        <v>40.487749546279495</v>
      </c>
      <c r="H93">
        <v>653</v>
      </c>
      <c r="I93">
        <v>37</v>
      </c>
      <c r="J93">
        <v>690</v>
      </c>
      <c r="K93">
        <v>3245</v>
      </c>
      <c r="L93">
        <v>2</v>
      </c>
      <c r="M93">
        <v>2</v>
      </c>
      <c r="N93">
        <v>1477</v>
      </c>
      <c r="O93" s="8">
        <f t="shared" si="15"/>
        <v>45.516178736517723</v>
      </c>
      <c r="P93">
        <v>147</v>
      </c>
      <c r="Q93" s="8">
        <f t="shared" si="17"/>
        <v>4.5300462249614792</v>
      </c>
      <c r="R93">
        <v>558</v>
      </c>
      <c r="S93" s="8">
        <f t="shared" si="18"/>
        <v>17.195685670261941</v>
      </c>
      <c r="T93">
        <v>479</v>
      </c>
      <c r="U93" s="8">
        <f t="shared" si="19"/>
        <v>14.761171032357472</v>
      </c>
      <c r="V93">
        <v>45</v>
      </c>
      <c r="W93" s="8">
        <f t="shared" si="20"/>
        <v>1.386748844375963</v>
      </c>
      <c r="X93">
        <v>497</v>
      </c>
      <c r="Y93" s="8">
        <f t="shared" si="21"/>
        <v>15.315870570107858</v>
      </c>
      <c r="AA93" s="8">
        <f t="shared" si="22"/>
        <v>0</v>
      </c>
      <c r="AB93">
        <v>42</v>
      </c>
      <c r="AC93" s="8">
        <f t="shared" si="23"/>
        <v>1.2942989214175655</v>
      </c>
      <c r="AE93" s="8">
        <f t="shared" si="24"/>
        <v>0</v>
      </c>
      <c r="AG93" s="8">
        <f t="shared" si="25"/>
        <v>0</v>
      </c>
      <c r="AH93" s="8">
        <f t="shared" si="16"/>
        <v>16.610169491525415</v>
      </c>
    </row>
    <row r="94" spans="1:34" x14ac:dyDescent="0.2">
      <c r="A94" t="s">
        <v>68</v>
      </c>
      <c r="B94">
        <v>15315</v>
      </c>
      <c r="C94">
        <v>10538</v>
      </c>
      <c r="D94">
        <v>4777</v>
      </c>
      <c r="E94">
        <v>0</v>
      </c>
      <c r="F94">
        <v>6966</v>
      </c>
      <c r="G94" s="8">
        <f t="shared" si="14"/>
        <v>75.116878876918051</v>
      </c>
      <c r="H94">
        <v>6785</v>
      </c>
      <c r="I94">
        <v>181</v>
      </c>
      <c r="J94">
        <v>6966</v>
      </c>
      <c r="K94">
        <v>33505</v>
      </c>
      <c r="L94">
        <v>15</v>
      </c>
      <c r="M94">
        <v>15</v>
      </c>
      <c r="N94">
        <v>13282</v>
      </c>
      <c r="O94" s="8">
        <f t="shared" si="15"/>
        <v>39.641844500820774</v>
      </c>
      <c r="P94">
        <v>8310</v>
      </c>
      <c r="Q94" s="8">
        <f t="shared" si="17"/>
        <v>24.80226831816147</v>
      </c>
      <c r="R94">
        <v>6798</v>
      </c>
      <c r="S94" s="8">
        <f t="shared" si="18"/>
        <v>20.289509028503208</v>
      </c>
      <c r="T94">
        <v>1355</v>
      </c>
      <c r="U94" s="8">
        <f t="shared" si="19"/>
        <v>4.0441725115654377</v>
      </c>
      <c r="V94">
        <v>3033</v>
      </c>
      <c r="W94" s="8">
        <f t="shared" si="20"/>
        <v>9.0523802417549621</v>
      </c>
      <c r="X94">
        <v>522</v>
      </c>
      <c r="Y94" s="8">
        <f t="shared" si="21"/>
        <v>1.5579764214296374</v>
      </c>
      <c r="AA94" s="8">
        <f t="shared" si="22"/>
        <v>0</v>
      </c>
      <c r="AB94">
        <v>205</v>
      </c>
      <c r="AC94" s="8">
        <f t="shared" si="23"/>
        <v>0.61184897776451275</v>
      </c>
      <c r="AE94" s="8">
        <f t="shared" si="24"/>
        <v>0</v>
      </c>
      <c r="AG94" s="8">
        <f t="shared" si="25"/>
        <v>0</v>
      </c>
      <c r="AH94" s="8">
        <f t="shared" si="16"/>
        <v>2.169825399194151</v>
      </c>
    </row>
    <row r="95" spans="1:34" x14ac:dyDescent="0.2">
      <c r="A95" t="s">
        <v>53</v>
      </c>
      <c r="B95">
        <v>25646</v>
      </c>
      <c r="C95">
        <v>20984</v>
      </c>
      <c r="D95">
        <v>4662</v>
      </c>
      <c r="E95">
        <v>0</v>
      </c>
      <c r="F95">
        <v>8963</v>
      </c>
      <c r="G95" s="8">
        <f t="shared" si="14"/>
        <v>52.218279653747167</v>
      </c>
      <c r="H95">
        <v>8484</v>
      </c>
      <c r="I95">
        <v>471</v>
      </c>
      <c r="J95">
        <v>8955</v>
      </c>
      <c r="K95">
        <v>41969</v>
      </c>
      <c r="L95">
        <v>23</v>
      </c>
      <c r="M95">
        <v>23</v>
      </c>
      <c r="N95">
        <v>21244</v>
      </c>
      <c r="O95" s="8">
        <f t="shared" si="15"/>
        <v>50.618313517119788</v>
      </c>
      <c r="P95">
        <v>8566</v>
      </c>
      <c r="Q95" s="8">
        <f t="shared" si="17"/>
        <v>20.410302842574282</v>
      </c>
      <c r="R95">
        <v>4628</v>
      </c>
      <c r="S95" s="8">
        <f t="shared" si="18"/>
        <v>11.02718673306488</v>
      </c>
      <c r="T95">
        <v>3213</v>
      </c>
      <c r="U95" s="8">
        <f t="shared" si="19"/>
        <v>7.6556505992518282</v>
      </c>
      <c r="V95">
        <v>2219</v>
      </c>
      <c r="W95" s="8">
        <f t="shared" si="20"/>
        <v>5.2872358169124833</v>
      </c>
      <c r="X95">
        <v>1356</v>
      </c>
      <c r="Y95" s="8">
        <f t="shared" si="21"/>
        <v>3.2309561819438155</v>
      </c>
      <c r="AA95" s="8">
        <f t="shared" si="22"/>
        <v>0</v>
      </c>
      <c r="AB95">
        <v>743</v>
      </c>
      <c r="AC95" s="8">
        <f t="shared" si="23"/>
        <v>1.7703543091329315</v>
      </c>
      <c r="AE95" s="8">
        <f t="shared" si="24"/>
        <v>0</v>
      </c>
      <c r="AG95" s="8">
        <f t="shared" si="25"/>
        <v>0</v>
      </c>
      <c r="AH95" s="8">
        <f t="shared" si="16"/>
        <v>5.0013104910767385</v>
      </c>
    </row>
    <row r="96" spans="1:34" x14ac:dyDescent="0.2">
      <c r="A96" t="s">
        <v>60</v>
      </c>
      <c r="B96">
        <v>7972</v>
      </c>
      <c r="C96">
        <v>5480</v>
      </c>
      <c r="D96">
        <v>2492</v>
      </c>
      <c r="E96">
        <v>0</v>
      </c>
      <c r="F96">
        <v>3451</v>
      </c>
      <c r="G96" s="8">
        <f t="shared" si="14"/>
        <v>72.985449071751134</v>
      </c>
      <c r="H96">
        <v>3342</v>
      </c>
      <c r="I96">
        <v>104</v>
      </c>
      <c r="J96">
        <v>3446</v>
      </c>
      <c r="K96">
        <v>16465</v>
      </c>
      <c r="L96">
        <v>8</v>
      </c>
      <c r="M96">
        <v>8</v>
      </c>
      <c r="N96">
        <v>5874</v>
      </c>
      <c r="O96" s="8">
        <f t="shared" si="15"/>
        <v>35.675675675675677</v>
      </c>
      <c r="P96">
        <v>5813</v>
      </c>
      <c r="Q96" s="8">
        <f t="shared" si="17"/>
        <v>35.305192833282725</v>
      </c>
      <c r="R96">
        <v>1879</v>
      </c>
      <c r="S96" s="8">
        <f t="shared" si="18"/>
        <v>11.412086243546918</v>
      </c>
      <c r="T96">
        <v>446</v>
      </c>
      <c r="U96" s="8">
        <f t="shared" si="19"/>
        <v>2.7087761919222593</v>
      </c>
      <c r="V96">
        <v>2124</v>
      </c>
      <c r="W96" s="8">
        <f t="shared" si="20"/>
        <v>12.900091102338292</v>
      </c>
      <c r="X96">
        <v>261</v>
      </c>
      <c r="Y96" s="8">
        <f t="shared" si="21"/>
        <v>1.5851806863042817</v>
      </c>
      <c r="AA96" s="8">
        <f t="shared" si="22"/>
        <v>0</v>
      </c>
      <c r="AB96">
        <v>68</v>
      </c>
      <c r="AC96" s="8">
        <f t="shared" si="23"/>
        <v>0.41299726692985117</v>
      </c>
      <c r="AE96" s="8">
        <f t="shared" si="24"/>
        <v>0</v>
      </c>
      <c r="AG96" s="8">
        <f t="shared" si="25"/>
        <v>0</v>
      </c>
      <c r="AH96" s="8">
        <f t="shared" si="16"/>
        <v>1.998177953234137</v>
      </c>
    </row>
    <row r="97" spans="1:34" x14ac:dyDescent="0.2">
      <c r="A97" t="s">
        <v>114</v>
      </c>
      <c r="B97">
        <v>28806</v>
      </c>
      <c r="C97">
        <v>25866</v>
      </c>
      <c r="D97">
        <v>2940</v>
      </c>
      <c r="E97">
        <v>0</v>
      </c>
      <c r="F97">
        <v>8904</v>
      </c>
      <c r="G97" s="8">
        <f t="shared" si="14"/>
        <v>40.606123724224119</v>
      </c>
      <c r="H97">
        <v>8301</v>
      </c>
      <c r="I97">
        <v>601</v>
      </c>
      <c r="J97">
        <v>8902</v>
      </c>
      <c r="K97">
        <v>40949</v>
      </c>
      <c r="L97">
        <v>27</v>
      </c>
      <c r="M97">
        <v>27</v>
      </c>
      <c r="N97">
        <v>20289</v>
      </c>
      <c r="O97" s="8">
        <f t="shared" si="15"/>
        <v>49.546997484676055</v>
      </c>
      <c r="P97">
        <v>5813</v>
      </c>
      <c r="Q97" s="8">
        <f t="shared" si="17"/>
        <v>14.19570685486825</v>
      </c>
      <c r="R97">
        <v>5516</v>
      </c>
      <c r="S97" s="8">
        <f t="shared" si="18"/>
        <v>13.470414417934503</v>
      </c>
      <c r="T97">
        <v>4655</v>
      </c>
      <c r="U97" s="8">
        <f t="shared" si="19"/>
        <v>11.367798969449803</v>
      </c>
      <c r="V97">
        <v>1547</v>
      </c>
      <c r="W97" s="8">
        <f t="shared" si="20"/>
        <v>3.7778700334562507</v>
      </c>
      <c r="X97">
        <v>2075</v>
      </c>
      <c r="Y97" s="8">
        <f t="shared" si="21"/>
        <v>5.0672788102273563</v>
      </c>
      <c r="AA97" s="8">
        <f t="shared" si="22"/>
        <v>0</v>
      </c>
      <c r="AB97">
        <v>1054</v>
      </c>
      <c r="AC97" s="8">
        <f t="shared" si="23"/>
        <v>2.5739334293877749</v>
      </c>
      <c r="AE97" s="8">
        <f t="shared" si="24"/>
        <v>0</v>
      </c>
      <c r="AG97" s="8">
        <f t="shared" si="25"/>
        <v>0</v>
      </c>
      <c r="AH97" s="8">
        <f t="shared" si="16"/>
        <v>7.6412122396151396</v>
      </c>
    </row>
    <row r="98" spans="1:34" x14ac:dyDescent="0.2">
      <c r="A98" t="s">
        <v>87</v>
      </c>
      <c r="B98">
        <v>12205</v>
      </c>
      <c r="C98">
        <v>10355</v>
      </c>
      <c r="D98">
        <v>1850</v>
      </c>
      <c r="E98">
        <v>0</v>
      </c>
      <c r="F98">
        <v>3982</v>
      </c>
      <c r="G98" s="8">
        <f t="shared" si="14"/>
        <v>47.025809094633345</v>
      </c>
      <c r="H98">
        <v>3741</v>
      </c>
      <c r="I98">
        <v>230</v>
      </c>
      <c r="J98">
        <v>3971</v>
      </c>
      <c r="K98">
        <v>18410</v>
      </c>
      <c r="L98">
        <v>11</v>
      </c>
      <c r="M98">
        <v>11</v>
      </c>
      <c r="N98">
        <v>9850</v>
      </c>
      <c r="O98" s="8">
        <f t="shared" ref="O98:O100" si="26">N98/$K98*100</f>
        <v>53.503530689842485</v>
      </c>
      <c r="P98">
        <v>3490</v>
      </c>
      <c r="Q98" s="8">
        <f t="shared" si="17"/>
        <v>18.957088538837588</v>
      </c>
      <c r="R98">
        <v>1785</v>
      </c>
      <c r="S98" s="8">
        <f t="shared" si="18"/>
        <v>9.6958174904942958</v>
      </c>
      <c r="T98">
        <v>1478</v>
      </c>
      <c r="U98" s="8">
        <f t="shared" si="19"/>
        <v>8.0282455187398156</v>
      </c>
      <c r="V98">
        <v>713</v>
      </c>
      <c r="W98" s="8">
        <f t="shared" si="20"/>
        <v>3.872895165670831</v>
      </c>
      <c r="X98">
        <v>630</v>
      </c>
      <c r="Y98" s="8">
        <f t="shared" si="21"/>
        <v>3.4220532319391634</v>
      </c>
      <c r="AA98" s="8">
        <f t="shared" si="22"/>
        <v>0</v>
      </c>
      <c r="AB98">
        <v>464</v>
      </c>
      <c r="AC98" s="8">
        <f t="shared" si="23"/>
        <v>2.5203693644758283</v>
      </c>
      <c r="AE98" s="8">
        <f t="shared" si="24"/>
        <v>0</v>
      </c>
      <c r="AG98" s="8">
        <f t="shared" si="25"/>
        <v>0</v>
      </c>
      <c r="AH98" s="8">
        <f t="shared" si="16"/>
        <v>5.9424225964149908</v>
      </c>
    </row>
    <row r="99" spans="1:34" x14ac:dyDescent="0.2">
      <c r="A99" t="s">
        <v>41</v>
      </c>
      <c r="B99">
        <v>40549</v>
      </c>
      <c r="C99">
        <v>31406</v>
      </c>
      <c r="D99">
        <v>9143</v>
      </c>
      <c r="E99">
        <v>0</v>
      </c>
      <c r="F99">
        <v>17196</v>
      </c>
      <c r="G99" s="8">
        <f t="shared" si="14"/>
        <v>63.828577770105298</v>
      </c>
      <c r="H99">
        <v>16707</v>
      </c>
      <c r="I99">
        <v>465</v>
      </c>
      <c r="J99">
        <v>17172</v>
      </c>
      <c r="K99">
        <v>81895</v>
      </c>
      <c r="L99">
        <v>39</v>
      </c>
      <c r="M99">
        <v>39</v>
      </c>
      <c r="N99">
        <v>35107</v>
      </c>
      <c r="O99" s="8">
        <f t="shared" si="26"/>
        <v>42.868306978448011</v>
      </c>
      <c r="P99">
        <v>15604</v>
      </c>
      <c r="Q99" s="8">
        <f t="shared" si="17"/>
        <v>19.053666279992672</v>
      </c>
      <c r="R99">
        <v>16501</v>
      </c>
      <c r="S99" s="8">
        <f t="shared" si="18"/>
        <v>20.14897124366567</v>
      </c>
      <c r="T99">
        <v>5020</v>
      </c>
      <c r="U99" s="8">
        <f t="shared" si="19"/>
        <v>6.129800354111973</v>
      </c>
      <c r="V99">
        <v>6006</v>
      </c>
      <c r="W99" s="8">
        <f t="shared" si="20"/>
        <v>7.3337810611148431</v>
      </c>
      <c r="X99">
        <v>2241</v>
      </c>
      <c r="Y99" s="8">
        <f t="shared" si="21"/>
        <v>2.7364307955308629</v>
      </c>
      <c r="Z99">
        <v>932</v>
      </c>
      <c r="AA99" s="8">
        <f t="shared" si="22"/>
        <v>1.1380426155442946</v>
      </c>
      <c r="AB99">
        <v>392</v>
      </c>
      <c r="AC99" s="8">
        <f t="shared" si="23"/>
        <v>0.47866170095854443</v>
      </c>
      <c r="AD99">
        <v>92</v>
      </c>
      <c r="AE99" s="8">
        <f t="shared" si="24"/>
        <v>0.11233897063312778</v>
      </c>
      <c r="AG99" s="8">
        <f t="shared" si="25"/>
        <v>0</v>
      </c>
      <c r="AH99" s="8">
        <f t="shared" si="16"/>
        <v>4.4654740826668338</v>
      </c>
    </row>
    <row r="100" spans="1:34" x14ac:dyDescent="0.2">
      <c r="A100" t="s">
        <v>66</v>
      </c>
      <c r="B100">
        <v>3364</v>
      </c>
      <c r="C100">
        <v>2449</v>
      </c>
      <c r="D100">
        <v>915</v>
      </c>
      <c r="E100">
        <v>0</v>
      </c>
      <c r="F100">
        <v>1668</v>
      </c>
      <c r="G100" s="8">
        <f t="shared" si="14"/>
        <v>75.423602853745535</v>
      </c>
      <c r="H100">
        <v>1607</v>
      </c>
      <c r="I100">
        <v>61</v>
      </c>
      <c r="J100">
        <v>1668</v>
      </c>
      <c r="K100">
        <v>7964</v>
      </c>
      <c r="L100">
        <v>3</v>
      </c>
      <c r="M100">
        <v>3</v>
      </c>
      <c r="N100">
        <v>2581</v>
      </c>
      <c r="O100" s="8">
        <f t="shared" si="26"/>
        <v>32.408337518834756</v>
      </c>
      <c r="P100">
        <v>2310</v>
      </c>
      <c r="Q100" s="8">
        <f t="shared" si="17"/>
        <v>29.005524861878452</v>
      </c>
      <c r="R100">
        <v>1674</v>
      </c>
      <c r="S100" s="8">
        <f t="shared" si="18"/>
        <v>21.01958814665997</v>
      </c>
      <c r="T100">
        <v>180</v>
      </c>
      <c r="U100" s="8">
        <f t="shared" si="19"/>
        <v>2.2601707684580612</v>
      </c>
      <c r="V100">
        <v>1079</v>
      </c>
      <c r="W100" s="8">
        <f t="shared" si="20"/>
        <v>13.548468106479156</v>
      </c>
      <c r="X100">
        <v>114</v>
      </c>
      <c r="Y100" s="8">
        <f t="shared" si="21"/>
        <v>1.4314414866901055</v>
      </c>
      <c r="AA100" s="8">
        <f t="shared" si="22"/>
        <v>0</v>
      </c>
      <c r="AB100">
        <v>26</v>
      </c>
      <c r="AC100" s="8">
        <f t="shared" si="23"/>
        <v>0.32646911099949771</v>
      </c>
      <c r="AE100" s="8">
        <f t="shared" si="24"/>
        <v>0</v>
      </c>
      <c r="AG100" s="8">
        <f t="shared" si="25"/>
        <v>0</v>
      </c>
      <c r="AH100" s="8">
        <f t="shared" si="16"/>
        <v>1.7579105976896017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Stadtteile - Veränderungen</vt:lpstr>
      <vt:lpstr>Datenimport</vt:lpstr>
      <vt:lpstr>BzV_2011_Stadtteile</vt:lpstr>
      <vt:lpstr>'Stadtteile - Veränderungen'!Druckbereich</vt:lpstr>
      <vt:lpstr>Datenimport!INTBEZ_04_ST_2014_v</vt:lpstr>
      <vt:lpstr>Datenimport!INTBEZ_04_ST_2014_v_bezirke_mit_briefwahl</vt:lpstr>
      <vt:lpstr>Datenimport!INTBEZ_04_ST_2014_v_bezirke_ohne_briefwahl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STALA</dc:creator>
  <cp:lastModifiedBy>Enderlein, Ralf</cp:lastModifiedBy>
  <cp:lastPrinted>2014-06-12T13:25:01Z</cp:lastPrinted>
  <dcterms:created xsi:type="dcterms:W3CDTF">2001-07-10T13:20:44Z</dcterms:created>
  <dcterms:modified xsi:type="dcterms:W3CDTF">2014-06-12T13:25:22Z</dcterms:modified>
</cp:coreProperties>
</file>