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autoCompressPictures="0" defaultThemeVersion="124226"/>
  <mc:AlternateContent xmlns:mc="http://schemas.openxmlformats.org/markup-compatibility/2006">
    <mc:Choice Requires="x15">
      <x15ac:absPath xmlns:x15ac="http://schemas.microsoft.com/office/spreadsheetml/2010/11/ac" url="N:\Arbeitsbereiche\AB-5\AB-540\Jahrbücher\Jahrbücher zur Freigabe\HH\"/>
    </mc:Choice>
  </mc:AlternateContent>
  <xr:revisionPtr revIDLastSave="0" documentId="13_ncr:1_{9BFD5560-C7A2-4154-BB6D-353893C57E74}" xr6:coauthVersionLast="36" xr6:coauthVersionMax="36" xr10:uidLastSave="{00000000-0000-0000-0000-000000000000}"/>
  <bookViews>
    <workbookView xWindow="195" yWindow="150" windowWidth="30405" windowHeight="13755" tabRatio="850" xr2:uid="{00000000-000D-0000-FFFF-FFFF00000000}"/>
  </bookViews>
  <sheets>
    <sheet name="Deckblatt" sheetId="49" r:id="rId1"/>
    <sheet name="Impressum | Zeichenerklärungen" sheetId="45" r:id="rId2"/>
    <sheet name="Erläuterungen" sheetId="46" r:id="rId3"/>
    <sheet name="Inhaltsverzeichnis" sheetId="20" r:id="rId4"/>
    <sheet name="13.1" sheetId="2" r:id="rId5"/>
    <sheet name="13.2" sheetId="26" r:id="rId6"/>
    <sheet name="Grafik 1" sheetId="48" r:id="rId7"/>
    <sheet name="13.3" sheetId="27" r:id="rId8"/>
    <sheet name="13.4" sheetId="28" r:id="rId9"/>
    <sheet name="13.5" sheetId="29" r:id="rId10"/>
    <sheet name="13.6" sheetId="30" r:id="rId11"/>
    <sheet name="13.7" sheetId="31" r:id="rId12"/>
    <sheet name="13.8" sheetId="32" r:id="rId13"/>
    <sheet name="13.9" sheetId="33" r:id="rId14"/>
    <sheet name="13.10" sheetId="34" r:id="rId15"/>
    <sheet name="13.11" sheetId="35" r:id="rId16"/>
    <sheet name="Grafik 2" sheetId="47" r:id="rId17"/>
    <sheet name="13.12" sheetId="36" r:id="rId18"/>
    <sheet name="13.13" sheetId="37" r:id="rId19"/>
    <sheet name="13.14" sheetId="38" r:id="rId20"/>
    <sheet name="13.15" sheetId="40" r:id="rId21"/>
    <sheet name="13.16" sheetId="41" r:id="rId22"/>
  </sheets>
  <definedNames>
    <definedName name="OLE_LINK1" localSheetId="0">Deckblatt!$A$1</definedName>
  </definedNames>
  <calcPr calcId="191029"/>
</workbook>
</file>

<file path=xl/calcChain.xml><?xml version="1.0" encoding="utf-8"?>
<calcChain xmlns="http://schemas.openxmlformats.org/spreadsheetml/2006/main">
  <c r="E46" i="48" l="1"/>
  <c r="F45" i="48" l="1"/>
  <c r="F44" i="48"/>
  <c r="F43" i="48"/>
  <c r="F46" i="48" l="1"/>
</calcChain>
</file>

<file path=xl/sharedStrings.xml><?xml version="1.0" encoding="utf-8"?>
<sst xmlns="http://schemas.openxmlformats.org/spreadsheetml/2006/main" count="610" uniqueCount="371">
  <si>
    <t>Jahr</t>
  </si>
  <si>
    <t>Betriebe</t>
  </si>
  <si>
    <t>insgesamt</t>
  </si>
  <si>
    <t>·</t>
  </si>
  <si>
    <r>
      <t>Wasserversorgung</t>
    </r>
    <r>
      <rPr>
        <vertAlign val="superscript"/>
        <sz val="9"/>
        <color theme="1"/>
        <rFont val="Arial Narrow"/>
        <family val="2"/>
      </rPr>
      <t>1</t>
    </r>
  </si>
  <si>
    <t>Abwasserbeseitigung</t>
  </si>
  <si>
    <t>gewonnene Wassermenge</t>
  </si>
  <si>
    <t>Jahresabwassermenge</t>
  </si>
  <si>
    <t>davon</t>
  </si>
  <si>
    <t>1 000 m³</t>
  </si>
  <si>
    <t>%</t>
  </si>
  <si>
    <t>l/Tag</t>
  </si>
  <si>
    <t>km</t>
  </si>
  <si>
    <t>Anzahl</t>
  </si>
  <si>
    <t>darunter Grundwasser</t>
  </si>
  <si>
    <r>
      <t>Länge des Kanalnetzes</t>
    </r>
    <r>
      <rPr>
        <vertAlign val="superscript"/>
        <sz val="9"/>
        <color theme="1"/>
        <rFont val="Arial Narrow"/>
        <family val="2"/>
      </rPr>
      <t>3</t>
    </r>
  </si>
  <si>
    <t>Schmutz
wasser</t>
  </si>
  <si>
    <t>Fremd-
wasser</t>
  </si>
  <si>
    <r>
      <t>Abwasser-behandlungs-anlagen</t>
    </r>
    <r>
      <rPr>
        <vertAlign val="superscript"/>
        <sz val="9"/>
        <color theme="1"/>
        <rFont val="Arial Narrow"/>
        <family val="2"/>
      </rPr>
      <t>4</t>
    </r>
  </si>
  <si>
    <t>darunter an Haushalte und Kleingewerbe</t>
  </si>
  <si>
    <r>
      <t>1</t>
    </r>
    <r>
      <rPr>
        <sz val="8"/>
        <color theme="1"/>
        <rFont val="Arial Narrow"/>
        <family val="2"/>
      </rPr>
      <t xml:space="preserve">  Die regionale Zuordnung der Angaben erfolgt nach dem Sitz des Wasserversorgungsunternehmens.</t>
    </r>
  </si>
  <si>
    <r>
      <t>4</t>
    </r>
    <r>
      <rPr>
        <sz val="8"/>
        <color theme="1"/>
        <rFont val="Arial Narrow"/>
        <family val="2"/>
      </rPr>
      <t xml:space="preserve">  Die regionale Zuordnung der Angaben erfolgt nach dem Standort der Abwasserbehandlungsanlage.</t>
    </r>
  </si>
  <si>
    <t>Energieträger</t>
  </si>
  <si>
    <t>MWh</t>
  </si>
  <si>
    <t>Fossile Energieträger</t>
  </si>
  <si>
    <t>Kohlen</t>
  </si>
  <si>
    <t>Mineralölprodukte</t>
  </si>
  <si>
    <t>Erdgas</t>
  </si>
  <si>
    <t>Kernenergie</t>
  </si>
  <si>
    <t>–</t>
  </si>
  <si>
    <t>Erneuerbare Energien</t>
  </si>
  <si>
    <t>Windkraft onshore</t>
  </si>
  <si>
    <t>Windkraft offshore</t>
  </si>
  <si>
    <t>Wasserkraft</t>
  </si>
  <si>
    <t>Photovoltaik</t>
  </si>
  <si>
    <t>feste/flüssige Biomasse</t>
  </si>
  <si>
    <t>Biogas</t>
  </si>
  <si>
    <t>Klärgas/Deponiegas</t>
  </si>
  <si>
    <t>Sonstige Energieträger</t>
  </si>
  <si>
    <t>Insgesamt</t>
  </si>
  <si>
    <t>Private Haushalte</t>
  </si>
  <si>
    <t>Elektrizitäts-
versorgung</t>
  </si>
  <si>
    <t>Wärme- und 
Kälteversorgung</t>
  </si>
  <si>
    <t>Unternehmen</t>
  </si>
  <si>
    <t>Mengen insgesamt</t>
  </si>
  <si>
    <t>metrische t</t>
  </si>
  <si>
    <r>
      <t>1000 t CO</t>
    </r>
    <r>
      <rPr>
        <vertAlign val="subscript"/>
        <sz val="9"/>
        <color theme="1"/>
        <rFont val="Arial Narrow"/>
        <family val="2"/>
      </rPr>
      <t>2</t>
    </r>
    <r>
      <rPr>
        <sz val="9"/>
        <color theme="1"/>
        <rFont val="Arial Narrow"/>
        <family val="2"/>
      </rPr>
      <t xml:space="preserve"> Äquivalente</t>
    </r>
    <r>
      <rPr>
        <vertAlign val="superscript"/>
        <sz val="9"/>
        <color theme="1"/>
        <rFont val="Arial Narrow"/>
        <family val="2"/>
      </rPr>
      <t>1</t>
    </r>
  </si>
  <si>
    <t>Herkunft der Abfälle</t>
  </si>
  <si>
    <t>fremde Abfälle</t>
  </si>
  <si>
    <t>zusammen</t>
  </si>
  <si>
    <t>davon angeliefert aus</t>
  </si>
  <si>
    <t>Hamburg</t>
  </si>
  <si>
    <t>anderen</t>
  </si>
  <si>
    <t>Bundesländern</t>
  </si>
  <si>
    <t>dem Ausland</t>
  </si>
  <si>
    <t>t</t>
  </si>
  <si>
    <t>Abfall-
entsorgungs-
anlagen</t>
  </si>
  <si>
    <t>Input der Abfall- 
entsorgungs-
anlagen insgesamt</t>
  </si>
  <si>
    <r>
      <t>im eigenen 
Betrieb erzeugte 
Abfälle</t>
    </r>
    <r>
      <rPr>
        <vertAlign val="superscript"/>
        <sz val="9"/>
        <color theme="1"/>
        <rFont val="Arial Narrow"/>
        <family val="2"/>
      </rPr>
      <t>1</t>
    </r>
  </si>
  <si>
    <r>
      <t>1</t>
    </r>
    <r>
      <rPr>
        <sz val="8"/>
        <color theme="1"/>
        <rFont val="Arial Narrow"/>
        <family val="2"/>
      </rPr>
      <t xml:space="preserve">  In der betriebseigenen Produktion oder in anderen betriebseigenen Abfallbehandlungsanlagen am gleichen Standort erzeugte Abfälle.</t>
    </r>
  </si>
  <si>
    <t>Eingesammelte Abfallmenge</t>
  </si>
  <si>
    <t>Davon</t>
  </si>
  <si>
    <t>Haus- und Sperrmüll</t>
  </si>
  <si>
    <t>getrennt erfasste</t>
  </si>
  <si>
    <t>Elektroaltgeräte</t>
  </si>
  <si>
    <t>organische Abfälle</t>
  </si>
  <si>
    <t>Wertstoffe</t>
  </si>
  <si>
    <t>kg</t>
  </si>
  <si>
    <t>Art der Anlagen</t>
  </si>
  <si>
    <t>Eingesetzte Baustoffe</t>
  </si>
  <si>
    <t>Wiedergewonnene Erzeugnisse</t>
  </si>
  <si>
    <t>Anlagen</t>
  </si>
  <si>
    <t xml:space="preserve">Bauschuttaufbereitungsanlagen </t>
  </si>
  <si>
    <t xml:space="preserve">Asphaltmischanlagen          </t>
  </si>
  <si>
    <t>Abfallarten</t>
  </si>
  <si>
    <t>darunter</t>
  </si>
  <si>
    <t>Abfälle, die nicht anderswo im Verzeichnis aufgeführt sind</t>
  </si>
  <si>
    <t>Bau- und Abbruchabfälle (einschließlich Aushub von verunreinigten Standorten)</t>
  </si>
  <si>
    <t>Siedlungsabfälle (Haushaltsabfälle und ähnliche gewerbliche und industrielle Abfälle sowie Abfälle aus Einrichtungen), einschließlich getrennt gesammelter Fraktionen</t>
  </si>
  <si>
    <r>
      <t>1</t>
    </r>
    <r>
      <rPr>
        <sz val="8"/>
        <color theme="1"/>
        <rFont val="Arial Narrow"/>
        <family val="2"/>
      </rPr>
      <t xml:space="preserve">  in der betriebseigenen Produktion oder in anderen betriebseigenen Abfallbehandlungsanlagen am gleichen Standort erzeugte Abfälle</t>
    </r>
  </si>
  <si>
    <t>Art der Anlage</t>
  </si>
  <si>
    <t>Chemisch-physikalische Behandlungsanlagen</t>
  </si>
  <si>
    <t>Deponien</t>
  </si>
  <si>
    <t>Schredderanlagen</t>
  </si>
  <si>
    <t>Sonstige Behandlungsanlagen</t>
  </si>
  <si>
    <t>Sortieranlagen</t>
  </si>
  <si>
    <r>
      <t>1</t>
    </r>
    <r>
      <rPr>
        <sz val="8"/>
        <color theme="1"/>
        <rFont val="Arial Narrow"/>
        <family val="2"/>
      </rPr>
      <t xml:space="preserve">   in der betriebseigenen Produktion oder in anderen betriebseigenen Abfallbehandlungsanlagen am gleichen Standort erzeugte Abfälle</t>
    </r>
  </si>
  <si>
    <t>Menge insgesamt</t>
  </si>
  <si>
    <t>Glas</t>
  </si>
  <si>
    <t>Papier, Pappe, Karton</t>
  </si>
  <si>
    <t>Holz</t>
  </si>
  <si>
    <r>
      <t>übrige</t>
    </r>
    <r>
      <rPr>
        <vertAlign val="superscript"/>
        <sz val="9"/>
        <color theme="1"/>
        <rFont val="Arial Narrow"/>
        <family val="2"/>
      </rPr>
      <t>2</t>
    </r>
  </si>
  <si>
    <t>Kunststoffe</t>
  </si>
  <si>
    <t>gemischt</t>
  </si>
  <si>
    <r>
      <t>Leichtstoff­
fraktionen</t>
    </r>
    <r>
      <rPr>
        <vertAlign val="superscript"/>
        <sz val="9"/>
        <color theme="1"/>
        <rFont val="Arial Narrow"/>
        <family val="2"/>
      </rPr>
      <t>1</t>
    </r>
  </si>
  <si>
    <r>
      <t>1</t>
    </r>
    <r>
      <rPr>
        <sz val="8"/>
        <color theme="1"/>
        <rFont val="Arial Narrow"/>
        <family val="2"/>
      </rPr>
      <t xml:space="preserve">  Gemische von Verkaufsverpackungen aus Materialien wie Kunststoff, Verbunden, Aluminium oder Weißblech</t>
    </r>
  </si>
  <si>
    <r>
      <t>2</t>
    </r>
    <r>
      <rPr>
        <sz val="8"/>
        <color theme="1"/>
        <rFont val="Arial Narrow"/>
        <family val="2"/>
      </rPr>
      <t xml:space="preserve">  Metalle, Verbunde, nicht sortenrein erfasste und sonstige Materialien, Verpackungen für schadstoffhaltige Füllgüter</t>
    </r>
  </si>
  <si>
    <t>Davon im Emittentensektor</t>
  </si>
  <si>
    <t>Endenergie-verbraucher zusammen</t>
  </si>
  <si>
    <t>Fernwärme-erzeugung</t>
  </si>
  <si>
    <t>Verkehr</t>
  </si>
  <si>
    <t>1 000 t</t>
  </si>
  <si>
    <r>
      <t>1</t>
    </r>
    <r>
      <rPr>
        <sz val="8"/>
        <color theme="1"/>
        <rFont val="Arial Narrow"/>
        <family val="2"/>
      </rPr>
      <t xml:space="preserve">  Quellenbilanz: Gesamtvolumen aller Emissionsquellen im Land, ohne Emissionen aus Importstrom</t>
    </r>
  </si>
  <si>
    <r>
      <t>2</t>
    </r>
    <r>
      <rPr>
        <sz val="8"/>
        <color theme="1"/>
        <rFont val="Arial Narrow"/>
        <family val="2"/>
      </rPr>
      <t xml:space="preserve">  Sonstige Energieerzeuger sowie Verbrauch in der Energiegewinnung und in den Umwandlungsbereichen</t>
    </r>
  </si>
  <si>
    <t>anderen 
Bundesländern</t>
  </si>
  <si>
    <t>Abfälle aus thermischen Prozessen</t>
  </si>
  <si>
    <t>Abfälle aus Abfallbehandlungsanlagen, öffentlichen Abwasserbehandlungsanlagen sowie der Aufbereitung von Wasser für den menschlichen Gebrauch und Wasser für industrielle Zwecke</t>
  </si>
  <si>
    <r>
      <t>1</t>
    </r>
    <r>
      <rPr>
        <sz val="8"/>
        <color theme="1"/>
        <rFont val="Arial Narrow"/>
        <family val="2"/>
      </rPr>
      <t xml:space="preserve">  Mehrfachzählungen möglich</t>
    </r>
  </si>
  <si>
    <r>
      <t>2</t>
    </r>
    <r>
      <rPr>
        <sz val="8"/>
        <color theme="1"/>
        <rFont val="Arial Narrow"/>
        <family val="2"/>
      </rPr>
      <t xml:space="preserve">  inländische Entsorgung</t>
    </r>
  </si>
  <si>
    <t>EAV-
Schl.-
Nr.</t>
  </si>
  <si>
    <t>Wirtschaftszweige</t>
  </si>
  <si>
    <t>Kenn­
ziffer</t>
  </si>
  <si>
    <r>
      <t>1</t>
    </r>
    <r>
      <rPr>
        <sz val="8"/>
        <color theme="1"/>
        <rFont val="Arial Narrow"/>
        <family val="2"/>
      </rPr>
      <t xml:space="preserve">  inländische Entsorgung</t>
    </r>
  </si>
  <si>
    <t>Eisenbahn</t>
  </si>
  <si>
    <t>Binnenschifffahrt</t>
  </si>
  <si>
    <t>Straße</t>
  </si>
  <si>
    <t>Verkehrsträger zusammen</t>
  </si>
  <si>
    <t>Empfang</t>
  </si>
  <si>
    <t>Versand</t>
  </si>
  <si>
    <t>Saldo Empfang – Versand</t>
  </si>
  <si>
    <r>
      <t>Biotische Rohstoffe und Güter</t>
    </r>
    <r>
      <rPr>
        <b/>
        <vertAlign val="superscript"/>
        <sz val="9"/>
        <color theme="1"/>
        <rFont val="Arial Narrow"/>
        <family val="2"/>
      </rPr>
      <t>2</t>
    </r>
  </si>
  <si>
    <r>
      <t>Abiotische Rohstoffe und Güter</t>
    </r>
    <r>
      <rPr>
        <b/>
        <vertAlign val="superscript"/>
        <sz val="9"/>
        <color theme="1"/>
        <rFont val="Arial Narrow"/>
        <family val="2"/>
      </rPr>
      <t>3</t>
    </r>
  </si>
  <si>
    <t>Biotische und abiotische Rohstoffe und Güter insgesamt</t>
  </si>
  <si>
    <r>
      <t>1</t>
    </r>
    <r>
      <rPr>
        <sz val="8"/>
        <color theme="1"/>
        <rFont val="Arial Narrow"/>
        <family val="2"/>
      </rPr>
      <t xml:space="preserve">  Verkehr mit anderen Bundesländern, ohne Verkehr nach/aus dem Ausland</t>
    </r>
  </si>
  <si>
    <r>
      <t>3</t>
    </r>
    <r>
      <rPr>
        <sz val="8"/>
        <color theme="1"/>
        <rFont val="Arial Narrow"/>
        <family val="2"/>
      </rPr>
      <t xml:space="preserve">  Energieträger, Erze und sonstige mineralische Rohstoffe (Natursteine, Kalk-, Gipsstein, Anhydrit, Kreide, Sand, Kies, Salze und sonstige Bergbauerzeugnisse)</t>
    </r>
  </si>
  <si>
    <r>
      <t>2</t>
    </r>
    <r>
      <rPr>
        <sz val="8"/>
        <color theme="1"/>
        <rFont val="Arial Narrow"/>
        <family val="2"/>
      </rPr>
      <t xml:space="preserve">  Ernteprodukte aus der Landwirtschaft (Getreide, Hülsen-, Hackfrüchte, Handelsgewächse, Gemüse und Obst einschließlich Weinmosternte), Biomasse für Futterzwecke 
(Stroh, Zwischenfrüchte, Rübenblätter, Futterpflanzen und Grünland auf dem Acker sowie Dauergrünland), Biomasse aus der Forstwirtschaft, Fischerei (nur Fangmengen der Hochsee- und Küstenfischerei) und Jagdstrecke</t>
    </r>
  </si>
  <si>
    <t>Unfälle beim Umgang mit wassergefährdenden Stoffen</t>
  </si>
  <si>
    <t>Unfälle bei der Beförderung wassergefährdender Stoffe</t>
  </si>
  <si>
    <t>Unfälle insgesamt</t>
  </si>
  <si>
    <t>freigesetzte Menge</t>
  </si>
  <si>
    <t>nicht wieder-gewonnen</t>
  </si>
  <si>
    <t>m³</t>
  </si>
  <si>
    <r>
      <t xml:space="preserve">Wassergefährdungsklassen 
</t>
    </r>
    <r>
      <rPr>
        <vertAlign val="superscript"/>
        <sz val="9"/>
        <color theme="1"/>
        <rFont val="Arial Narrow"/>
        <family val="2"/>
      </rPr>
      <t xml:space="preserve">___________
</t>
    </r>
    <r>
      <rPr>
        <sz val="9"/>
        <color theme="1"/>
        <rFont val="Arial Narrow"/>
        <family val="2"/>
      </rPr>
      <t>freigesetzte Stoffarten</t>
    </r>
  </si>
  <si>
    <t>Nach Wassergefährdungsklassen</t>
  </si>
  <si>
    <t>Wassergefährdungsklasse 1</t>
  </si>
  <si>
    <t>Wassergefährdungsklasse 2</t>
  </si>
  <si>
    <t>Wassergefährdungsklasse 3</t>
  </si>
  <si>
    <t>Nach Art der freigesetzten Stoffe</t>
  </si>
  <si>
    <t>Investitionen</t>
  </si>
  <si>
    <t>Umweltschutzinvestitionen</t>
  </si>
  <si>
    <t>Anteil</t>
  </si>
  <si>
    <t>davon in den Bereichen</t>
  </si>
  <si>
    <t>1 000 Euro</t>
  </si>
  <si>
    <r>
      <t>2</t>
    </r>
    <r>
      <rPr>
        <sz val="8"/>
        <color theme="1"/>
        <rFont val="Arial Narrow"/>
        <family val="2"/>
      </rPr>
      <t xml:space="preserve">  Mehrfachzählungen möglich</t>
    </r>
  </si>
  <si>
    <r>
      <t>Anzahl</t>
    </r>
    <r>
      <rPr>
        <vertAlign val="superscript"/>
        <sz val="9"/>
        <color theme="1"/>
        <rFont val="Arial Narrow"/>
        <family val="2"/>
      </rPr>
      <t>2</t>
    </r>
  </si>
  <si>
    <t>Ölabfälle und Abfälle aus flüssigen Brennstoffen</t>
  </si>
  <si>
    <t>Gewerbe, Handel, Dienstleistungen, übrige Verbraucher</t>
  </si>
  <si>
    <t>Deckblatt</t>
  </si>
  <si>
    <t>Impressum</t>
  </si>
  <si>
    <t>Erläuterungen</t>
  </si>
  <si>
    <t>Inhaltsverzeichnis</t>
  </si>
  <si>
    <t>Blatt</t>
  </si>
  <si>
    <t>Titel</t>
  </si>
  <si>
    <t>Kapitel 13: Energie und Umwelt</t>
  </si>
  <si>
    <t>13.1</t>
  </si>
  <si>
    <t>13.2</t>
  </si>
  <si>
    <t>13.3</t>
  </si>
  <si>
    <t>13.4</t>
  </si>
  <si>
    <t>13.5</t>
  </si>
  <si>
    <t>13.6</t>
  </si>
  <si>
    <t>13.7</t>
  </si>
  <si>
    <t>13.8</t>
  </si>
  <si>
    <t>13.9</t>
  </si>
  <si>
    <t>13.10</t>
  </si>
  <si>
    <t>13.11</t>
  </si>
  <si>
    <t>13.12</t>
  </si>
  <si>
    <t>13.13</t>
  </si>
  <si>
    <t>13.14</t>
  </si>
  <si>
    <t>13.15</t>
  </si>
  <si>
    <t>13.16</t>
  </si>
  <si>
    <t>Stromerzeugung</t>
  </si>
  <si>
    <r>
      <t>1</t>
    </r>
    <r>
      <rPr>
        <sz val="8"/>
        <color theme="1"/>
        <rFont val="Arial Narrow"/>
        <family val="2"/>
      </rPr>
      <t xml:space="preserve"> CO</t>
    </r>
    <r>
      <rPr>
        <vertAlign val="subscript"/>
        <sz val="9"/>
        <color theme="1"/>
        <rFont val="Arial Narrow"/>
        <family val="2"/>
      </rPr>
      <t>2</t>
    </r>
    <r>
      <rPr>
        <sz val="8"/>
        <color theme="1"/>
        <rFont val="Arial Narrow"/>
        <family val="2"/>
      </rPr>
      <t>-Äquivalente nach IPCC</t>
    </r>
  </si>
  <si>
    <t>Verpackungsabfall, Aufsaugmassen, Wischtücher, Filtermaterialien und Schutzkleidung (a. n. g.)</t>
  </si>
  <si>
    <t>Demontagebetriebe für Altfahrzeuge</t>
  </si>
  <si>
    <t>Zerlegeeinrichtungen für Elektro- und Elektronikaltgeräte</t>
  </si>
  <si>
    <r>
      <t>betriebseigene Abfälle</t>
    </r>
    <r>
      <rPr>
        <vertAlign val="superscript"/>
        <sz val="9"/>
        <color theme="1"/>
        <rFont val="Arial Narrow"/>
        <family val="2"/>
      </rPr>
      <t>1</t>
    </r>
  </si>
  <si>
    <r>
      <t>2016</t>
    </r>
    <r>
      <rPr>
        <vertAlign val="superscript"/>
        <sz val="9"/>
        <color rgb="FF000000"/>
        <rFont val="Arial Narrow"/>
        <family val="2"/>
      </rPr>
      <t>a</t>
    </r>
  </si>
  <si>
    <r>
      <t>2017</t>
    </r>
    <r>
      <rPr>
        <vertAlign val="superscript"/>
        <sz val="9"/>
        <color rgb="FF000000"/>
        <rFont val="Arial Narrow"/>
        <family val="2"/>
      </rPr>
      <t>a</t>
    </r>
  </si>
  <si>
    <r>
      <t xml:space="preserve">1 </t>
    </r>
    <r>
      <rPr>
        <sz val="8"/>
        <color theme="1"/>
        <rFont val="Arial Narrow"/>
        <family val="2"/>
      </rPr>
      <t xml:space="preserve"> Gemäß Länderarbeitskreis Energiebilanzen werden Hausmüll und hausmüllähnliche Abfälle zu jeweils 50 Prozent auf einen biogenen und einen nicht biogenen Anteil aufgeteilt.</t>
    </r>
  </si>
  <si>
    <t>darunter
Abgabe an 
Erdgastankstellen</t>
  </si>
  <si>
    <t xml:space="preserve">Bergbau, 
Gewinnung von 
Steinen und Erden 
sowie Verarbei-
tendes Gewerbe </t>
  </si>
  <si>
    <t>anderen Bundesländern</t>
  </si>
  <si>
    <t>Input 
der Anlagen insgesamt</t>
  </si>
  <si>
    <r>
      <t>betriebseigene 
Abfälle</t>
    </r>
    <r>
      <rPr>
        <vertAlign val="superscript"/>
        <sz val="9"/>
        <color theme="1"/>
        <rFont val="Arial Narrow"/>
        <family val="2"/>
      </rPr>
      <t>1</t>
    </r>
  </si>
  <si>
    <t>Abfall-
entsorgungs-anlagen</t>
  </si>
  <si>
    <t>Gewinnung von Steinen und Erden, sonstiger Bergbau, Verarbeitendes Gewerbe</t>
  </si>
  <si>
    <r>
      <t>Umwandlungs-bereich</t>
    </r>
    <r>
      <rPr>
        <vertAlign val="superscript"/>
        <sz val="9"/>
        <color theme="1"/>
        <rFont val="Arial Narrow"/>
        <family val="2"/>
      </rPr>
      <t xml:space="preserve"> 
</t>
    </r>
    <r>
      <rPr>
        <sz val="9"/>
        <color theme="1"/>
        <rFont val="Arial Narrow"/>
        <family val="2"/>
      </rPr>
      <t>zusammen</t>
    </r>
  </si>
  <si>
    <t>Umweltschutz-
investitionen</t>
  </si>
  <si>
    <t>Abfallwirtschaft</t>
  </si>
  <si>
    <t>Luftreinhaltung</t>
  </si>
  <si>
    <t>Klimaschutz</t>
  </si>
  <si>
    <t>sonstige Abfälle</t>
  </si>
  <si>
    <t>farblich getrennt</t>
  </si>
  <si>
    <t>Statistisches Jahrbuch</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</si>
  <si>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</si>
  <si>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</si>
  <si>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</si>
  <si>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</si>
  <si>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</si>
  <si>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weniger als die Hälfte von 1 in der letzten besetzten Stelle, jedoch mehr als nichts</t>
  </si>
  <si>
    <t>nichts vorhanden (genau Null)</t>
  </si>
  <si>
    <t>···</t>
  </si>
  <si>
    <t>Angabe fällt später an</t>
  </si>
  <si>
    <t>Zahlenwert unbekannt oder geheim zu halten</t>
  </si>
  <si>
    <t>×</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</si>
  <si>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</si>
  <si>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</si>
  <si>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</si>
  <si>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</si>
  <si>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</si>
  <si>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</si>
  <si>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</si>
  <si>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</si>
  <si>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</si>
  <si>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</si>
  <si>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</si>
  <si>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</si>
  <si>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</si>
  <si>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</si>
  <si>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</si>
  <si>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</si>
  <si>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</si>
  <si>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 xml:space="preserve">darunter </t>
  </si>
  <si>
    <t>diese Untergruppen bilden zusammen nur einen Teil der vorausgehenden Obergruppe</t>
  </si>
  <si>
    <t>diese Untergruppen bilden zusammen die ganze vorausgehende Obergruppe</t>
  </si>
  <si>
    <t>Allgemeine Erläuterungen</t>
  </si>
  <si>
    <t>Sofern nicht anders vermerkt, beziehen sich die Tabellen auf das Gebiet der Freien und Hansestadt Hamburg. Die Angaben für die Bundesrepublik Deutschland beziehen sich auf den Gebietsstand seit dem 03.10.1990. Beziehen sich die Angaben auf den Gebietsstand vor dem 03.10.1990, so macht dies eine Fußnote deutlich. Sie schließen in diesem Fall Berlin-West ein.</t>
  </si>
  <si>
    <t>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t>
  </si>
  <si>
    <t>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</si>
  <si>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Differenzen zwischen Gesamtzahl und Summe der Teilzahlen entstehen durch unabhängige Rundung; allen Rechnungen liegen die ungerundeten Zahlen zugrunde.</t>
  </si>
  <si>
    <t>  </t>
  </si>
  <si>
    <t>Kapitel 13</t>
  </si>
  <si>
    <t>Energie und Umwelt</t>
  </si>
  <si>
    <t>Erläuterungen in alphabetischer Reihenfolge</t>
  </si>
  <si>
    <t>Abiotische Rohstoffe</t>
  </si>
  <si>
    <t>Darunter versteht man diejenigen geologischen Vorräte, die nicht nachwachsen bzw. sich nicht erneuern. Sind diese Rohstoffe einmal verbraucht, stehen sie, sofern sie nicht durch Recycling wiedergewonnen werden, nicht mehr zur Verfügung. Beispiele sind Kohle, Erdöl oder Erze.</t>
  </si>
  <si>
    <t>Bauabfälle</t>
  </si>
  <si>
    <t>Biotische Rohstoffe</t>
  </si>
  <si>
    <t>Diese biologisch erneuerbaren Rohstoffe stehen auf lange Sicht zur Verfügung. Die Natur sorgt dafür, dass sie sich kurz oder mittelfristig regenerieren, vorausgesetzt, sie werden entsprechend bewirtschaftet. Beispiele sind Holz oder Fisch.</t>
  </si>
  <si>
    <t>Emissionen</t>
  </si>
  <si>
    <t>Unter Emissionen wird jede einen Produktionsbetrieb, privaten Haushalt usw. verlassende Abgabe von Schadstoffen, Geräuschen, Strahlung usw. verstanden, auch ohne dass mit ihr direkt Schadenseinwirkungen verbunden sein müssen. Zurzeit werden im Rahmen der Umweltökonomischen Gesamtrechnung ausschließlich die Emissionen der wichtigsten Luftschadstoffe ausgewiesen. Statistische Daten über Emissionen lassen sich flächendeckend nur durch Berechnungen gewinnen. Die Zahlen sind also nicht das Ergebnis laufender Messungen, sondern wurden durch Anbringen spezifischer Emissionsfaktoren an den Energieeinsatz ermittelt.</t>
  </si>
  <si>
    <t>Die Berechnungen der Emissionen erfolgen generell nach dem Quellenprinzip, d. h. es werden nur die im Lande erzeugten Emissionen ausgewiesen. Nach dieser Methode sind die Emissionen, die bei der Produktion des exportierten Stromes entstehen, komplett in der Emissionsmenge des Landes enthalten; die Emissionen, die bei der Erzeugung des Importstromes und der -fernwärme in einem anderen Land anfallen, bleiben dagegen unberücksichtigt.</t>
  </si>
  <si>
    <t>Energieeinsatz</t>
  </si>
  <si>
    <t>Der Energieeinsatz ist die Menge der in einer Abrechnungsperiode verbrauchten Energieträger. Er wird der Energiebilanz entnommen.</t>
  </si>
  <si>
    <t>Als Energieträger werden alle Quellen verstanden, aus denen direkt oder durch Umwandlung Energie gewonnen wird. Beispiele sind Kohle, Heizöl, Gas, Müll usw. Emissionen entstehen im Wesentlichen bei der Verbrennung von Energieträgern.</t>
  </si>
  <si>
    <t>Flüchtige organische Verbindungen (VOC/NMVOC)</t>
  </si>
  <si>
    <t>VOC beinhalten die umfangreichen Gruppen der flüchtigen organischen Verbindungen (Äthan, Methanol usw.). Sie zählen zu den indirekt klimawirksamen Spurengasen und sind an der zusätzlichen Erwärmung der Erdatmosphäre beteiligt (siehe auch Kohlendioxid). VOC werden durch Vegetation und Ozeane, aber auch durch menschliche Aktivitäten in die Troposphäre emittiert. Letzteres geschieht u. a. durch das Verbrennen fossiler Energieträger in Kfz- und Flugzeugmotoren. Zu den VOC zählt auch Methan. Die Abkürzung NMVOC weist darauf hin, dass hier VOC-Daten ohne Methan dargestellt werden.</t>
  </si>
  <si>
    <t>Inlandsverbleib</t>
  </si>
  <si>
    <t>Der Inlandsverbleib von Rohstoffen wird rechnerisch ermittelt. Zur inländischen Gewinnung von Rohstoffen werden die Einfuhren des jeweiligen Rohstoffes hinzugezählt und die Ausfuhren abgezogen.</t>
  </si>
  <si>
    <t>Klimawirksame Stoffe</t>
  </si>
  <si>
    <t>Kohlenmonoxid (CO)</t>
  </si>
  <si>
    <t>Kohlenmonoxid entsteht bei unvollständiger Verbrennung von fossilen Brennstoffen (Kohle, Öl, Gas). Eingeatmetes Kohlenmonoxid blockiert die Sauerstoffaufnahme des Blutes und verursacht so Kopfschmerzen, Schwindel und bei höheren Konzentrationen sogar den Tod. In städtischen Ballungszentren können in Hauptverkehrszeiten und/oder bei entsprechender Wetterlage (z. B. Smog) relativ hohe Konzentrationen auftreten.</t>
  </si>
  <si>
    <r>
      <t>Kohlendioxid (CO</t>
    </r>
    <r>
      <rPr>
        <b/>
        <vertAlign val="subscript"/>
        <sz val="11"/>
        <color rgb="FF244061"/>
        <rFont val="Arial"/>
        <family val="2"/>
      </rPr>
      <t>2</t>
    </r>
    <r>
      <rPr>
        <b/>
        <sz val="11"/>
        <color rgb="FF244061"/>
        <rFont val="Arial"/>
        <family val="2"/>
      </rPr>
      <t>)</t>
    </r>
  </si>
  <si>
    <r>
      <t>Nach dem troposphärischen Wasserdampf ist das Kohlendioxid das wichtigste unter den klimarelevanten atmosphärischen Spurengasen. Durch die Verbrennung fossiler Energieträger werden große Mengen an CO</t>
    </r>
    <r>
      <rPr>
        <vertAlign val="subscript"/>
        <sz val="9"/>
        <color rgb="FF000000"/>
        <rFont val="Arial"/>
        <family val="2"/>
      </rPr>
      <t>2</t>
    </r>
    <r>
      <rPr>
        <sz val="9"/>
        <color rgb="FF000000"/>
        <rFont val="Arial"/>
        <family val="2"/>
      </rPr>
      <t xml:space="preserve"> in die Erdatmosphäre emittiert. Dies trägt mit ziemlicher Wahrscheinlichkeit zur zusätzlichen Erwärmung der Erdatmosphäre und den damit verbundenen Auswirkungen (Klimaveränderung, Meeresspiegelerhöhung usw.) bei.</t>
    </r>
  </si>
  <si>
    <r>
      <t>Schwefeldioxid (SO</t>
    </r>
    <r>
      <rPr>
        <b/>
        <vertAlign val="subscript"/>
        <sz val="11"/>
        <color rgb="FF244061"/>
        <rFont val="Arial"/>
        <family val="2"/>
      </rPr>
      <t>2</t>
    </r>
    <r>
      <rPr>
        <b/>
        <sz val="11"/>
        <color rgb="FF244061"/>
        <rFont val="Arial"/>
        <family val="2"/>
      </rPr>
      <t>)</t>
    </r>
  </si>
  <si>
    <t>Dieses farblose, stechend riechende Gas entsteht überwiegend beim Verbrennen schwefelhaltiger Energieträger (Kohle, Erdöl). Schwefeldioxid verursacht bei Pflanzen das Absterben von Gewebepartien durch Abbau von Chlorophyll; es schädigt ebenfalls Gewässer und Materialien.</t>
  </si>
  <si>
    <r>
      <t>Stickoxide (NO</t>
    </r>
    <r>
      <rPr>
        <b/>
        <vertAlign val="subscript"/>
        <sz val="11"/>
        <color rgb="FF244061"/>
        <rFont val="Arial"/>
        <family val="2"/>
      </rPr>
      <t>x</t>
    </r>
    <r>
      <rPr>
        <b/>
        <sz val="11"/>
        <color rgb="FF244061"/>
        <rFont val="Arial"/>
        <family val="2"/>
      </rPr>
      <t>)</t>
    </r>
  </si>
  <si>
    <r>
      <t>Unter NO</t>
    </r>
    <r>
      <rPr>
        <vertAlign val="subscript"/>
        <sz val="9"/>
        <color rgb="FF000000"/>
        <rFont val="Arial"/>
        <family val="2"/>
      </rPr>
      <t>x</t>
    </r>
    <r>
      <rPr>
        <sz val="9"/>
        <color rgb="FF000000"/>
        <rFont val="Arial"/>
        <family val="2"/>
      </rPr>
      <t xml:space="preserve"> werden Oxide des Stickstoffs zusammengefasst. Sie entstehen bei allen Verbrennungsvorgängen. Die NO</t>
    </r>
    <r>
      <rPr>
        <vertAlign val="subscript"/>
        <sz val="9"/>
        <color rgb="FF000000"/>
        <rFont val="Arial"/>
        <family val="2"/>
      </rPr>
      <t>x</t>
    </r>
    <r>
      <rPr>
        <sz val="9"/>
        <color rgb="FF000000"/>
        <rFont val="Arial"/>
        <family val="2"/>
      </rPr>
      <t>-Emissionen werden als NO</t>
    </r>
    <r>
      <rPr>
        <vertAlign val="subscript"/>
        <sz val="9"/>
        <color rgb="FF000000"/>
        <rFont val="Arial"/>
        <family val="2"/>
      </rPr>
      <t>2</t>
    </r>
    <r>
      <rPr>
        <sz val="9"/>
        <color rgb="FF000000"/>
        <rFont val="Arial"/>
        <family val="2"/>
      </rPr>
      <t xml:space="preserve"> berechnet. Sie wirken schädigend auf Pflanzen und werden als eine der Hauptursachen für die neuartigen Walderkrankungen angesehen. Durch Reaktion der Stickoxide mit Kohlenwasserstoffen entsteht Ozon, das unter bestimmten Bedingungen die Bildung von fotochemischem Smog bewirkt, der zu Atemwegserkrankungen führen kann.</t>
    </r>
  </si>
  <si>
    <t>Die Umweltökonomische Gesamtrechnung ist ein Berichtssystem, das die Beziehungen zwischen wirtschaftlichen bzw. konsumtiven Aktivitäten und dem Zustand von Natur und Umwelt statistisch dokumentieren soll. Die UGR liefert Entscheidungsgrundlagen und ist gleichzeitig ein wichtiges Mittel zur Erfolgskontrolle im Hinblick auf eine umweltverträgliche Entwicklung. Sie ist in fünf Darstellungsgebiete gegliedert:
– Entnahme und Verbrauch natürlicher Rohstoffe,
– Ausstoß und Verbleib von Emissionen,
– Nutzung von Fläche und Raum,
– qualitativer Zustand der Umwelt (Immissionslage),
– Umweltschutzmaßnahmen.</t>
  </si>
  <si>
    <t>Die UGR befindet sich im Aufbau, d. h. Ergebnisse liegen erst für einige Darstellungsgebiete vor.</t>
  </si>
  <si>
    <t>Verkaufs-verpackungen</t>
  </si>
  <si>
    <t>Erfasst werden Verpackungen, die als eine Verkaufseinheit angeboten werden und bei Endverbraucherinnen und Endverbrauchern anfallen. Zu den Verkaufsverpackungen gehören auch Verpackungen des Handels, der Gastronomie und anderer Dienstleistungen, die die Übergabe von Waren an Endverbraucherinnen und Endverbraucher ermöglichen oder unterstützen (Serviceverpackungen) sowie Einweggeschirr und Einwegbestecke. Verkaufsverpackungen verlieren ihre Funktion stets erst bei Endverbraucherinnen und Endver-brauchern. Beispiele für Verkaufsverpackungen sind geschlossene oder offene Behältnisse und Umhüllungen von Waren wie Becher, Dosen, Flaschen, Schachteln, Tragetaschen.</t>
  </si>
  <si>
    <t>Unfälle mit wassergefährdenden Stoffen bezeichnen Ereignisse, bei denen eine im Hinblick auf den Schutz der Gewässer nicht unerheb-liche Menge dieser Stoffe bestimmungswidrig austritt. Die Unfälle sind den Behörden zu melden, die nach Landesrecht für die Entgegen-nahme der Anzeigen über Unfälle mit wassergefährdenden Stoffen und die Beseitigung von Unfallfolgen zuständig sind.</t>
  </si>
  <si>
    <t>Die Umweltökonomische Gesamtrechnung ermittelt jährlich den Rohstoffverbrauch abiotischer und biotischer Rohstoffe. Erfasst werden Daten zur Rohstoffgewinnung sowie die jeweiligen Ein- und Ausfuhren. Da bisher noch keine vollständigen Angaben zu den Verände-rungen der Lagerbestände möglich sind, wird der Rohstoffverbrauch in erster Näherung mit dem Inlandsverbleib gleichgesetzt.</t>
  </si>
  <si>
    <r>
      <t>Als klimawirksam gelten ausschließlich Flurderivate aliphatischen und cyclischen Kohlenwasserstoffe (FKW, H-FKW) mit bis zu zehn Kohlenstoffatomen. Zur Darstellung des Schadpotenzials werden die ermittelten Stoffmengen zusätzlich auch gewichtet dargestellt. Die in 1 000 t CO</t>
    </r>
    <r>
      <rPr>
        <vertAlign val="subscript"/>
        <sz val="9"/>
        <color rgb="FF000000"/>
        <rFont val="Arial"/>
        <family val="2"/>
      </rPr>
      <t>2</t>
    </r>
    <r>
      <rPr>
        <sz val="9"/>
        <color rgb="FF000000"/>
        <rFont val="Arial"/>
        <family val="2"/>
      </rPr>
      <t>-Äquivalenten dargestellten Werte beschreiben das Treibhauspotenzial der Stoffe relativ zu Kohlendioxid (CO</t>
    </r>
    <r>
      <rPr>
        <vertAlign val="subscript"/>
        <sz val="9"/>
        <color rgb="FF000000"/>
        <rFont val="Arial"/>
        <family val="2"/>
      </rPr>
      <t>2</t>
    </r>
    <r>
      <rPr>
        <sz val="9"/>
        <color rgb="FF000000"/>
        <rFont val="Arial"/>
        <family val="2"/>
      </rPr>
      <t>). Die Berech-nung erfolgt nach den aktuellen Vorgaben der IPCC (Intergovernmental Panel on Climate Change).</t>
    </r>
  </si>
  <si>
    <t>Die Emissionsfaktoren wurden Veröffentlichungen des Umweltbundesamtes entnommen. Ihrer Berechnung liegen sowohl der Schadstoff-gehalt (z. B. Schwefel) der einzelnen Energieträger als auch die jeweiligen Feuerungs- bzw. Verbrennungstechniken, die in den verschie-denen Anwendungen (Heizkraftwerk, Verkehr, Haushalte usw.) zum Einsatz kommen, zu Grunde.</t>
  </si>
  <si>
    <r>
      <t>Bei dem für den Klimaschutz besonders bedeutsamen Schadstoff Kohlendioxid (CO</t>
    </r>
    <r>
      <rPr>
        <vertAlign val="subscript"/>
        <sz val="9"/>
        <color rgb="FF000000"/>
        <rFont val="Arial"/>
        <family val="2"/>
      </rPr>
      <t>2</t>
    </r>
    <r>
      <rPr>
        <sz val="9"/>
        <color rgb="FF000000"/>
        <rFont val="Arial"/>
        <family val="2"/>
      </rPr>
      <t>) werden die Emissionsberechnungen zusätzlich nach dem Verursacherprinzip dargestellt. Die Emissionen des Umwandlungsbereiches, die bei der Erzeugung von Strom und Fernwärme für das eigene Land anfallen, werden nach dem Verursacherprinzip auf die Sektoren des Endverbrauches aufgeteilt. Die mit dem Importstrom und der Importwärme verbundenen Emissionen werden in die Emissionsmenge des Landes eingerechnet, hingegen werden die Emis-sionen für den Exportstrom herausgerechnet. Damit bildet die Verursacherbilanz die auf dem Endenergieverbrauch beruhenden CO</t>
    </r>
    <r>
      <rPr>
        <vertAlign val="subscript"/>
        <sz val="9"/>
        <color rgb="FF000000"/>
        <rFont val="Arial"/>
        <family val="2"/>
      </rPr>
      <t>2</t>
    </r>
    <r>
      <rPr>
        <sz val="9"/>
        <color rgb="FF000000"/>
        <rFont val="Arial"/>
        <family val="2"/>
      </rPr>
      <t>-Emissionen des Landes ab.</t>
    </r>
  </si>
  <si>
    <t>Die ab 1996 alle zwei Jahre durchzuführende Statistik über die Aufarbeitung und Verwertung von Bauschutt, Baustellenabfällen, Boden-aushub und Straßenaufbruch erfasst bei den Betreibern von Aufarbeitungs- und Verwertungsanlagen Art und Menge der eingesetzten Bauabfälle und die daraus gewonnenen Erzeugnisse.</t>
  </si>
  <si>
    <t>Grafik 1</t>
  </si>
  <si>
    <t>Grafik 2</t>
  </si>
  <si>
    <t>Alle bevölkerungsbasierten Verhältniszahlen („je Einwohner:in“) beziehen sich auf die Ergebnisse der Bevölkerungsfortschreibung (siehe hierzu auch die Erläuterungen im Kapitel 1 „Bevölkerung, Haushalt und Familie“). Abweichungen werden durch Fußnoten kenntlich gemacht.</t>
  </si>
  <si>
    <t>Nieder-
schlagswasser</t>
  </si>
  <si>
    <t>1   Öffentliche Wasserversorgung und Abwasserbeseitigung in Hamburg 1998 – 2019</t>
  </si>
  <si>
    <t>je Einwohner:in</t>
  </si>
  <si>
    <r>
      <t>Sonstige</t>
    </r>
    <r>
      <rPr>
        <vertAlign val="superscript"/>
        <sz val="9"/>
        <color theme="1"/>
        <rFont val="Arial Narrow"/>
        <family val="2"/>
      </rPr>
      <t>2</t>
    </r>
    <r>
      <rPr>
        <sz val="9"/>
        <color theme="1"/>
        <rFont val="Arial Narrow"/>
        <family val="2"/>
      </rPr>
      <t>,</t>
    </r>
    <r>
      <rPr>
        <vertAlign val="superscript"/>
        <sz val="9"/>
        <color theme="1"/>
        <rFont val="Arial Narrow"/>
        <family val="2"/>
      </rPr>
      <t xml:space="preserve"> 
</t>
    </r>
    <r>
      <rPr>
        <sz val="9"/>
        <color theme="1"/>
        <rFont val="Arial Narrow"/>
        <family val="2"/>
      </rPr>
      <t>Verluste</t>
    </r>
  </si>
  <si>
    <t>(außer Speiseöle und Ölabfälle, die unter 05, 12 und 19 fallen)</t>
  </si>
  <si>
    <r>
      <t xml:space="preserve">a  </t>
    </r>
    <r>
      <rPr>
        <sz val="8"/>
        <color theme="1"/>
        <rFont val="Arial Narrow"/>
        <family val="2"/>
      </rPr>
      <t>Revision des Verkehrsträgers Eisenbahn, StBA</t>
    </r>
  </si>
  <si>
    <t>und zwar mit</t>
  </si>
  <si>
    <t>darunter für den Umweltschutz</t>
  </si>
  <si>
    <t>Abwasser-wirtschaft</t>
  </si>
  <si>
    <t>Lärm- und Erschütterungs-schutz</t>
  </si>
  <si>
    <t>Arten- und Land-schaftsschutz/ Schutz und Sanierung von Boden und 
Wasser</t>
  </si>
  <si>
    <t>Daten zu Grafik 1</t>
  </si>
  <si>
    <t>Fernwärmeerzeugung</t>
  </si>
  <si>
    <t>Gewinnung von Steinen und Erden, sonst. Bergbau, Verarbeitendes Gewerbe</t>
  </si>
  <si>
    <r>
      <rPr>
        <vertAlign val="superscript"/>
        <sz val="8"/>
        <color theme="1"/>
        <rFont val="Arial Narrow"/>
        <family val="2"/>
      </rPr>
      <t>1</t>
    </r>
    <r>
      <rPr>
        <sz val="8"/>
        <color theme="1"/>
        <rFont val="Arial Narrow"/>
        <family val="2"/>
      </rPr>
      <t xml:space="preserve">   Quellenbilanz: Gesamtvolumen aller Emissionsquellen im Land, ohne Emissionen aus Importstrom</t>
    </r>
  </si>
  <si>
    <r>
      <rPr>
        <vertAlign val="superscript"/>
        <sz val="8"/>
        <color theme="1"/>
        <rFont val="Arial Narrow"/>
        <family val="2"/>
      </rPr>
      <t>2</t>
    </r>
    <r>
      <rPr>
        <sz val="8"/>
        <color theme="1"/>
        <rFont val="Arial Narrow"/>
        <family val="2"/>
      </rPr>
      <t xml:space="preserve">   Sonstige Energieerzeuger sowie Verbrauch in der Energiegewinnung und in den Umwandlungsbereichen</t>
    </r>
  </si>
  <si>
    <r>
      <t>Sonstige Verluste</t>
    </r>
    <r>
      <rPr>
        <vertAlign val="superscript"/>
        <sz val="9"/>
        <rFont val="Arial Narrow"/>
        <family val="2"/>
      </rPr>
      <t>2</t>
    </r>
  </si>
  <si>
    <t>Anteil in Prozent</t>
  </si>
  <si>
    <t>Daten zu Grafik 2</t>
  </si>
  <si>
    <t>Abfälle und sonstige Energieträger</t>
  </si>
  <si>
    <t>MWh brutto</t>
  </si>
  <si>
    <t>Gewerbe, Handel, Dienstleistungen, 
übrige Verbraucher</t>
  </si>
  <si>
    <t>Öffentliche Wasserversorgung und Abwasserbeseitigung in Hamburg 1998 – 2019</t>
  </si>
  <si>
    <t>Primärerzeugende/ Sekundärerzeugende</t>
  </si>
  <si>
    <t>Primärerzeugende von gefährlichen Abfällen sind die Erst-Produzenten dieser Abfälle. Sekundärerzeugende sind Entsorgungsunternehmen, die den angefallenen Abfall in einem ersten logistischen Schritt in einem Zwischenlager zu größeren Transporteinheiten zusammenfassen oder ihn behandeln/vermischen und damit Natur und Zusammensetzung des Abfalls verändern. Der Begriff „gefährlicher Abfall“ beschreibt verschiedene Abfallarten mit festgelegten Gefährlichkeitsmerkmalen. Sie stellen eine Gefahr für die Gesundheit und/oder die Umwelt dar. Für gefährliche Abfälle gibt es besondere Behandlungsverfahren, die deren sichere und umweltverträgliche Entsorgung gewährleisten. Im allgemeinen Sprachgebrauch wird für die gefährlichen Abfälle auch der Begriff „Sonderabfälle” verwendet.</t>
  </si>
  <si>
    <t>Umweltökonomische Gesamtrechnung (UGR)</t>
  </si>
  <si>
    <t>Unfälle mit wasser-gefährdenden Stoffen</t>
  </si>
  <si>
    <t>Rohstoffbilanzierung</t>
  </si>
  <si>
    <t>Emissionsfaktoren</t>
  </si>
  <si>
    <t>an Letztverbrauchende abgegebene Wassermenge</t>
  </si>
  <si>
    <r>
      <t>Wasser-verbrauch je Einwohner:in</t>
    </r>
    <r>
      <rPr>
        <vertAlign val="superscript"/>
        <sz val="9"/>
        <rFont val="Arial Narrow"/>
        <family val="2"/>
      </rPr>
      <t>2</t>
    </r>
  </si>
  <si>
    <r>
      <t>2</t>
    </r>
    <r>
      <rPr>
        <sz val="8"/>
        <rFont val="Arial Narrow"/>
        <family val="2"/>
      </rPr>
      <t xml:space="preserve">  Der Verbrauch bezieht sich auf die insgesamt an Letztverbrauchende abgegebene Menge.</t>
    </r>
  </si>
  <si>
    <t>Anteil der versorgten Ein-wohner:innen</t>
  </si>
  <si>
    <t>Abgabe an Endabnehmende in 1 000 kWh</t>
  </si>
  <si>
    <t>Sonstige Endabnehmende</t>
  </si>
  <si>
    <t>Betreibende</t>
  </si>
  <si>
    <t>Abfallverbrennungsanlagen</t>
  </si>
  <si>
    <t>Bei privaten Endverbraucher:innen eingesammelte Verkaufsverpackungen</t>
  </si>
  <si>
    <t>Bei gewerblichen und industriellen Endverbraucher:innen eingesammelte Verkaufs-, Transport- und Umverpackungen</t>
  </si>
  <si>
    <r>
      <t>Abfallerzeugende</t>
    </r>
    <r>
      <rPr>
        <vertAlign val="superscript"/>
        <sz val="9"/>
        <rFont val="Arial Narrow"/>
        <family val="2"/>
      </rPr>
      <t>1</t>
    </r>
  </si>
  <si>
    <r>
      <t>Erzeugte 
Sonderabfälle</t>
    </r>
    <r>
      <rPr>
        <vertAlign val="superscript"/>
        <sz val="9"/>
        <rFont val="Arial Narrow"/>
        <family val="2"/>
      </rPr>
      <t>2</t>
    </r>
  </si>
  <si>
    <t>Abgegeben an 
Abfallentsorgung in</t>
  </si>
  <si>
    <t>Primärerzeugende zusammen</t>
  </si>
  <si>
    <t>Sekundärerzeugende</t>
  </si>
  <si>
    <t>Abfall­
erzeugende</t>
  </si>
  <si>
    <r>
      <t>Erzeugte 
Sonderabfälle</t>
    </r>
    <r>
      <rPr>
        <vertAlign val="superscript"/>
        <sz val="9"/>
        <rFont val="Arial Narrow"/>
        <family val="2"/>
      </rPr>
      <t>1</t>
    </r>
  </si>
  <si>
    <t>Metallerzeugung und -bearbeitung</t>
  </si>
  <si>
    <t>Sammlung, Behandlung und Beseitigung von Abfällen; Rückgewinnung</t>
  </si>
  <si>
    <t xml:space="preserve">Sekundärerzeugende </t>
  </si>
  <si>
    <r>
      <rPr>
        <b/>
        <u/>
        <sz val="12"/>
        <rFont val="Arial"/>
        <family val="2"/>
      </rPr>
      <t xml:space="preserve">› </t>
    </r>
    <r>
      <rPr>
        <u/>
        <sz val="9"/>
        <rFont val="Arial"/>
        <family val="2"/>
      </rPr>
      <t>zum Inhaltsverzeichnis</t>
    </r>
  </si>
  <si>
    <t>Beseitigung von Umweltverschmutzungen und sonstige Entsorgung</t>
  </si>
  <si>
    <t>Vorbereitende Baustellenarbeiten, Bauinstallation und sonstiges Ausbaugewerbe</t>
  </si>
  <si>
    <t>Öffentliche Verwaltung, Verteidigung, Sozialversicherung</t>
  </si>
  <si>
    <t>Zeichen-erklärungen</t>
  </si>
  <si>
    <t>Eingesammelte Verpackungen in Hamburg 2009 – 2020</t>
  </si>
  <si>
    <t>Papier, Pappe, Kartonver­
packungen aus Altpapiergemischen</t>
  </si>
  <si>
    <t>Berichtsjahr 2022</t>
  </si>
  <si>
    <r>
      <t>Energiebedingte CO</t>
    </r>
    <r>
      <rPr>
        <b/>
        <vertAlign val="subscript"/>
        <sz val="11"/>
        <color rgb="FF244061"/>
        <rFont val="Arial"/>
        <family val="2"/>
      </rPr>
      <t>2</t>
    </r>
    <r>
      <rPr>
        <b/>
        <sz val="11"/>
        <color rgb="FF244061"/>
        <rFont val="Arial"/>
        <family val="2"/>
      </rPr>
      <t>-Emissionen aus dem Primärenergieverbrauch</t>
    </r>
    <r>
      <rPr>
        <b/>
        <vertAlign val="superscript"/>
        <sz val="11"/>
        <color rgb="FF244061"/>
        <rFont val="Arial"/>
        <family val="2"/>
      </rPr>
      <t>1</t>
    </r>
    <r>
      <rPr>
        <b/>
        <sz val="11"/>
        <color rgb="FF244061"/>
        <rFont val="Arial"/>
        <family val="2"/>
      </rPr>
      <t xml:space="preserve"> in Hamburg 1990 – 2021</t>
    </r>
  </si>
  <si>
    <t>In Hamburg 2021 erzeugter Strom nach Energieträgern</t>
  </si>
  <si>
    <t>2   Bruttostromerzeugung in Hamburg 2005 – 2021</t>
  </si>
  <si>
    <t>3   Abgabe von Gas an Endabnehmende in Hamburg 2011 – 2021</t>
  </si>
  <si>
    <t>4   Verwendete bestimmte klimawirksame Stoffe 
in Hamburg 1996 – 2021</t>
  </si>
  <si>
    <t>5   Abfallentsorgungsanlagen in Hamburg 2005 – 2021</t>
  </si>
  <si>
    <t>6   Im Rahmen der öffentlichen Müllabfuhr eingesammelte Abfälle in Hamburg 2005 – 2021</t>
  </si>
  <si>
    <t>7   Aufbereitung und Verwertung von Bau- und Abbruchabfällen in Hamburg 2021 nach Art der Anlagen</t>
  </si>
  <si>
    <t>8   Angelieferte Abfälle an Entsorgungsanlagen in Hamburg 2021 nach Abfallarten</t>
  </si>
  <si>
    <t>9   Angelieferte Abfälle an Anlagen der Entsorgungswirtschaft in Hamburg 2021 nach Art der Anlage</t>
  </si>
  <si>
    <t>10   Eingesammelte Verpackungen in Hamburg 2009 – 2020</t>
  </si>
  <si>
    <r>
      <t>11   Energiebedingte CO</t>
    </r>
    <r>
      <rPr>
        <b/>
        <vertAlign val="subscript"/>
        <sz val="12"/>
        <color rgb="FF244061"/>
        <rFont val="Arial"/>
        <family val="2"/>
      </rPr>
      <t>2</t>
    </r>
    <r>
      <rPr>
        <b/>
        <sz val="12"/>
        <color rgb="FF244061"/>
        <rFont val="Arial"/>
        <family val="2"/>
      </rPr>
      <t>-Emissionen aus dem Primärenergieverbrauch</t>
    </r>
    <r>
      <rPr>
        <b/>
        <vertAlign val="superscript"/>
        <sz val="12"/>
        <color rgb="FF244061"/>
        <rFont val="Arial"/>
        <family val="2"/>
      </rPr>
      <t>1</t>
    </r>
    <r>
      <rPr>
        <b/>
        <sz val="12"/>
        <color rgb="FF244061"/>
        <rFont val="Arial"/>
        <family val="2"/>
      </rPr>
      <t xml:space="preserve"> in Hamburg 1990 – 2021</t>
    </r>
  </si>
  <si>
    <t>12   Erzeugte Sonderabfälle in Hamburg 2021 nach Art der Abfälle</t>
  </si>
  <si>
    <r>
      <t>14   Über die Landesgrenze</t>
    </r>
    <r>
      <rPr>
        <b/>
        <vertAlign val="superscript"/>
        <sz val="12"/>
        <color rgb="FF244061"/>
        <rFont val="Arial"/>
        <family val="2"/>
      </rPr>
      <t>1</t>
    </r>
    <r>
      <rPr>
        <b/>
        <sz val="12"/>
        <color rgb="FF244061"/>
        <rFont val="Arial"/>
        <family val="2"/>
      </rPr>
      <t xml:space="preserve"> beförderte Rohstoff- und Gütermenge in Hamburg 1994 – 2021 nach Verkehrsträgern</t>
    </r>
  </si>
  <si>
    <t xml:space="preserve">     Sonstiger Stoff, einschließlich
     Gärsubstrat und Gärrest</t>
  </si>
  <si>
    <t>Grafik 1   In Hamburg 2021 erzeugter Strom nach Energieträgern</t>
  </si>
  <si>
    <r>
      <t>Grafik 2   Energiebedingte CO</t>
    </r>
    <r>
      <rPr>
        <b/>
        <vertAlign val="subscript"/>
        <sz val="12"/>
        <color rgb="FF244061"/>
        <rFont val="Arial"/>
        <family val="2"/>
      </rPr>
      <t>2</t>
    </r>
    <r>
      <rPr>
        <b/>
        <sz val="12"/>
        <color rgb="FF244061"/>
        <rFont val="Arial"/>
        <family val="2"/>
      </rPr>
      <t>-Emissionen aus dem Primärenergieverbrauch</t>
    </r>
    <r>
      <rPr>
        <b/>
        <vertAlign val="superscript"/>
        <sz val="12"/>
        <color rgb="FF244061"/>
        <rFont val="Arial"/>
        <family val="2"/>
      </rPr>
      <t>1</t>
    </r>
    <r>
      <rPr>
        <b/>
        <sz val="12"/>
        <color rgb="FF244061"/>
        <rFont val="Arial"/>
        <family val="2"/>
      </rPr>
      <t xml:space="preserve"> in Hamburg 1990 – 2021</t>
    </r>
  </si>
  <si>
    <t>Bruttostromerzeugung in Hamburg 2005 – 2021</t>
  </si>
  <si>
    <t>Abgabe von Gas an Endabnehmende in Hamburg 2011 – 2021</t>
  </si>
  <si>
    <t>Verwendete bestimmte klimawirksame Stoffe in Hamburg 1996 – 2021</t>
  </si>
  <si>
    <t>Abfallentsorgungsanlagen in Hamburg 2005 – 2021</t>
  </si>
  <si>
    <t>Im Rahmen der öffentlichen Müllabfuhr eingesammelte Abfälle in Hamburg 2005 – 2021</t>
  </si>
  <si>
    <t>Aufbereitung und Verwertung von Bau- und Abbruchabfällen in Hamburg 2021 nach Art der Anlagen</t>
  </si>
  <si>
    <t>Angelieferte Abfälle an Entsorgungsanlagen in Hamburg 2021 nach Abfallarten</t>
  </si>
  <si>
    <t>Angelieferte Abfälle an Anlagen der Entsorgungswirtschaft in Hamburg 2021 nach Art der Anlage</t>
  </si>
  <si>
    <t>Energiebedingte CO2-Emissionen aus dem Primärenergieverbrauch in Hamburg 1990 – 2021</t>
  </si>
  <si>
    <t>Energiebedingte CO2-Emissionen aus dem Primärenergieverbrauch 1990 – 2021</t>
  </si>
  <si>
    <t>Erzeugte Sonderabfälle in Hamburg 2021 nach Art der Abfälle</t>
  </si>
  <si>
    <t>Über die Landesgrenze beförderte Rohstoff- und Gütermenge in Hamburg 1994 – 2021 nach Verkehrsträgern</t>
  </si>
  <si>
    <t>Unfälle mit wassergefährdenden Stoffen in Hamburg 2021</t>
  </si>
  <si>
    <t>Investitionen für den Umweltschutz in den Betrieben des Produzierenden Gewerbes in Hamburg 2009 – 2021 nach Umweltbereichen</t>
  </si>
  <si>
    <t xml:space="preserve">
Statistisches Amt für Hamburg und Schleswig-Holstein</t>
  </si>
  <si>
    <r>
      <t>Abfälle (biogen)</t>
    </r>
    <r>
      <rPr>
        <b/>
        <vertAlign val="superscript"/>
        <sz val="9"/>
        <rFont val="Arial Narrow"/>
        <family val="2"/>
      </rPr>
      <t>1</t>
    </r>
  </si>
  <si>
    <r>
      <t>Abfälle (nicht biogen)</t>
    </r>
    <r>
      <rPr>
        <b/>
        <vertAlign val="superscript"/>
        <sz val="9"/>
        <rFont val="Arial Narrow"/>
        <family val="2"/>
      </rPr>
      <t>1</t>
    </r>
  </si>
  <si>
    <t>15   Unfälle mit wassergefährdenden Stoffen in Hamburg 2021</t>
  </si>
  <si>
    <t>16   Investitionen für den Umweltschutz in den Betrieben des Produzierenden Gewerbes in Hamburg 2009 – 2021 nach Umweltbereichen</t>
  </si>
  <si>
    <r>
      <t>3</t>
    </r>
    <r>
      <rPr>
        <sz val="8"/>
        <rFont val="Arial Narrow"/>
        <family val="2"/>
      </rPr>
      <t xml:space="preserve">  Die regionale Zuordnung der Angaben erfolgt nach dem Sitz des Betreibenden der Kanalisation.</t>
    </r>
  </si>
  <si>
    <r>
      <rPr>
        <b/>
        <u/>
        <sz val="12"/>
        <color rgb="FF244061"/>
        <rFont val="Arial"/>
        <family val="2"/>
      </rPr>
      <t xml:space="preserve">› </t>
    </r>
    <r>
      <rPr>
        <u/>
        <sz val="9"/>
        <color rgb="FF244061"/>
        <rFont val="Arial"/>
        <family val="2"/>
      </rPr>
      <t>zum Inhaltsverzeichnis</t>
    </r>
  </si>
  <si>
    <t>wieder-
gewonnen</t>
  </si>
  <si>
    <t>Unfälle 
insgesamt</t>
  </si>
  <si>
    <t>© Statistisches Amt für Hamburg und Schleswig-Holstein, 2024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</si>
  <si>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t>Erzeugte Sonderabfälle in Hamburg 2021 nach dem Wirtschaftszweig des Abfallerzeugenden</t>
  </si>
  <si>
    <t>13   Erzeugte Sonderabfälle in Hamburg 2021 nach dem Wirtschaftszweig des Abfallerzeugenden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</si>
</sst>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0"/>
    <numFmt numFmtId="165" formatCode="\+\ #,##0;\-\ #,##0"/>
    <numFmt numFmtId="166" formatCode="###\ ###\ ##0&quot; &quot;;\-###\ ###\ ##0&quot; &quot;;&quot;- &quot;"/>
    <numFmt numFmtId="167" formatCode="0.000"/>
    <numFmt numFmtId="168" formatCode="#\ ##0"/>
    <numFmt numFmtId="169" formatCode="###\ ###\ ##0;\-###\ ###\ ##0"/>
    <numFmt numFmtId="170" formatCode="\ \ \ \ \ \ \+* #\ ##0;\ \ \ \ \ \ \–* #\ ##0"/>
    <numFmt numFmtId="171" formatCode="###\ ###\ ##0;\ \ \ \ \ \ \ \ \ \ \ \ \ \ \ \ \ \ \ \–* ###\ ###\ ##0"/>
    <numFmt numFmtId="172" formatCode="##0\ \ \ "/>
    <numFmt numFmtId="173" formatCode="#\ ##0\ \ "/>
    <numFmt numFmtId="174" formatCode="#\ ##0;\–* #\ ##0;\–;@"/>
    <numFmt numFmtId="175" formatCode="#0.0"/>
    <numFmt numFmtId="176" formatCode="#\ ###\ ##0;\–\ #\ ###\ ##0;\–;@"/>
  </numFmts>
  <fonts count="58" x14ac:knownFonts="1">
    <font>
      <sz val="9"/>
      <color theme="1"/>
      <name val="Arial"/>
      <family val="2"/>
    </font>
    <font>
      <sz val="9"/>
      <color theme="1"/>
      <name val="Arial Narrow"/>
      <family val="2"/>
    </font>
    <font>
      <b/>
      <sz val="9"/>
      <color theme="1"/>
      <name val="Arial Narrow"/>
      <family val="2"/>
    </font>
    <font>
      <b/>
      <vertAlign val="superscript"/>
      <sz val="9"/>
      <color theme="1"/>
      <name val="Arial Narrow"/>
      <family val="2"/>
    </font>
    <font>
      <vertAlign val="superscript"/>
      <sz val="8"/>
      <color theme="1"/>
      <name val="Arial Narrow"/>
      <family val="2"/>
    </font>
    <font>
      <sz val="8"/>
      <color theme="1"/>
      <name val="Arial Narrow"/>
      <family val="2"/>
    </font>
    <font>
      <vertAlign val="superscript"/>
      <sz val="9"/>
      <color theme="1"/>
      <name val="Arial Narrow"/>
      <family val="2"/>
    </font>
    <font>
      <sz val="9"/>
      <color rgb="FF000000"/>
      <name val="Arial Narrow"/>
      <family val="2"/>
    </font>
    <font>
      <b/>
      <sz val="9"/>
      <color rgb="FF000000"/>
      <name val="Arial Narrow"/>
      <family val="2"/>
    </font>
    <font>
      <vertAlign val="subscript"/>
      <sz val="9"/>
      <color theme="1"/>
      <name val="Arial Narrow"/>
      <family val="2"/>
    </font>
    <font>
      <vertAlign val="superscript"/>
      <sz val="9"/>
      <color rgb="FF000000"/>
      <name val="Arial Narrow"/>
      <family val="2"/>
    </font>
    <font>
      <sz val="11"/>
      <color theme="1"/>
      <name val="Arial"/>
      <family val="2"/>
    </font>
    <font>
      <u/>
      <sz val="10"/>
      <color theme="10"/>
      <name val="Arial"/>
      <family val="2"/>
    </font>
    <font>
      <b/>
      <sz val="11"/>
      <color rgb="FF244061"/>
      <name val="Arial"/>
      <family val="2"/>
    </font>
    <font>
      <sz val="11"/>
      <color rgb="FF000000"/>
      <name val="Arial"/>
      <family val="2"/>
    </font>
    <font>
      <sz val="11"/>
      <color rgb="FF000000"/>
      <name val="Calibri"/>
      <family val="2"/>
      <scheme val="minor"/>
    </font>
    <font>
      <b/>
      <sz val="9"/>
      <color theme="1"/>
      <name val="Arial"/>
      <family val="2"/>
    </font>
    <font>
      <sz val="9"/>
      <name val="Arial Narrow"/>
      <family val="2"/>
    </font>
    <font>
      <sz val="9"/>
      <color theme="1"/>
      <name val="Arial"/>
      <family val="2"/>
    </font>
    <font>
      <sz val="10"/>
      <color theme="0" tint="-0.499984740745262"/>
      <name val="Arial"/>
      <family val="2"/>
    </font>
    <font>
      <sz val="9"/>
      <color theme="0" tint="-0.34998626667073579"/>
      <name val="Arial"/>
      <family val="2"/>
    </font>
    <font>
      <b/>
      <sz val="12"/>
      <color rgb="FF244061"/>
      <name val="Arial"/>
      <family val="2"/>
    </font>
    <font>
      <b/>
      <sz val="9"/>
      <color rgb="FF244061"/>
      <name val="Arial"/>
      <family val="2"/>
    </font>
    <font>
      <sz val="11"/>
      <name val="Arial"/>
      <family val="2"/>
    </font>
    <font>
      <sz val="12"/>
      <color theme="0" tint="-0.499984740745262"/>
      <name val="Arial"/>
      <family val="2"/>
    </font>
    <font>
      <sz val="12"/>
      <name val="Arial"/>
      <family val="2"/>
    </font>
    <font>
      <sz val="24"/>
      <color rgb="FF244061"/>
      <name val="Arial"/>
      <family val="2"/>
    </font>
    <font>
      <sz val="11"/>
      <color rgb="FF244061"/>
      <name val="Arial"/>
      <family val="2"/>
    </font>
    <font>
      <sz val="9"/>
      <color rgb="FF000000"/>
      <name val="Arial"/>
      <family val="2"/>
    </font>
    <font>
      <sz val="9"/>
      <color rgb="FF244061"/>
      <name val="Arial"/>
      <family val="2"/>
    </font>
    <font>
      <b/>
      <vertAlign val="subscript"/>
      <sz val="11"/>
      <color rgb="FF244061"/>
      <name val="Arial"/>
      <family val="2"/>
    </font>
    <font>
      <vertAlign val="subscript"/>
      <sz val="9"/>
      <color rgb="FF000000"/>
      <name val="Arial"/>
      <family val="2"/>
    </font>
    <font>
      <sz val="10"/>
      <color theme="1"/>
      <name val="Arial"/>
      <family val="2"/>
    </font>
    <font>
      <b/>
      <sz val="10"/>
      <color rgb="FF244061"/>
      <name val="Arial"/>
      <family val="2"/>
    </font>
    <font>
      <sz val="10"/>
      <color rgb="FF808080"/>
      <name val="Arial"/>
      <family val="2"/>
    </font>
    <font>
      <sz val="12"/>
      <color theme="1"/>
      <name val="Arial"/>
      <family val="2"/>
    </font>
    <font>
      <b/>
      <sz val="12"/>
      <color theme="1"/>
      <name val="Arial"/>
      <family val="2"/>
    </font>
    <font>
      <b/>
      <vertAlign val="superscript"/>
      <sz val="12"/>
      <color rgb="FF244061"/>
      <name val="Arial"/>
      <family val="2"/>
    </font>
    <font>
      <b/>
      <sz val="9"/>
      <name val="Arial Narrow"/>
      <family val="2"/>
    </font>
    <font>
      <b/>
      <sz val="10"/>
      <name val="Arial"/>
      <family val="2"/>
    </font>
    <font>
      <u/>
      <sz val="9"/>
      <color theme="10"/>
      <name val="Arial"/>
      <family val="2"/>
    </font>
    <font>
      <u/>
      <sz val="9"/>
      <color rgb="FF244061"/>
      <name val="Arial"/>
      <family val="2"/>
    </font>
    <font>
      <b/>
      <vertAlign val="superscript"/>
      <sz val="11"/>
      <color rgb="FF244061"/>
      <name val="Arial"/>
      <family val="2"/>
    </font>
    <font>
      <b/>
      <vertAlign val="subscript"/>
      <sz val="12"/>
      <color rgb="FF244061"/>
      <name val="Arial"/>
      <family val="2"/>
    </font>
    <font>
      <vertAlign val="superscript"/>
      <sz val="9"/>
      <name val="Arial Narrow"/>
      <family val="2"/>
    </font>
    <font>
      <sz val="11.5"/>
      <color theme="1"/>
      <name val="Arial"/>
      <family val="2"/>
    </font>
    <font>
      <sz val="9"/>
      <name val="Arial"/>
      <family val="2"/>
    </font>
    <font>
      <sz val="11"/>
      <color rgb="FF0000FF"/>
      <name val="Arial"/>
      <family val="2"/>
    </font>
    <font>
      <vertAlign val="superscript"/>
      <sz val="8"/>
      <name val="Arial Narrow"/>
      <family val="2"/>
    </font>
    <font>
      <sz val="8"/>
      <name val="Arial Narrow"/>
      <family val="2"/>
    </font>
    <font>
      <u/>
      <sz val="9"/>
      <name val="Arial"/>
      <family val="2"/>
    </font>
    <font>
      <b/>
      <u/>
      <sz val="12"/>
      <name val="Arial"/>
      <family val="2"/>
    </font>
    <font>
      <sz val="12"/>
      <color rgb="FF244061"/>
      <name val="Arial"/>
      <family val="2"/>
    </font>
    <font>
      <sz val="10"/>
      <color rgb="FF244061"/>
      <name val="Arial"/>
      <family val="2"/>
    </font>
    <font>
      <b/>
      <sz val="28"/>
      <color rgb="FF244061"/>
      <name val="Arial"/>
      <family val="2"/>
    </font>
    <font>
      <b/>
      <sz val="12"/>
      <color rgb="FF003063"/>
      <name val="Arial"/>
      <family val="2"/>
    </font>
    <font>
      <b/>
      <vertAlign val="superscript"/>
      <sz val="9"/>
      <name val="Arial Narrow"/>
      <family val="2"/>
    </font>
    <font>
      <b/>
      <u/>
      <sz val="12"/>
      <color rgb="FF244061"/>
      <name val="Arial"/>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24">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right/>
      <top style="medium">
        <color rgb="FF000000"/>
      </top>
      <bottom/>
      <diagonal/>
    </border>
    <border>
      <left style="medium">
        <color rgb="FF000000"/>
      </left>
      <right/>
      <top/>
      <bottom/>
      <diagonal/>
    </border>
    <border>
      <left style="medium">
        <color indexed="64"/>
      </left>
      <right style="medium">
        <color indexed="64"/>
      </right>
      <top style="medium">
        <color indexed="64"/>
      </top>
      <bottom style="medium">
        <color indexed="64"/>
      </bottom>
      <diagonal/>
    </border>
    <border>
      <left/>
      <right/>
      <top/>
      <bottom style="thin">
        <color rgb="FF244061"/>
      </bottom>
      <diagonal/>
    </border>
    <border>
      <left/>
      <right/>
      <top/>
      <bottom style="thin">
        <color indexed="64"/>
      </bottom>
      <diagonal/>
    </border>
    <border>
      <left/>
      <right/>
      <top/>
      <bottom style="thin">
        <color rgb="FF003063"/>
      </bottom>
      <diagonal/>
    </border>
  </borders>
  <cellStyleXfs count="9">
    <xf numFmtId="0" fontId="0" fillId="0" borderId="0"/>
    <xf numFmtId="0" fontId="12" fillId="0" borderId="0" applyNumberFormat="0" applyFill="0" applyBorder="0" applyAlignment="0" applyProtection="0"/>
    <xf numFmtId="0" fontId="15" fillId="0" borderId="0"/>
    <xf numFmtId="0" fontId="18" fillId="0" borderId="0"/>
    <xf numFmtId="0" fontId="18" fillId="0" borderId="0"/>
    <xf numFmtId="0" fontId="32" fillId="0" borderId="0"/>
    <xf numFmtId="0" fontId="40" fillId="0" borderId="0" applyNumberFormat="0" applyFill="0" applyBorder="0" applyAlignment="0" applyProtection="0"/>
    <xf numFmtId="0" fontId="32" fillId="0" borderId="0"/>
    <xf numFmtId="0" fontId="40" fillId="0" borderId="0" applyNumberFormat="0" applyFill="0" applyBorder="0" applyAlignment="0" applyProtection="0"/>
  </cellStyleXfs>
  <cellXfs count="353">
    <xf numFmtId="0" fontId="0" fillId="0" borderId="0" xfId="0"/>
    <xf numFmtId="0" fontId="1" fillId="2" borderId="6"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3" borderId="3" xfId="0" applyFont="1" applyFill="1" applyBorder="1" applyAlignment="1">
      <alignment horizontal="left" vertical="center" indent="1"/>
    </xf>
    <xf numFmtId="0" fontId="1" fillId="3" borderId="3" xfId="0" applyFont="1" applyFill="1" applyBorder="1" applyAlignment="1">
      <alignment horizontal="left" vertical="center" indent="2"/>
    </xf>
    <xf numFmtId="0" fontId="7" fillId="3" borderId="3" xfId="0" applyFont="1" applyFill="1" applyBorder="1" applyAlignment="1">
      <alignment horizontal="center" vertical="center"/>
    </xf>
    <xf numFmtId="0" fontId="1" fillId="3" borderId="3" xfId="0" applyFont="1" applyFill="1" applyBorder="1" applyAlignment="1">
      <alignment horizontal="center" vertical="center"/>
    </xf>
    <xf numFmtId="0" fontId="7" fillId="3" borderId="3" xfId="0" applyFont="1" applyFill="1" applyBorder="1" applyAlignment="1">
      <alignment horizontal="left" vertical="center" indent="2"/>
    </xf>
    <xf numFmtId="3" fontId="1" fillId="3" borderId="0" xfId="0" applyNumberFormat="1" applyFont="1" applyFill="1" applyAlignment="1">
      <alignment horizontal="right" vertical="center" indent="3"/>
    </xf>
    <xf numFmtId="164" fontId="1" fillId="3" borderId="0" xfId="0" applyNumberFormat="1" applyFont="1" applyFill="1" applyAlignment="1">
      <alignment horizontal="right" vertical="center" indent="2"/>
    </xf>
    <xf numFmtId="0" fontId="1" fillId="3" borderId="6" xfId="0" applyFont="1" applyFill="1" applyBorder="1" applyAlignment="1">
      <alignment horizontal="center" vertical="center"/>
    </xf>
    <xf numFmtId="0" fontId="8" fillId="3" borderId="0" xfId="0" applyFont="1" applyFill="1" applyAlignment="1">
      <alignment horizontal="center" vertical="center"/>
    </xf>
    <xf numFmtId="0" fontId="7" fillId="3" borderId="0" xfId="0" applyFont="1" applyFill="1" applyAlignment="1">
      <alignment horizontal="center" vertical="center"/>
    </xf>
    <xf numFmtId="0" fontId="8" fillId="3" borderId="6" xfId="0" applyFont="1" applyFill="1" applyBorder="1" applyAlignment="1">
      <alignment horizontal="center" vertical="center"/>
    </xf>
    <xf numFmtId="0" fontId="1" fillId="3" borderId="2" xfId="0" applyFont="1" applyFill="1" applyBorder="1" applyAlignment="1">
      <alignment horizontal="left" vertical="center" indent="2"/>
    </xf>
    <xf numFmtId="0" fontId="1" fillId="2" borderId="6" xfId="0" applyFont="1" applyFill="1" applyBorder="1" applyAlignment="1">
      <alignment horizontal="center" vertical="center" wrapText="1"/>
    </xf>
    <xf numFmtId="0" fontId="1" fillId="3" borderId="0" xfId="0" applyFont="1" applyFill="1" applyAlignment="1">
      <alignment horizontal="right" vertical="center" indent="2"/>
    </xf>
    <xf numFmtId="0" fontId="1" fillId="3" borderId="0" xfId="0" applyFont="1" applyFill="1" applyAlignment="1">
      <alignment horizontal="right" vertical="center" indent="3"/>
    </xf>
    <xf numFmtId="164" fontId="1" fillId="3" borderId="0" xfId="0" applyNumberFormat="1" applyFont="1" applyFill="1" applyAlignment="1">
      <alignment horizontal="right" vertical="center" indent="3"/>
    </xf>
    <xf numFmtId="0" fontId="1" fillId="3" borderId="15" xfId="0" applyFont="1" applyFill="1" applyBorder="1" applyAlignment="1">
      <alignment horizontal="left" vertical="center" wrapText="1" indent="2"/>
    </xf>
    <xf numFmtId="0" fontId="2" fillId="3" borderId="4" xfId="0" applyFont="1" applyFill="1" applyBorder="1" applyAlignment="1">
      <alignment horizontal="left" vertical="center" indent="1"/>
    </xf>
    <xf numFmtId="0" fontId="11" fillId="0" borderId="0" xfId="0" applyFont="1"/>
    <xf numFmtId="164" fontId="1" fillId="3" borderId="0" xfId="0" applyNumberFormat="1" applyFont="1" applyFill="1" applyBorder="1" applyAlignment="1">
      <alignment horizontal="right" vertical="center" indent="2"/>
    </xf>
    <xf numFmtId="3" fontId="1" fillId="3" borderId="0" xfId="0" applyNumberFormat="1" applyFont="1" applyFill="1" applyBorder="1" applyAlignment="1">
      <alignment horizontal="right" vertical="center" indent="3"/>
    </xf>
    <xf numFmtId="0" fontId="4" fillId="0" borderId="0" xfId="0" applyFont="1" applyAlignment="1">
      <alignment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3" borderId="0" xfId="0" applyFont="1" applyFill="1" applyAlignment="1">
      <alignment horizontal="center" vertical="center"/>
    </xf>
    <xf numFmtId="0" fontId="16" fillId="0" borderId="0" xfId="0" applyFont="1"/>
    <xf numFmtId="0" fontId="1" fillId="2" borderId="4" xfId="0" applyFont="1" applyFill="1" applyBorder="1" applyAlignment="1">
      <alignment horizontal="center" vertical="center" wrapText="1"/>
    </xf>
    <xf numFmtId="166" fontId="1" fillId="3" borderId="0" xfId="0" applyNumberFormat="1" applyFont="1" applyFill="1" applyAlignment="1">
      <alignment horizontal="right" vertical="center" indent="2"/>
    </xf>
    <xf numFmtId="166" fontId="1" fillId="3" borderId="0" xfId="0" applyNumberFormat="1" applyFont="1" applyFill="1" applyBorder="1" applyAlignment="1">
      <alignment horizontal="right" vertical="center" indent="2"/>
    </xf>
    <xf numFmtId="168" fontId="1" fillId="3" borderId="0" xfId="0" applyNumberFormat="1" applyFont="1" applyFill="1" applyAlignment="1">
      <alignment horizontal="right" vertical="center" indent="2"/>
    </xf>
    <xf numFmtId="168" fontId="1" fillId="3" borderId="0" xfId="0" applyNumberFormat="1" applyFont="1" applyFill="1" applyBorder="1" applyAlignment="1">
      <alignment horizontal="right" vertical="center" indent="2"/>
    </xf>
    <xf numFmtId="169" fontId="1" fillId="3" borderId="0" xfId="0" applyNumberFormat="1" applyFont="1" applyFill="1" applyAlignment="1">
      <alignment horizontal="right" vertical="center" indent="2"/>
    </xf>
    <xf numFmtId="169" fontId="1" fillId="3" borderId="0" xfId="0" applyNumberFormat="1" applyFont="1" applyFill="1" applyBorder="1" applyAlignment="1">
      <alignment horizontal="right" vertical="center" indent="2"/>
    </xf>
    <xf numFmtId="169" fontId="1" fillId="3" borderId="6" xfId="0" applyNumberFormat="1" applyFont="1" applyFill="1" applyBorder="1" applyAlignment="1">
      <alignment horizontal="right" vertical="center" indent="2"/>
    </xf>
    <xf numFmtId="169" fontId="2" fillId="3" borderId="0" xfId="0" applyNumberFormat="1" applyFont="1" applyFill="1" applyAlignment="1">
      <alignment horizontal="right" indent="2"/>
    </xf>
    <xf numFmtId="169" fontId="1" fillId="3" borderId="0" xfId="0" applyNumberFormat="1" applyFont="1" applyFill="1" applyAlignment="1">
      <alignment horizontal="right" indent="2"/>
    </xf>
    <xf numFmtId="169" fontId="1" fillId="3" borderId="17" xfId="0" applyNumberFormat="1" applyFont="1" applyFill="1" applyBorder="1" applyAlignment="1">
      <alignment horizontal="right" indent="2"/>
    </xf>
    <xf numFmtId="169" fontId="1" fillId="3" borderId="0" xfId="0" applyNumberFormat="1" applyFont="1" applyFill="1" applyAlignment="1">
      <alignment horizontal="right" vertical="center" indent="3"/>
    </xf>
    <xf numFmtId="169" fontId="2" fillId="3" borderId="6" xfId="0" applyNumberFormat="1" applyFont="1" applyFill="1" applyBorder="1" applyAlignment="1">
      <alignment horizontal="right" vertical="center" indent="3"/>
    </xf>
    <xf numFmtId="169" fontId="2" fillId="3" borderId="0" xfId="0" applyNumberFormat="1" applyFont="1" applyFill="1" applyAlignment="1">
      <alignment horizontal="right" vertical="center" indent="2"/>
    </xf>
    <xf numFmtId="169" fontId="2" fillId="3" borderId="6" xfId="0" applyNumberFormat="1" applyFont="1" applyFill="1" applyBorder="1" applyAlignment="1">
      <alignment horizontal="right" vertical="center" indent="2"/>
    </xf>
    <xf numFmtId="165" fontId="0" fillId="0" borderId="0" xfId="0" applyNumberFormat="1"/>
    <xf numFmtId="171" fontId="1" fillId="3" borderId="0" xfId="0" applyNumberFormat="1" applyFont="1" applyFill="1" applyAlignment="1">
      <alignment horizontal="right" vertical="center" indent="2"/>
    </xf>
    <xf numFmtId="171" fontId="2" fillId="3" borderId="0" xfId="0" applyNumberFormat="1" applyFont="1" applyFill="1" applyAlignment="1">
      <alignment horizontal="right" vertical="center" indent="2"/>
    </xf>
    <xf numFmtId="171" fontId="1" fillId="3" borderId="0" xfId="0" applyNumberFormat="1" applyFont="1" applyFill="1" applyAlignment="1">
      <alignment horizontal="right" vertical="center" wrapText="1" indent="2"/>
    </xf>
    <xf numFmtId="171" fontId="1" fillId="3" borderId="0" xfId="0" applyNumberFormat="1" applyFont="1" applyFill="1" applyBorder="1" applyAlignment="1">
      <alignment horizontal="right" vertical="center" indent="2"/>
    </xf>
    <xf numFmtId="171" fontId="2" fillId="3" borderId="0" xfId="0" applyNumberFormat="1" applyFont="1" applyFill="1" applyBorder="1" applyAlignment="1">
      <alignment horizontal="right" vertical="center" indent="2"/>
    </xf>
    <xf numFmtId="171" fontId="1" fillId="3" borderId="0" xfId="0" applyNumberFormat="1" applyFont="1" applyFill="1" applyBorder="1" applyAlignment="1">
      <alignment horizontal="right" vertical="center" wrapText="1" indent="2"/>
    </xf>
    <xf numFmtId="171" fontId="1" fillId="3" borderId="6" xfId="0" applyNumberFormat="1" applyFont="1" applyFill="1" applyBorder="1" applyAlignment="1">
      <alignment horizontal="right" vertical="center" indent="2"/>
    </xf>
    <xf numFmtId="171" fontId="1" fillId="3" borderId="6" xfId="0" applyNumberFormat="1" applyFont="1" applyFill="1" applyBorder="1" applyAlignment="1">
      <alignment horizontal="right" vertical="center" wrapText="1" indent="2"/>
    </xf>
    <xf numFmtId="0" fontId="1" fillId="3" borderId="0" xfId="0" applyFont="1" applyFill="1" applyAlignment="1">
      <alignment horizontal="center" vertical="center"/>
    </xf>
    <xf numFmtId="169" fontId="1" fillId="3" borderId="0" xfId="0" applyNumberFormat="1" applyFont="1" applyFill="1" applyAlignment="1">
      <alignment horizontal="right" vertical="center" indent="2"/>
    </xf>
    <xf numFmtId="0" fontId="2" fillId="3" borderId="3" xfId="0" applyFont="1" applyFill="1" applyBorder="1" applyAlignment="1">
      <alignment horizontal="left" vertical="center" indent="1"/>
    </xf>
    <xf numFmtId="169" fontId="1" fillId="3" borderId="0" xfId="0" applyNumberFormat="1" applyFont="1" applyFill="1" applyAlignment="1">
      <alignment horizontal="center" vertical="center"/>
    </xf>
    <xf numFmtId="169" fontId="1" fillId="3" borderId="0" xfId="0" applyNumberFormat="1" applyFont="1" applyFill="1" applyBorder="1" applyAlignment="1">
      <alignment horizontal="center" vertical="center"/>
    </xf>
    <xf numFmtId="169" fontId="1" fillId="3" borderId="6" xfId="0" applyNumberFormat="1" applyFont="1" applyFill="1" applyBorder="1" applyAlignment="1">
      <alignment horizontal="center" vertical="center"/>
    </xf>
    <xf numFmtId="0" fontId="1" fillId="3" borderId="0" xfId="0" applyFont="1" applyFill="1" applyAlignment="1">
      <alignment horizontal="right" vertical="center" indent="6"/>
    </xf>
    <xf numFmtId="0" fontId="1" fillId="3" borderId="0" xfId="0" applyFont="1" applyFill="1" applyBorder="1" applyAlignment="1">
      <alignment horizontal="right" vertical="center" indent="6"/>
    </xf>
    <xf numFmtId="0" fontId="1" fillId="3" borderId="6" xfId="0" applyFont="1" applyFill="1" applyBorder="1" applyAlignment="1">
      <alignment horizontal="right" vertical="center" indent="6"/>
    </xf>
    <xf numFmtId="164" fontId="1" fillId="3" borderId="0" xfId="0" applyNumberFormat="1" applyFont="1" applyFill="1" applyAlignment="1">
      <alignment horizontal="right" vertical="center" indent="5"/>
    </xf>
    <xf numFmtId="164" fontId="1" fillId="3" borderId="0" xfId="0" applyNumberFormat="1" applyFont="1" applyFill="1" applyBorder="1" applyAlignment="1">
      <alignment horizontal="right" vertical="center" indent="5"/>
    </xf>
    <xf numFmtId="164" fontId="1" fillId="3" borderId="6" xfId="0" applyNumberFormat="1" applyFont="1" applyFill="1" applyBorder="1" applyAlignment="1">
      <alignment horizontal="right" vertical="center" indent="5"/>
    </xf>
    <xf numFmtId="0" fontId="1" fillId="3" borderId="0" xfId="0" applyFont="1" applyFill="1" applyBorder="1" applyAlignment="1">
      <alignment horizontal="center" vertical="center"/>
    </xf>
    <xf numFmtId="169" fontId="1" fillId="3" borderId="0" xfId="0" applyNumberFormat="1" applyFont="1" applyFill="1" applyBorder="1" applyAlignment="1">
      <alignment horizontal="right" vertical="center" indent="3"/>
    </xf>
    <xf numFmtId="169" fontId="2" fillId="3" borderId="6" xfId="0" applyNumberFormat="1" applyFont="1" applyFill="1" applyBorder="1" applyAlignment="1">
      <alignment horizontal="center" vertical="center"/>
    </xf>
    <xf numFmtId="169" fontId="2" fillId="3" borderId="0" xfId="0" applyNumberFormat="1" applyFont="1" applyFill="1" applyAlignment="1">
      <alignment horizontal="center"/>
    </xf>
    <xf numFmtId="169" fontId="1" fillId="3" borderId="0" xfId="0" applyNumberFormat="1" applyFont="1" applyFill="1" applyAlignment="1">
      <alignment horizontal="center"/>
    </xf>
    <xf numFmtId="169" fontId="1" fillId="3" borderId="19" xfId="0" applyNumberFormat="1" applyFont="1" applyFill="1" applyBorder="1" applyAlignment="1">
      <alignment horizontal="center"/>
    </xf>
    <xf numFmtId="169" fontId="1" fillId="3" borderId="17" xfId="0" applyNumberFormat="1" applyFont="1" applyFill="1" applyBorder="1" applyAlignment="1">
      <alignment horizontal="center"/>
    </xf>
    <xf numFmtId="169" fontId="2" fillId="3" borderId="0" xfId="0" applyNumberFormat="1" applyFont="1" applyFill="1" applyAlignment="1">
      <alignment horizontal="right" indent="1"/>
    </xf>
    <xf numFmtId="169" fontId="1" fillId="3" borderId="0" xfId="0" applyNumberFormat="1" applyFont="1" applyFill="1" applyAlignment="1">
      <alignment horizontal="right" indent="1"/>
    </xf>
    <xf numFmtId="169" fontId="1" fillId="3" borderId="17" xfId="0" applyNumberFormat="1" applyFont="1" applyFill="1" applyBorder="1" applyAlignment="1">
      <alignment horizontal="right" indent="1"/>
    </xf>
    <xf numFmtId="0" fontId="1" fillId="3" borderId="15" xfId="0" applyFont="1" applyFill="1" applyBorder="1" applyAlignment="1">
      <alignment horizontal="left" wrapText="1" indent="2"/>
    </xf>
    <xf numFmtId="0" fontId="1" fillId="3" borderId="16" xfId="0" applyFont="1" applyFill="1" applyBorder="1" applyAlignment="1">
      <alignment horizontal="left" wrapText="1" indent="2"/>
    </xf>
    <xf numFmtId="0" fontId="2" fillId="3" borderId="15" xfId="0" applyFont="1" applyFill="1" applyBorder="1" applyAlignment="1">
      <alignment horizontal="left" wrapText="1" indent="1"/>
    </xf>
    <xf numFmtId="169" fontId="2" fillId="3" borderId="0" xfId="0" applyNumberFormat="1" applyFont="1" applyFill="1" applyAlignment="1">
      <alignment horizontal="right" vertical="center" indent="3"/>
    </xf>
    <xf numFmtId="166" fontId="1" fillId="3" borderId="0" xfId="0" applyNumberFormat="1" applyFont="1" applyFill="1" applyAlignment="1">
      <alignment horizontal="center" vertical="center"/>
    </xf>
    <xf numFmtId="166" fontId="1" fillId="3" borderId="0" xfId="0" applyNumberFormat="1" applyFont="1" applyFill="1" applyBorder="1" applyAlignment="1">
      <alignment horizontal="center" vertical="center"/>
    </xf>
    <xf numFmtId="0" fontId="1" fillId="3" borderId="0" xfId="0" applyFont="1" applyFill="1" applyAlignment="1">
      <alignment horizontal="center" vertical="top"/>
    </xf>
    <xf numFmtId="171" fontId="1" fillId="3" borderId="0" xfId="0" applyNumberFormat="1" applyFont="1" applyFill="1" applyAlignment="1">
      <alignment horizontal="center" vertical="center"/>
    </xf>
    <xf numFmtId="171" fontId="1" fillId="3" borderId="0" xfId="0" applyNumberFormat="1" applyFont="1" applyFill="1" applyAlignment="1">
      <alignment horizontal="right" vertical="center" indent="3"/>
    </xf>
    <xf numFmtId="0" fontId="1" fillId="3" borderId="4" xfId="0" applyFont="1" applyFill="1" applyBorder="1" applyAlignment="1">
      <alignment horizontal="left" vertical="center" indent="2"/>
    </xf>
    <xf numFmtId="0" fontId="17" fillId="3" borderId="3" xfId="0" applyFont="1" applyFill="1" applyBorder="1" applyAlignment="1">
      <alignment horizontal="left" vertical="center" indent="2"/>
    </xf>
    <xf numFmtId="0" fontId="2" fillId="3" borderId="0" xfId="0" applyFont="1" applyFill="1" applyAlignment="1">
      <alignment horizontal="right" vertical="center" indent="3"/>
    </xf>
    <xf numFmtId="164" fontId="2" fillId="3" borderId="0" xfId="0" applyNumberFormat="1" applyFont="1" applyFill="1" applyAlignment="1">
      <alignment horizontal="right" vertical="center" indent="3"/>
    </xf>
    <xf numFmtId="171" fontId="1" fillId="3" borderId="0" xfId="0" applyNumberFormat="1" applyFont="1" applyFill="1" applyBorder="1" applyAlignment="1">
      <alignment horizontal="center" vertical="center"/>
    </xf>
    <xf numFmtId="171" fontId="1" fillId="3" borderId="6" xfId="0" applyNumberFormat="1" applyFont="1" applyFill="1" applyBorder="1" applyAlignment="1">
      <alignment horizontal="center" vertical="center"/>
    </xf>
    <xf numFmtId="171" fontId="1" fillId="3" borderId="0" xfId="0" applyNumberFormat="1" applyFont="1" applyFill="1" applyBorder="1" applyAlignment="1">
      <alignment horizontal="right" vertical="center" indent="3"/>
    </xf>
    <xf numFmtId="171" fontId="1" fillId="3" borderId="6" xfId="0" applyNumberFormat="1" applyFont="1" applyFill="1" applyBorder="1" applyAlignment="1">
      <alignment horizontal="right" vertical="center" indent="3"/>
    </xf>
    <xf numFmtId="0" fontId="11" fillId="0" borderId="0" xfId="0" applyFont="1" applyAlignment="1">
      <alignment horizontal="right" vertical="top"/>
    </xf>
    <xf numFmtId="0" fontId="23" fillId="0" borderId="0" xfId="0" applyFont="1" applyAlignment="1">
      <alignment horizontal="right" vertical="top"/>
    </xf>
    <xf numFmtId="0" fontId="23" fillId="0" borderId="0" xfId="0" quotePrefix="1" applyNumberFormat="1" applyFont="1" applyAlignment="1">
      <alignment horizontal="right" vertical="top"/>
    </xf>
    <xf numFmtId="11" fontId="11" fillId="0" borderId="0" xfId="0" applyNumberFormat="1" applyFont="1" applyAlignment="1">
      <alignment horizontal="right" vertical="top"/>
    </xf>
    <xf numFmtId="0" fontId="0" fillId="0" borderId="0" xfId="0" applyAlignment="1">
      <alignment horizontal="right" vertical="top"/>
    </xf>
    <xf numFmtId="0" fontId="0" fillId="0" borderId="0" xfId="0" applyAlignment="1">
      <alignment vertical="top"/>
    </xf>
    <xf numFmtId="0" fontId="18" fillId="0" borderId="0" xfId="3" applyFill="1"/>
    <xf numFmtId="0" fontId="13" fillId="0" borderId="0" xfId="3" applyFont="1" applyFill="1" applyAlignment="1">
      <alignment horizontal="right" vertical="top" wrapText="1"/>
    </xf>
    <xf numFmtId="0" fontId="18" fillId="4" borderId="0" xfId="3" applyFill="1"/>
    <xf numFmtId="0" fontId="11" fillId="0" borderId="0" xfId="3" applyFont="1" applyFill="1" applyBorder="1" applyAlignment="1">
      <alignment horizontal="left" vertical="center"/>
    </xf>
    <xf numFmtId="0" fontId="13" fillId="0" borderId="0" xfId="3" applyFont="1" applyFill="1" applyBorder="1" applyAlignment="1">
      <alignment horizontal="right" vertical="top" wrapText="1"/>
    </xf>
    <xf numFmtId="0" fontId="18" fillId="0" borderId="0" xfId="3" applyFill="1" applyBorder="1"/>
    <xf numFmtId="0" fontId="18" fillId="4" borderId="0" xfId="3" applyFill="1" applyBorder="1"/>
    <xf numFmtId="0" fontId="18" fillId="0" borderId="0" xfId="3"/>
    <xf numFmtId="0" fontId="18" fillId="0" borderId="0" xfId="4"/>
    <xf numFmtId="0" fontId="18" fillId="0" borderId="0" xfId="3" applyFont="1" applyFill="1"/>
    <xf numFmtId="0" fontId="19" fillId="0" borderId="0" xfId="3" applyFont="1" applyFill="1" applyBorder="1" applyAlignment="1">
      <alignment horizontal="left"/>
    </xf>
    <xf numFmtId="0" fontId="20" fillId="0" borderId="0" xfId="3" applyFont="1" applyFill="1" applyBorder="1" applyAlignment="1">
      <alignment horizontal="right" vertical="top"/>
    </xf>
    <xf numFmtId="0" fontId="21" fillId="0" borderId="21" xfId="3" applyFont="1" applyFill="1" applyBorder="1" applyAlignment="1">
      <alignment horizontal="left" vertical="top"/>
    </xf>
    <xf numFmtId="0" fontId="18" fillId="0" borderId="21" xfId="3" applyFill="1" applyBorder="1"/>
    <xf numFmtId="0" fontId="22" fillId="0" borderId="21" xfId="3" applyFont="1" applyFill="1" applyBorder="1" applyAlignment="1">
      <alignment horizontal="right"/>
    </xf>
    <xf numFmtId="0" fontId="13" fillId="0" borderId="0" xfId="3" applyFont="1" applyFill="1" applyAlignment="1">
      <alignment horizontal="right" vertical="top"/>
    </xf>
    <xf numFmtId="0" fontId="18" fillId="0" borderId="0" xfId="3" applyFont="1" applyFill="1" applyAlignment="1">
      <alignment horizontal="left" vertical="top" wrapText="1"/>
    </xf>
    <xf numFmtId="0" fontId="18" fillId="0" borderId="0" xfId="3" applyFont="1" applyFill="1" applyAlignment="1">
      <alignment vertical="top"/>
    </xf>
    <xf numFmtId="0" fontId="18" fillId="0" borderId="0" xfId="3" applyFont="1" applyFill="1" applyAlignment="1">
      <alignment vertical="top" wrapText="1"/>
    </xf>
    <xf numFmtId="0" fontId="27" fillId="0" borderId="0" xfId="3" applyFont="1" applyFill="1" applyAlignment="1">
      <alignment horizontal="left" vertical="center"/>
    </xf>
    <xf numFmtId="0" fontId="28" fillId="0" borderId="0" xfId="3" applyFont="1" applyFill="1" applyAlignment="1">
      <alignment horizontal="left" vertical="center" wrapText="1"/>
    </xf>
    <xf numFmtId="0" fontId="22" fillId="0" borderId="0" xfId="3" applyFont="1" applyFill="1" applyAlignment="1">
      <alignment horizontal="right" vertical="center" wrapText="1"/>
    </xf>
    <xf numFmtId="0" fontId="14" fillId="0" borderId="0" xfId="3" applyFont="1" applyFill="1" applyAlignment="1">
      <alignment horizontal="left" vertical="center" wrapText="1"/>
    </xf>
    <xf numFmtId="0" fontId="18" fillId="0" borderId="0" xfId="3" applyBorder="1"/>
    <xf numFmtId="0" fontId="27" fillId="0" borderId="0" xfId="3" applyFont="1" applyFill="1" applyAlignment="1">
      <alignment horizontal="left" vertical="center" wrapText="1"/>
    </xf>
    <xf numFmtId="0" fontId="29" fillId="0" borderId="0" xfId="3" applyFont="1" applyFill="1"/>
    <xf numFmtId="0" fontId="13" fillId="0" borderId="0" xfId="3" applyFont="1" applyFill="1" applyBorder="1" applyAlignment="1">
      <alignment vertical="top"/>
    </xf>
    <xf numFmtId="0" fontId="13" fillId="0" borderId="0" xfId="3" applyFont="1" applyFill="1" applyBorder="1" applyAlignment="1">
      <alignment vertical="top" wrapText="1"/>
    </xf>
    <xf numFmtId="0" fontId="18" fillId="0" borderId="0" xfId="3" applyFont="1" applyFill="1" applyBorder="1"/>
    <xf numFmtId="0" fontId="18" fillId="0" borderId="0" xfId="3" applyFont="1" applyFill="1" applyBorder="1" applyAlignment="1">
      <alignment vertical="top"/>
    </xf>
    <xf numFmtId="0" fontId="28" fillId="0" borderId="0" xfId="3" applyFont="1" applyFill="1" applyBorder="1" applyAlignment="1">
      <alignment vertical="top" wrapText="1"/>
    </xf>
    <xf numFmtId="0" fontId="18" fillId="0" borderId="0" xfId="3" applyFill="1" applyBorder="1" applyAlignment="1">
      <alignment vertical="top"/>
    </xf>
    <xf numFmtId="0" fontId="29" fillId="0" borderId="0" xfId="3" applyFont="1" applyFill="1" applyBorder="1"/>
    <xf numFmtId="0" fontId="13" fillId="0" borderId="0" xfId="3" applyFont="1" applyFill="1" applyBorder="1" applyAlignment="1">
      <alignment horizontal="right" vertical="top"/>
    </xf>
    <xf numFmtId="0" fontId="28" fillId="0" borderId="0" xfId="3" applyFont="1" applyFill="1" applyBorder="1" applyAlignment="1">
      <alignment wrapText="1"/>
    </xf>
    <xf numFmtId="0" fontId="28" fillId="0" borderId="0" xfId="3" applyFont="1" applyFill="1" applyAlignment="1">
      <alignment wrapText="1"/>
    </xf>
    <xf numFmtId="0" fontId="1" fillId="2" borderId="4" xfId="0" applyFont="1" applyFill="1" applyBorder="1" applyAlignment="1">
      <alignment horizontal="center" vertical="center" wrapText="1"/>
    </xf>
    <xf numFmtId="0" fontId="32" fillId="0" borderId="0" xfId="3" applyFont="1" applyFill="1"/>
    <xf numFmtId="0" fontId="33" fillId="0" borderId="0" xfId="3" applyFont="1" applyFill="1" applyAlignment="1">
      <alignment horizontal="right" vertical="top" wrapText="1"/>
    </xf>
    <xf numFmtId="0" fontId="32" fillId="0" borderId="0" xfId="3" applyFont="1" applyFill="1" applyBorder="1"/>
    <xf numFmtId="0" fontId="32" fillId="4" borderId="0" xfId="3" applyFont="1" applyFill="1"/>
    <xf numFmtId="0" fontId="34" fillId="0" borderId="0" xfId="3" applyFont="1" applyFill="1" applyBorder="1" applyAlignment="1">
      <alignment horizontal="left"/>
    </xf>
    <xf numFmtId="0" fontId="34" fillId="0" borderId="0" xfId="3" applyFont="1" applyFill="1" applyBorder="1" applyAlignment="1">
      <alignment horizontal="left" vertical="center"/>
    </xf>
    <xf numFmtId="0" fontId="34" fillId="0" borderId="0" xfId="3" applyFont="1" applyFill="1" applyBorder="1"/>
    <xf numFmtId="0" fontId="34" fillId="0" borderId="0" xfId="3" applyFont="1" applyFill="1" applyBorder="1" applyAlignment="1">
      <alignment horizontal="right" vertical="top"/>
    </xf>
    <xf numFmtId="0" fontId="34" fillId="4" borderId="0" xfId="3" applyFont="1" applyFill="1" applyBorder="1"/>
    <xf numFmtId="0" fontId="35" fillId="4" borderId="0" xfId="3" applyFont="1" applyFill="1" applyBorder="1" applyAlignment="1">
      <alignment vertical="top"/>
    </xf>
    <xf numFmtId="0" fontId="36" fillId="4" borderId="21" xfId="3" applyFont="1" applyFill="1" applyBorder="1" applyAlignment="1">
      <alignment vertical="top" wrapText="1"/>
    </xf>
    <xf numFmtId="172" fontId="1" fillId="3" borderId="0" xfId="0" applyNumberFormat="1" applyFont="1" applyFill="1" applyAlignment="1">
      <alignment horizontal="right" vertical="center" indent="2"/>
    </xf>
    <xf numFmtId="172" fontId="1" fillId="3" borderId="0" xfId="0" applyNumberFormat="1" applyFont="1" applyFill="1" applyBorder="1" applyAlignment="1">
      <alignment horizontal="right" vertical="center" indent="2"/>
    </xf>
    <xf numFmtId="173" fontId="1" fillId="3" borderId="0" xfId="0" applyNumberFormat="1" applyFont="1" applyFill="1" applyAlignment="1">
      <alignment horizontal="right" vertical="center" indent="1"/>
    </xf>
    <xf numFmtId="173" fontId="1" fillId="3" borderId="0" xfId="0" applyNumberFormat="1" applyFont="1" applyFill="1" applyBorder="1" applyAlignment="1">
      <alignment horizontal="right" vertical="center" indent="1"/>
    </xf>
    <xf numFmtId="0" fontId="2" fillId="3" borderId="0" xfId="0" applyFont="1" applyFill="1" applyAlignment="1">
      <alignment horizontal="right" vertical="center" indent="6"/>
    </xf>
    <xf numFmtId="164" fontId="2" fillId="3" borderId="0" xfId="0" applyNumberFormat="1" applyFont="1" applyFill="1" applyAlignment="1">
      <alignment horizontal="right" vertical="center" indent="5"/>
    </xf>
    <xf numFmtId="169" fontId="17" fillId="3" borderId="6" xfId="0" applyNumberFormat="1" applyFont="1" applyFill="1" applyBorder="1" applyAlignment="1">
      <alignment horizontal="center" vertical="center"/>
    </xf>
    <xf numFmtId="169" fontId="17" fillId="3" borderId="6" xfId="0" applyNumberFormat="1" applyFont="1" applyFill="1" applyBorder="1" applyAlignment="1">
      <alignment horizontal="right" vertical="center" indent="2"/>
    </xf>
    <xf numFmtId="0" fontId="2" fillId="3" borderId="15" xfId="0" applyFont="1" applyFill="1" applyBorder="1" applyAlignment="1">
      <alignment horizontal="left" vertical="center" indent="1"/>
    </xf>
    <xf numFmtId="169" fontId="2" fillId="3" borderId="0" xfId="0" applyNumberFormat="1" applyFont="1" applyFill="1" applyBorder="1" applyAlignment="1">
      <alignment horizontal="right" vertical="center" indent="2"/>
    </xf>
    <xf numFmtId="169" fontId="2" fillId="3" borderId="0" xfId="0" applyNumberFormat="1" applyFont="1" applyFill="1" applyBorder="1" applyAlignment="1">
      <alignment horizontal="right" vertical="center" indent="3"/>
    </xf>
    <xf numFmtId="169" fontId="38" fillId="3" borderId="6" xfId="0" applyNumberFormat="1" applyFont="1" applyFill="1" applyBorder="1" applyAlignment="1">
      <alignment horizontal="right" vertical="center" indent="2"/>
    </xf>
    <xf numFmtId="169" fontId="38" fillId="3" borderId="6" xfId="0" applyNumberFormat="1" applyFont="1" applyFill="1" applyBorder="1" applyAlignment="1">
      <alignment horizontal="right" vertical="center" indent="3"/>
    </xf>
    <xf numFmtId="0" fontId="17" fillId="3" borderId="3" xfId="0" applyFont="1" applyFill="1" applyBorder="1" applyAlignment="1">
      <alignment horizontal="center" vertical="center"/>
    </xf>
    <xf numFmtId="0" fontId="21" fillId="4" borderId="0" xfId="3" applyFont="1" applyFill="1" applyBorder="1" applyAlignment="1">
      <alignment vertical="top" wrapText="1"/>
    </xf>
    <xf numFmtId="0" fontId="19" fillId="4" borderId="0" xfId="3" applyFont="1" applyFill="1" applyBorder="1" applyAlignment="1">
      <alignment horizontal="left" wrapText="1"/>
    </xf>
    <xf numFmtId="0" fontId="19" fillId="4" borderId="0" xfId="3" applyFont="1" applyFill="1" applyBorder="1" applyAlignment="1">
      <alignment horizontal="left"/>
    </xf>
    <xf numFmtId="0" fontId="21" fillId="4" borderId="0" xfId="3" applyFont="1" applyFill="1" applyBorder="1" applyAlignment="1">
      <alignment horizontal="left" vertical="top" wrapText="1"/>
    </xf>
    <xf numFmtId="0" fontId="13" fillId="0" borderId="0" xfId="3" applyFont="1" applyFill="1" applyAlignment="1">
      <alignment horizontal="right" vertical="center"/>
    </xf>
    <xf numFmtId="0" fontId="13" fillId="0" borderId="0" xfId="3" applyFont="1" applyFill="1" applyAlignment="1">
      <alignment horizontal="left" vertical="center"/>
    </xf>
    <xf numFmtId="0" fontId="39" fillId="0" borderId="0" xfId="4" applyFont="1"/>
    <xf numFmtId="0" fontId="17" fillId="2" borderId="1" xfId="3" applyFont="1" applyFill="1" applyBorder="1" applyAlignment="1">
      <alignment horizontal="center" vertical="center"/>
    </xf>
    <xf numFmtId="0" fontId="17" fillId="2" borderId="7" xfId="3" applyFont="1" applyFill="1" applyBorder="1" applyAlignment="1">
      <alignment horizontal="center" vertical="center" wrapText="1"/>
    </xf>
    <xf numFmtId="0" fontId="17" fillId="2" borderId="20" xfId="3" applyFont="1" applyFill="1" applyBorder="1" applyAlignment="1">
      <alignment horizontal="center" vertical="center" wrapText="1"/>
    </xf>
    <xf numFmtId="174" fontId="7" fillId="3" borderId="0" xfId="5" applyNumberFormat="1" applyFont="1" applyFill="1" applyAlignment="1">
      <alignment horizontal="right" vertical="center" indent="5"/>
    </xf>
    <xf numFmtId="0" fontId="17" fillId="3" borderId="3" xfId="3" applyFont="1" applyFill="1" applyBorder="1" applyAlignment="1">
      <alignment horizontal="center"/>
    </xf>
    <xf numFmtId="0" fontId="0" fillId="0" borderId="0" xfId="3" applyFont="1"/>
    <xf numFmtId="0" fontId="5" fillId="0" borderId="0" xfId="3" applyFont="1"/>
    <xf numFmtId="174" fontId="38" fillId="3" borderId="0" xfId="5" applyNumberFormat="1" applyFont="1" applyFill="1" applyAlignment="1">
      <alignment horizontal="right" vertical="center" indent="5"/>
    </xf>
    <xf numFmtId="0" fontId="45" fillId="4" borderId="0" xfId="3" applyFont="1" applyFill="1"/>
    <xf numFmtId="0" fontId="19" fillId="4" borderId="0" xfId="3" applyFont="1" applyFill="1" applyBorder="1"/>
    <xf numFmtId="0" fontId="32" fillId="0" borderId="0" xfId="5"/>
    <xf numFmtId="0" fontId="11" fillId="0" borderId="0" xfId="4" applyFont="1" applyFill="1" applyBorder="1" applyAlignment="1">
      <alignment horizontal="left" vertical="center"/>
    </xf>
    <xf numFmtId="0" fontId="13" fillId="0" borderId="0" xfId="7" applyFont="1" applyFill="1" applyAlignment="1">
      <alignment horizontal="right" vertical="center"/>
    </xf>
    <xf numFmtId="0" fontId="18" fillId="0" borderId="0" xfId="4" applyFill="1" applyBorder="1"/>
    <xf numFmtId="0" fontId="18" fillId="0" borderId="0" xfId="4" applyBorder="1"/>
    <xf numFmtId="0" fontId="13" fillId="0" borderId="0" xfId="7" applyFont="1" applyFill="1" applyAlignment="1">
      <alignment horizontal="right" vertical="top"/>
    </xf>
    <xf numFmtId="0" fontId="29" fillId="0" borderId="0" xfId="4" applyFont="1" applyBorder="1"/>
    <xf numFmtId="0" fontId="1" fillId="0" borderId="0" xfId="4" applyFont="1" applyBorder="1"/>
    <xf numFmtId="176" fontId="2" fillId="3" borderId="6" xfId="5" applyNumberFormat="1" applyFont="1" applyFill="1" applyBorder="1" applyAlignment="1">
      <alignment horizontal="right" vertical="center" indent="9"/>
    </xf>
    <xf numFmtId="167" fontId="1" fillId="2" borderId="7" xfId="7" applyNumberFormat="1" applyFont="1" applyFill="1" applyBorder="1" applyAlignment="1">
      <alignment horizontal="center" vertical="center" wrapText="1"/>
    </xf>
    <xf numFmtId="0" fontId="46" fillId="0" borderId="0" xfId="3" applyFont="1" applyFill="1" applyBorder="1" applyAlignment="1">
      <alignment vertical="top" wrapText="1"/>
    </xf>
    <xf numFmtId="0" fontId="47" fillId="0" borderId="0" xfId="0" applyFont="1"/>
    <xf numFmtId="0" fontId="17" fillId="2" borderId="4" xfId="0" applyFont="1" applyFill="1" applyBorder="1" applyAlignment="1">
      <alignment horizontal="center" vertical="center"/>
    </xf>
    <xf numFmtId="0" fontId="17" fillId="2" borderId="6" xfId="0" applyFont="1" applyFill="1" applyBorder="1" applyAlignment="1">
      <alignment horizontal="center" vertical="center" wrapText="1"/>
    </xf>
    <xf numFmtId="0" fontId="38" fillId="3" borderId="3" xfId="0" applyFont="1" applyFill="1" applyBorder="1" applyAlignment="1">
      <alignment vertical="center" wrapText="1"/>
    </xf>
    <xf numFmtId="169" fontId="38" fillId="3" borderId="0" xfId="0" applyNumberFormat="1" applyFont="1" applyFill="1" applyAlignment="1">
      <alignment horizontal="right" vertical="center" indent="3"/>
    </xf>
    <xf numFmtId="169" fontId="38" fillId="3" borderId="0" xfId="0" applyNumberFormat="1" applyFont="1" applyFill="1" applyAlignment="1">
      <alignment horizontal="right" vertical="center" indent="2"/>
    </xf>
    <xf numFmtId="0" fontId="17" fillId="3" borderId="3" xfId="0" applyFont="1" applyFill="1" applyBorder="1" applyAlignment="1">
      <alignment horizontal="left" vertical="center" wrapText="1" indent="1"/>
    </xf>
    <xf numFmtId="169" fontId="17" fillId="3" borderId="0" xfId="0" applyNumberFormat="1" applyFont="1" applyFill="1" applyAlignment="1">
      <alignment horizontal="right" vertical="center" indent="3"/>
    </xf>
    <xf numFmtId="169" fontId="17" fillId="3" borderId="0" xfId="0" applyNumberFormat="1" applyFont="1" applyFill="1" applyAlignment="1">
      <alignment horizontal="right" vertical="center" indent="2"/>
    </xf>
    <xf numFmtId="0" fontId="17" fillId="3" borderId="3" xfId="0" applyFont="1" applyFill="1" applyBorder="1" applyAlignment="1">
      <alignment horizontal="left" wrapText="1" indent="1"/>
    </xf>
    <xf numFmtId="169" fontId="17" fillId="3" borderId="0" xfId="0" applyNumberFormat="1" applyFont="1" applyFill="1" applyAlignment="1">
      <alignment horizontal="right" indent="3"/>
    </xf>
    <xf numFmtId="169" fontId="17" fillId="3" borderId="0" xfId="0" applyNumberFormat="1" applyFont="1" applyFill="1" applyAlignment="1">
      <alignment horizontal="right" indent="2"/>
    </xf>
    <xf numFmtId="0" fontId="38" fillId="3" borderId="4" xfId="0" applyFont="1" applyFill="1" applyBorder="1" applyAlignment="1">
      <alignment vertical="center" wrapText="1"/>
    </xf>
    <xf numFmtId="0" fontId="50" fillId="0" borderId="0" xfId="8" applyFont="1" applyFill="1" applyAlignment="1">
      <alignment horizontal="right"/>
    </xf>
    <xf numFmtId="169" fontId="17" fillId="3" borderId="0" xfId="0" applyNumberFormat="1" applyFont="1" applyFill="1" applyBorder="1" applyAlignment="1">
      <alignment horizontal="center" vertical="center"/>
    </xf>
    <xf numFmtId="169" fontId="17" fillId="3" borderId="0" xfId="0" applyNumberFormat="1" applyFont="1" applyFill="1" applyBorder="1" applyAlignment="1">
      <alignment horizontal="right" vertical="center" indent="2"/>
    </xf>
    <xf numFmtId="169" fontId="17" fillId="3" borderId="0" xfId="0" applyNumberFormat="1" applyFont="1" applyFill="1" applyBorder="1" applyAlignment="1">
      <alignment horizontal="right" vertical="center" indent="3"/>
    </xf>
    <xf numFmtId="169" fontId="38" fillId="3" borderId="0" xfId="0" applyNumberFormat="1" applyFont="1" applyFill="1" applyBorder="1" applyAlignment="1">
      <alignment horizontal="right" vertical="center" indent="2"/>
    </xf>
    <xf numFmtId="169" fontId="38" fillId="3" borderId="0" xfId="0" applyNumberFormat="1" applyFont="1" applyFill="1" applyBorder="1" applyAlignment="1">
      <alignment horizontal="right" vertical="center" indent="3"/>
    </xf>
    <xf numFmtId="169" fontId="0" fillId="0" borderId="0" xfId="0" applyNumberFormat="1"/>
    <xf numFmtId="0" fontId="1" fillId="3" borderId="3" xfId="0" applyFont="1" applyFill="1" applyBorder="1" applyAlignment="1">
      <alignment horizontal="left" vertical="center" wrapText="1" indent="1"/>
    </xf>
    <xf numFmtId="0" fontId="1" fillId="3" borderId="4" xfId="0" applyFont="1" applyFill="1" applyBorder="1" applyAlignment="1">
      <alignment vertical="center" wrapText="1"/>
    </xf>
    <xf numFmtId="0" fontId="1" fillId="3" borderId="6" xfId="0" applyFont="1" applyFill="1" applyBorder="1" applyAlignment="1">
      <alignment horizontal="right" indent="3"/>
    </xf>
    <xf numFmtId="164" fontId="1" fillId="3" borderId="6" xfId="0" applyNumberFormat="1" applyFont="1" applyFill="1" applyBorder="1" applyAlignment="1">
      <alignment horizontal="right" indent="3"/>
    </xf>
    <xf numFmtId="0" fontId="0" fillId="0" borderId="0" xfId="0" applyFont="1" applyAlignment="1">
      <alignment vertical="top" wrapText="1"/>
    </xf>
    <xf numFmtId="0" fontId="22" fillId="0" borderId="0" xfId="0" applyFont="1" applyFill="1" applyBorder="1" applyAlignment="1">
      <alignment horizontal="left" vertical="top" wrapText="1"/>
    </xf>
    <xf numFmtId="0" fontId="0" fillId="0" borderId="0" xfId="0" applyFont="1" applyFill="1" applyBorder="1" applyAlignment="1">
      <alignment vertical="top" wrapText="1"/>
    </xf>
    <xf numFmtId="0" fontId="50" fillId="0" borderId="0" xfId="1" applyFont="1" applyAlignment="1">
      <alignment vertical="top" wrapText="1"/>
    </xf>
    <xf numFmtId="0" fontId="0" fillId="0" borderId="0" xfId="0" applyFont="1" applyBorder="1" applyAlignment="1">
      <alignment vertical="top" wrapText="1"/>
    </xf>
    <xf numFmtId="0" fontId="46" fillId="0" borderId="0" xfId="0" applyFont="1" applyAlignment="1">
      <alignment vertical="top" wrapText="1"/>
    </xf>
    <xf numFmtId="0" fontId="0" fillId="0" borderId="0" xfId="0" applyFont="1" applyAlignment="1">
      <alignment horizontal="right" vertical="top" wrapText="1"/>
    </xf>
    <xf numFmtId="0" fontId="16" fillId="0" borderId="0" xfId="0" applyFont="1" applyAlignment="1">
      <alignment horizontal="right" vertical="top" wrapText="1"/>
    </xf>
    <xf numFmtId="0" fontId="11" fillId="0" borderId="0" xfId="0" applyFont="1" applyFill="1" applyBorder="1" applyAlignment="1">
      <alignment horizontal="left" vertical="top"/>
    </xf>
    <xf numFmtId="0" fontId="11" fillId="0" borderId="0" xfId="0" applyFont="1" applyAlignment="1">
      <alignment vertical="top"/>
    </xf>
    <xf numFmtId="0" fontId="0" fillId="0" borderId="0" xfId="0" applyBorder="1" applyAlignment="1">
      <alignment vertical="top"/>
    </xf>
    <xf numFmtId="0" fontId="13" fillId="0" borderId="0" xfId="0" applyFont="1" applyAlignment="1">
      <alignment horizontal="right" vertical="top" wrapText="1"/>
    </xf>
    <xf numFmtId="0" fontId="27" fillId="0" borderId="0" xfId="0" applyFont="1" applyAlignment="1">
      <alignment vertical="top" wrapText="1"/>
    </xf>
    <xf numFmtId="0" fontId="13" fillId="0" borderId="0" xfId="0" applyFont="1" applyAlignment="1">
      <alignment vertical="top" wrapText="1"/>
    </xf>
    <xf numFmtId="0" fontId="0" fillId="0" borderId="0" xfId="0" applyBorder="1" applyAlignment="1">
      <alignment horizontal="left" vertical="top"/>
    </xf>
    <xf numFmtId="0" fontId="48" fillId="0" borderId="0" xfId="0" applyFont="1" applyAlignment="1">
      <alignment horizontal="left" vertical="top"/>
    </xf>
    <xf numFmtId="0" fontId="4" fillId="0" borderId="0" xfId="0" applyFont="1" applyAlignment="1">
      <alignment horizontal="left" vertical="top"/>
    </xf>
    <xf numFmtId="0" fontId="4" fillId="0" borderId="0" xfId="0" applyFont="1" applyBorder="1" applyAlignment="1">
      <alignment horizontal="justify" vertical="top"/>
    </xf>
    <xf numFmtId="0" fontId="4" fillId="0" borderId="0" xfId="0" applyFont="1" applyBorder="1" applyAlignment="1">
      <alignment horizontal="left" vertical="top"/>
    </xf>
    <xf numFmtId="0" fontId="41" fillId="0" borderId="0" xfId="6" applyFont="1" applyFill="1" applyBorder="1" applyAlignment="1">
      <alignment horizontal="right"/>
    </xf>
    <xf numFmtId="0" fontId="5" fillId="0" borderId="0" xfId="3" applyFont="1" applyBorder="1" applyAlignment="1">
      <alignment horizontal="left" vertical="top"/>
    </xf>
    <xf numFmtId="0" fontId="4" fillId="0" borderId="0" xfId="0" applyFont="1" applyBorder="1" applyAlignment="1">
      <alignment vertical="top"/>
    </xf>
    <xf numFmtId="0" fontId="1" fillId="3" borderId="3" xfId="7" applyFont="1" applyFill="1" applyBorder="1" applyAlignment="1">
      <alignment horizontal="left" vertical="center" indent="1"/>
    </xf>
    <xf numFmtId="0" fontId="2" fillId="3" borderId="4" xfId="7" applyFont="1" applyFill="1" applyBorder="1" applyAlignment="1">
      <alignment horizontal="left" vertical="center" indent="1"/>
    </xf>
    <xf numFmtId="170" fontId="1" fillId="3" borderId="0" xfId="0" applyNumberFormat="1" applyFont="1" applyFill="1" applyAlignment="1">
      <alignment horizontal="right" vertical="center" indent="1"/>
    </xf>
    <xf numFmtId="165" fontId="1" fillId="3" borderId="0" xfId="0" applyNumberFormat="1" applyFont="1" applyFill="1" applyAlignment="1">
      <alignment horizontal="right" vertical="center" indent="1"/>
    </xf>
    <xf numFmtId="170" fontId="1" fillId="3" borderId="0" xfId="0" applyNumberFormat="1" applyFont="1" applyFill="1" applyBorder="1" applyAlignment="1">
      <alignment horizontal="right" vertical="center" indent="1"/>
    </xf>
    <xf numFmtId="0" fontId="17" fillId="3" borderId="4" xfId="0" applyFont="1" applyFill="1" applyBorder="1" applyAlignment="1">
      <alignment horizontal="center" vertical="center"/>
    </xf>
    <xf numFmtId="0" fontId="17" fillId="3" borderId="4" xfId="0" applyFont="1" applyFill="1" applyBorder="1" applyAlignment="1">
      <alignment horizontal="left" vertical="center" indent="2"/>
    </xf>
    <xf numFmtId="176" fontId="1" fillId="3" borderId="0" xfId="5" applyNumberFormat="1" applyFont="1" applyFill="1" applyAlignment="1">
      <alignment horizontal="right" vertical="center" indent="9"/>
    </xf>
    <xf numFmtId="175" fontId="1" fillId="3" borderId="0" xfId="5" applyNumberFormat="1" applyFont="1" applyFill="1" applyAlignment="1">
      <alignment horizontal="right" vertical="center" indent="11"/>
    </xf>
    <xf numFmtId="172" fontId="2" fillId="3" borderId="6" xfId="5" applyNumberFormat="1" applyFont="1" applyFill="1" applyBorder="1" applyAlignment="1">
      <alignment horizontal="right" vertical="center" indent="11"/>
    </xf>
    <xf numFmtId="0" fontId="13" fillId="0" borderId="0" xfId="3" applyFont="1" applyFill="1" applyAlignment="1">
      <alignment horizontal="left" vertical="top"/>
    </xf>
    <xf numFmtId="171" fontId="2" fillId="3" borderId="6" xfId="0" applyNumberFormat="1" applyFont="1" applyFill="1" applyBorder="1" applyAlignment="1">
      <alignment horizontal="right" vertical="center" indent="2"/>
    </xf>
    <xf numFmtId="171" fontId="2" fillId="3" borderId="6" xfId="0" applyNumberFormat="1" applyFont="1" applyFill="1" applyBorder="1" applyAlignment="1">
      <alignment horizontal="center" vertical="center"/>
    </xf>
    <xf numFmtId="0" fontId="18" fillId="0" borderId="0" xfId="4" applyFill="1"/>
    <xf numFmtId="0" fontId="13" fillId="0" borderId="0" xfId="4" applyFont="1" applyFill="1" applyAlignment="1">
      <alignment horizontal="right" vertical="top" wrapText="1"/>
    </xf>
    <xf numFmtId="0" fontId="18" fillId="4" borderId="0" xfId="4" applyFill="1"/>
    <xf numFmtId="0" fontId="18" fillId="4" borderId="0" xfId="4" applyFill="1" applyBorder="1"/>
    <xf numFmtId="0" fontId="52" fillId="4" borderId="0" xfId="4" applyFont="1" applyFill="1" applyBorder="1" applyAlignment="1">
      <alignment horizontal="left"/>
    </xf>
    <xf numFmtId="0" fontId="21" fillId="0" borderId="0" xfId="4" applyFont="1" applyFill="1" applyBorder="1" applyAlignment="1">
      <alignment horizontal="right"/>
    </xf>
    <xf numFmtId="0" fontId="11" fillId="0" borderId="22" xfId="4" applyFont="1" applyFill="1" applyBorder="1" applyAlignment="1">
      <alignment horizontal="left" vertical="center"/>
    </xf>
    <xf numFmtId="0" fontId="18" fillId="4" borderId="23" xfId="4" applyFill="1" applyBorder="1"/>
    <xf numFmtId="0" fontId="29" fillId="0" borderId="23" xfId="4" applyFont="1" applyFill="1" applyBorder="1"/>
    <xf numFmtId="0" fontId="53" fillId="0" borderId="23" xfId="4" applyFont="1" applyFill="1" applyBorder="1" applyAlignment="1">
      <alignment horizontal="right" vertical="top"/>
    </xf>
    <xf numFmtId="0" fontId="18" fillId="4" borderId="22" xfId="4" applyFill="1" applyBorder="1"/>
    <xf numFmtId="0" fontId="24" fillId="0" borderId="0" xfId="4" applyFont="1" applyFill="1" applyBorder="1" applyAlignment="1">
      <alignment horizontal="left" vertical="top"/>
    </xf>
    <xf numFmtId="0" fontId="29" fillId="0" borderId="0" xfId="4" applyFont="1" applyFill="1" applyBorder="1"/>
    <xf numFmtId="0" fontId="53" fillId="0" borderId="0" xfId="4" applyFont="1" applyFill="1" applyBorder="1" applyAlignment="1">
      <alignment horizontal="right" vertical="top"/>
    </xf>
    <xf numFmtId="0" fontId="29" fillId="0" borderId="0" xfId="4" applyFont="1"/>
    <xf numFmtId="0" fontId="54" fillId="0" borderId="0" xfId="4" applyFont="1" applyFill="1" applyAlignment="1">
      <alignment horizontal="left"/>
    </xf>
    <xf numFmtId="0" fontId="25" fillId="0" borderId="0" xfId="4" applyFont="1"/>
    <xf numFmtId="0" fontId="26" fillId="0" borderId="0" xfId="4" applyFont="1" applyFill="1" applyAlignment="1">
      <alignment horizontal="left"/>
    </xf>
    <xf numFmtId="0" fontId="29" fillId="0" borderId="0" xfId="4" applyFont="1" applyAlignment="1">
      <alignment horizontal="left"/>
    </xf>
    <xf numFmtId="0" fontId="52" fillId="0" borderId="0" xfId="4" applyFont="1" applyFill="1" applyAlignment="1">
      <alignment horizontal="left"/>
    </xf>
    <xf numFmtId="0" fontId="18" fillId="0" borderId="0" xfId="4" applyAlignment="1">
      <alignment horizontal="left"/>
    </xf>
    <xf numFmtId="0" fontId="55" fillId="0" borderId="0" xfId="4" applyFont="1" applyFill="1" applyAlignment="1">
      <alignment horizontal="right"/>
    </xf>
    <xf numFmtId="0" fontId="52" fillId="0" borderId="0" xfId="4" applyFont="1" applyFill="1" applyAlignment="1">
      <alignment horizontal="left" vertical="top"/>
    </xf>
    <xf numFmtId="0" fontId="55" fillId="0" borderId="0" xfId="4" applyFont="1" applyFill="1" applyAlignment="1">
      <alignment horizontal="left" vertical="top" wrapText="1"/>
    </xf>
    <xf numFmtId="0" fontId="17" fillId="2" borderId="1"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38" fillId="3" borderId="3" xfId="0" applyFont="1" applyFill="1" applyBorder="1" applyAlignment="1">
      <alignment horizontal="left" vertical="center" indent="1"/>
    </xf>
    <xf numFmtId="0" fontId="38" fillId="3" borderId="4" xfId="0" applyFont="1" applyFill="1" applyBorder="1" applyAlignment="1">
      <alignment horizontal="left" vertical="center" indent="1"/>
    </xf>
    <xf numFmtId="166" fontId="17" fillId="3" borderId="0" xfId="0" applyNumberFormat="1" applyFont="1" applyFill="1" applyBorder="1" applyAlignment="1">
      <alignment horizontal="center" vertical="center"/>
    </xf>
    <xf numFmtId="166" fontId="17" fillId="3" borderId="0" xfId="0" applyNumberFormat="1" applyFont="1" applyFill="1" applyBorder="1" applyAlignment="1">
      <alignment horizontal="right" vertical="center" indent="2"/>
    </xf>
    <xf numFmtId="166" fontId="17" fillId="3" borderId="6" xfId="0" applyNumberFormat="1" applyFont="1" applyFill="1" applyBorder="1" applyAlignment="1">
      <alignment horizontal="center" vertical="center"/>
    </xf>
    <xf numFmtId="166" fontId="17" fillId="3" borderId="6" xfId="0" applyNumberFormat="1" applyFont="1" applyFill="1" applyBorder="1" applyAlignment="1">
      <alignment horizontal="right" vertical="center" indent="2"/>
    </xf>
    <xf numFmtId="174" fontId="17" fillId="3" borderId="0" xfId="5" applyNumberFormat="1" applyFont="1" applyFill="1" applyBorder="1" applyAlignment="1">
      <alignment horizontal="right" vertical="center" indent="5"/>
    </xf>
    <xf numFmtId="0" fontId="17" fillId="3" borderId="4" xfId="3" applyFont="1" applyFill="1" applyBorder="1" applyAlignment="1">
      <alignment horizontal="center"/>
    </xf>
    <xf numFmtId="174" fontId="17" fillId="3" borderId="6" xfId="5" applyNumberFormat="1" applyFont="1" applyFill="1" applyBorder="1" applyAlignment="1">
      <alignment horizontal="right" vertical="center" indent="5"/>
    </xf>
    <xf numFmtId="0" fontId="1" fillId="2" borderId="4" xfId="0" applyFont="1" applyFill="1" applyBorder="1" applyAlignment="1">
      <alignment horizontal="center" vertical="center" wrapText="1"/>
    </xf>
    <xf numFmtId="0" fontId="41" fillId="0" borderId="0" xfId="8" applyFont="1" applyFill="1" applyAlignment="1">
      <alignment horizontal="right"/>
    </xf>
    <xf numFmtId="0" fontId="29" fillId="0" borderId="0" xfId="0" applyFont="1"/>
    <xf numFmtId="0" fontId="29" fillId="0" borderId="0" xfId="3" applyFont="1"/>
    <xf numFmtId="0" fontId="21" fillId="0" borderId="0" xfId="4" applyFont="1" applyFill="1" applyAlignment="1">
      <alignment horizontal="left" vertical="top" wrapText="1"/>
    </xf>
    <xf numFmtId="0" fontId="21" fillId="4" borderId="21" xfId="3" applyFont="1" applyFill="1" applyBorder="1" applyAlignment="1">
      <alignment horizontal="left" vertical="top"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4" fillId="0" borderId="10" xfId="0" applyFont="1" applyBorder="1" applyAlignment="1">
      <alignment horizontal="justify" vertical="center"/>
    </xf>
    <xf numFmtId="0" fontId="4" fillId="0" borderId="0" xfId="0" applyFont="1" applyBorder="1" applyAlignment="1">
      <alignment horizontal="left" vertical="top"/>
    </xf>
    <xf numFmtId="0" fontId="17" fillId="2" borderId="2"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4" fillId="0" borderId="10" xfId="0" applyFont="1" applyBorder="1" applyAlignment="1">
      <alignment horizontal="left" wrapText="1"/>
    </xf>
    <xf numFmtId="0" fontId="21" fillId="4" borderId="6" xfId="3" applyFont="1" applyFill="1" applyBorder="1" applyAlignment="1">
      <alignment horizontal="left" vertical="top" wrapText="1"/>
    </xf>
    <xf numFmtId="0" fontId="4" fillId="0" borderId="0" xfId="0" applyFont="1" applyBorder="1" applyAlignment="1">
      <alignment horizontal="left" vertical="top" wrapText="1"/>
    </xf>
    <xf numFmtId="0" fontId="21" fillId="4" borderId="22" xfId="3" applyFont="1" applyFill="1" applyBorder="1" applyAlignment="1">
      <alignment horizontal="left" vertical="top" wrapText="1"/>
    </xf>
    <xf numFmtId="0" fontId="13" fillId="0" borderId="0" xfId="7" applyFont="1" applyFill="1" applyAlignment="1">
      <alignment horizontal="left" vertical="top" wrapText="1"/>
    </xf>
    <xf numFmtId="167" fontId="1" fillId="2" borderId="7" xfId="7" applyNumberFormat="1" applyFont="1" applyFill="1" applyBorder="1" applyAlignment="1">
      <alignment horizontal="center" vertical="center" wrapText="1"/>
    </xf>
    <xf numFmtId="167" fontId="1" fillId="2" borderId="5" xfId="7" applyNumberFormat="1" applyFont="1" applyFill="1" applyBorder="1" applyAlignment="1">
      <alignment horizontal="center" vertical="center" wrapText="1"/>
    </xf>
    <xf numFmtId="0" fontId="1" fillId="2" borderId="2" xfId="7" applyFont="1" applyFill="1" applyBorder="1" applyAlignment="1">
      <alignment horizontal="center" vertical="center" wrapText="1"/>
    </xf>
    <xf numFmtId="0" fontId="1" fillId="2" borderId="4" xfId="7" applyFont="1" applyFill="1" applyBorder="1" applyAlignment="1">
      <alignment horizontal="center" vertical="center" wrapText="1"/>
    </xf>
    <xf numFmtId="0" fontId="17" fillId="2" borderId="7"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9"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4" fillId="0" borderId="10" xfId="0" applyFont="1" applyBorder="1"/>
    <xf numFmtId="0" fontId="1" fillId="2" borderId="12"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4" fillId="0" borderId="18" xfId="0" applyFont="1" applyBorder="1" applyAlignment="1">
      <alignment horizontal="left" vertical="center"/>
    </xf>
    <xf numFmtId="0" fontId="4" fillId="0" borderId="0" xfId="0" applyFont="1" applyBorder="1"/>
    <xf numFmtId="0" fontId="1" fillId="3" borderId="0" xfId="0" applyFont="1" applyFill="1" applyAlignment="1">
      <alignment horizontal="center" vertical="top"/>
    </xf>
    <xf numFmtId="0" fontId="17" fillId="2" borderId="13"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4" fillId="0" borderId="0" xfId="0" applyFont="1" applyBorder="1" applyAlignment="1">
      <alignment vertical="top"/>
    </xf>
    <xf numFmtId="0" fontId="2" fillId="3" borderId="11" xfId="0" applyFont="1" applyFill="1" applyBorder="1" applyAlignment="1">
      <alignment horizontal="center" vertical="center"/>
    </xf>
    <xf numFmtId="0" fontId="2" fillId="3" borderId="0" xfId="0" applyFont="1" applyFill="1" applyAlignment="1">
      <alignment horizontal="center" vertical="center"/>
    </xf>
    <xf numFmtId="0" fontId="4" fillId="0" borderId="10" xfId="0" applyFont="1" applyBorder="1" applyAlignment="1">
      <alignment horizontal="left" vertical="center"/>
    </xf>
    <xf numFmtId="0" fontId="2" fillId="3" borderId="12" xfId="0" applyFont="1" applyFill="1" applyBorder="1" applyAlignment="1">
      <alignment horizontal="center" vertical="center"/>
    </xf>
    <xf numFmtId="0" fontId="2" fillId="3" borderId="10" xfId="0" applyFont="1" applyFill="1" applyBorder="1" applyAlignment="1">
      <alignment horizontal="center" vertical="center"/>
    </xf>
  </cellXfs>
  <cellStyles count="9">
    <cellStyle name="Link" xfId="1" builtinId="8"/>
    <cellStyle name="Link 2" xfId="6" xr:uid="{00000000-0005-0000-0000-000001000000}"/>
    <cellStyle name="Link 4" xfId="8" xr:uid="{00000000-0005-0000-0000-000002000000}"/>
    <cellStyle name="Standard" xfId="0" builtinId="0"/>
    <cellStyle name="Standard 2" xfId="3" xr:uid="{00000000-0005-0000-0000-000004000000}"/>
    <cellStyle name="Standard 2 2" xfId="4" xr:uid="{00000000-0005-0000-0000-000005000000}"/>
    <cellStyle name="Standard 3" xfId="2" xr:uid="{00000000-0005-0000-0000-000006000000}"/>
    <cellStyle name="Standard 4" xfId="5" xr:uid="{00000000-0005-0000-0000-000007000000}"/>
    <cellStyle name="Standard 4 2" xfId="7" xr:uid="{00000000-0005-0000-0000-000008000000}"/>
  </cellStyles>
  <dxfs count="0"/>
  <tableStyles count="0" defaultTableStyle="TableStyleMedium2" defaultPivotStyle="PivotStyleLight16"/>
  <colors>
    <mruColors>
      <color rgb="FF244061"/>
      <color rgb="FFC4D5EB"/>
      <color rgb="FF7AA9DA"/>
      <color rgb="FFA4C0E3"/>
      <color rgb="FFAABAD7"/>
      <color rgb="FF4C84B6"/>
      <color rgb="FF5694CB"/>
      <color rgb="FF75BBD7"/>
      <color rgb="FFD3E0F1"/>
      <color rgb="FFE8EF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1" i="0" u="none" strike="noStrike" kern="1200" baseline="0">
                <a:solidFill>
                  <a:srgbClr val="244061"/>
                </a:solidFill>
                <a:latin typeface="Arial" panose="020B0604020202020204" pitchFamily="34" charset="0"/>
                <a:ea typeface="+mn-ea"/>
                <a:cs typeface="Arial" panose="020B0604020202020204" pitchFamily="34" charset="0"/>
              </a:defRPr>
            </a:pPr>
            <a:r>
              <a:rPr lang="de-DE">
                <a:latin typeface="Arial" panose="020B0604020202020204" pitchFamily="34" charset="0"/>
                <a:cs typeface="Arial" panose="020B0604020202020204" pitchFamily="34" charset="0"/>
              </a:rPr>
              <a:t>In Hamburg 2021 erzeugter Strom nach Energieträgern</a:t>
            </a:r>
          </a:p>
        </c:rich>
      </c:tx>
      <c:layout>
        <c:manualLayout>
          <c:xMode val="edge"/>
          <c:yMode val="edge"/>
          <c:x val="0.14541209992355109"/>
          <c:y val="9.6591681633232881E-3"/>
        </c:manualLayout>
      </c:layout>
      <c:overlay val="0"/>
      <c:spPr>
        <a:noFill/>
        <a:ln>
          <a:noFill/>
        </a:ln>
        <a:effectLst/>
      </c:spPr>
      <c:txPr>
        <a:bodyPr rot="0" spcFirstLastPara="1" vertOverflow="ellipsis" vert="horz" wrap="square" anchor="ctr" anchorCtr="1"/>
        <a:lstStyle/>
        <a:p>
          <a:pPr>
            <a:defRPr sz="1200" b="1" i="0" u="none" strike="noStrike" kern="120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8.7628654970760236E-2"/>
          <c:y val="0.15885854700854701"/>
          <c:w val="0.88227368421052632"/>
          <c:h val="0.77246346153846157"/>
        </c:manualLayout>
      </c:layout>
      <c:doughnutChart>
        <c:varyColors val="1"/>
        <c:ser>
          <c:idx val="0"/>
          <c:order val="0"/>
          <c:tx>
            <c:strRef>
              <c:f>'Grafik 1'!$F$42</c:f>
              <c:strCache>
                <c:ptCount val="1"/>
                <c:pt idx="0">
                  <c:v>Anteil in Prozent</c:v>
                </c:pt>
              </c:strCache>
            </c:strRef>
          </c:tx>
          <c:dPt>
            <c:idx val="0"/>
            <c:bubble3D val="0"/>
            <c:spPr>
              <a:solidFill>
                <a:srgbClr val="244061"/>
              </a:solidFill>
              <a:ln w="3175">
                <a:solidFill>
                  <a:schemeClr val="bg1"/>
                </a:solidFill>
              </a:ln>
              <a:effectLst/>
            </c:spPr>
            <c:extLst>
              <c:ext xmlns:c16="http://schemas.microsoft.com/office/drawing/2014/chart" uri="{C3380CC4-5D6E-409C-BE32-E72D297353CC}">
                <c16:uniqueId val="{00000001-BBE4-4CD8-A750-940F298E53C2}"/>
              </c:ext>
            </c:extLst>
          </c:dPt>
          <c:dPt>
            <c:idx val="1"/>
            <c:bubble3D val="0"/>
            <c:spPr>
              <a:solidFill>
                <a:srgbClr val="4C84B6"/>
              </a:solidFill>
              <a:ln w="3175">
                <a:solidFill>
                  <a:schemeClr val="bg1"/>
                </a:solidFill>
              </a:ln>
              <a:effectLst/>
            </c:spPr>
            <c:extLst>
              <c:ext xmlns:c16="http://schemas.microsoft.com/office/drawing/2014/chart" uri="{C3380CC4-5D6E-409C-BE32-E72D297353CC}">
                <c16:uniqueId val="{00000003-BBE4-4CD8-A750-940F298E53C2}"/>
              </c:ext>
            </c:extLst>
          </c:dPt>
          <c:dPt>
            <c:idx val="2"/>
            <c:bubble3D val="0"/>
            <c:spPr>
              <a:solidFill>
                <a:srgbClr val="C4D5EB"/>
              </a:solidFill>
              <a:ln w="3175">
                <a:solidFill>
                  <a:schemeClr val="bg1"/>
                </a:solidFill>
              </a:ln>
              <a:effectLst/>
            </c:spPr>
            <c:extLst>
              <c:ext xmlns:c16="http://schemas.microsoft.com/office/drawing/2014/chart" uri="{C3380CC4-5D6E-409C-BE32-E72D297353CC}">
                <c16:uniqueId val="{00000005-BBE4-4CD8-A750-940F298E53C2}"/>
              </c:ext>
            </c:extLst>
          </c:dPt>
          <c:dPt>
            <c:idx val="3"/>
            <c:bubble3D val="0"/>
            <c:spPr>
              <a:solidFill>
                <a:schemeClr val="accent1">
                  <a:tint val="30000"/>
                </a:schemeClr>
              </a:solidFill>
              <a:ln>
                <a:noFill/>
              </a:ln>
              <a:effectLst/>
            </c:spPr>
            <c:extLst>
              <c:ext xmlns:c16="http://schemas.microsoft.com/office/drawing/2014/chart" uri="{C3380CC4-5D6E-409C-BE32-E72D297353CC}">
                <c16:uniqueId val="{00000007-BBE4-4CD8-A750-940F298E53C2}"/>
              </c:ext>
            </c:extLst>
          </c:dPt>
          <c:dPt>
            <c:idx val="4"/>
            <c:bubble3D val="0"/>
            <c:spPr>
              <a:solidFill>
                <a:schemeClr val="accent1">
                  <a:tint val="70000"/>
                </a:schemeClr>
              </a:solidFill>
              <a:ln>
                <a:noFill/>
              </a:ln>
              <a:effectLst/>
            </c:spPr>
            <c:extLst>
              <c:ext xmlns:c16="http://schemas.microsoft.com/office/drawing/2014/chart" uri="{C3380CC4-5D6E-409C-BE32-E72D297353CC}">
                <c16:uniqueId val="{00000009-BBE4-4CD8-A750-940F298E53C2}"/>
              </c:ext>
            </c:extLst>
          </c:dPt>
          <c:dPt>
            <c:idx val="5"/>
            <c:bubble3D val="0"/>
            <c:spPr>
              <a:solidFill>
                <a:schemeClr val="accent1">
                  <a:tint val="60000"/>
                </a:schemeClr>
              </a:solidFill>
              <a:ln>
                <a:noFill/>
              </a:ln>
              <a:effectLst/>
            </c:spPr>
            <c:extLst>
              <c:ext xmlns:c16="http://schemas.microsoft.com/office/drawing/2014/chart" uri="{C3380CC4-5D6E-409C-BE32-E72D297353CC}">
                <c16:uniqueId val="{0000000B-BBE4-4CD8-A750-940F298E53C2}"/>
              </c:ext>
            </c:extLst>
          </c:dPt>
          <c:dLbls>
            <c:dLbl>
              <c:idx val="0"/>
              <c:layout>
                <c:manualLayout>
                  <c:x val="-0.43485275389692579"/>
                  <c:y val="0.16982286083180093"/>
                </c:manualLayout>
              </c:layout>
              <c:tx>
                <c:rich>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5F120237-9BC2-453B-937C-EC817AC86953}" type="CATEGORYNAME">
                      <a:rPr lang="en-US"/>
                      <a:pPr algn="l">
                        <a:defRPr/>
                      </a:pPr>
                      <a:t>[RUBRIKENNAME]</a:t>
                    </a:fld>
                    <a:r>
                      <a:rPr lang="en-US" baseline="0"/>
                      <a:t>; </a:t>
                    </a:r>
                    <a:fld id="{E0CCE2A4-ABA4-4C57-8DDE-55653833E9CA}" type="VALUE">
                      <a:rPr lang="en-US" b="1" baseline="0"/>
                      <a:pPr algn="l">
                        <a:defRPr/>
                      </a:pPr>
                      <a:t>[WERT]</a:t>
                    </a:fld>
                    <a:endParaRPr lang="en-US" baseline="0"/>
                  </a:p>
                </c:rich>
              </c:tx>
              <c:numFmt formatCode="##.0&quot; %&quot;" sourceLinked="0"/>
              <c:spPr>
                <a:noFill/>
                <a:ln>
                  <a:noFill/>
                </a:ln>
                <a:effectLst/>
              </c:spPr>
              <c:txPr>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24693593117102577"/>
                      <c:h val="6.1561393361947381E-2"/>
                    </c:manualLayout>
                  </c15:layout>
                  <c15:dlblFieldTable/>
                  <c15:showDataLabelsRange val="1"/>
                </c:ext>
                <c:ext xmlns:c16="http://schemas.microsoft.com/office/drawing/2014/chart" uri="{C3380CC4-5D6E-409C-BE32-E72D297353CC}">
                  <c16:uniqueId val="{00000001-BBE4-4CD8-A750-940F298E53C2}"/>
                </c:ext>
              </c:extLst>
            </c:dLbl>
            <c:dLbl>
              <c:idx val="1"/>
              <c:layout>
                <c:manualLayout>
                  <c:x val="-0.15238551858464044"/>
                  <c:y val="-0.1618124258013455"/>
                </c:manualLayout>
              </c:layout>
              <c:tx>
                <c:rich>
                  <a:bodyPr/>
                  <a:lstStyle/>
                  <a:p>
                    <a:fld id="{F2D95AE9-38D6-4662-B3E5-518796EBB309}" type="CATEGORYNAME">
                      <a:rPr lang="en-US"/>
                      <a:pPr/>
                      <a:t>[RUBRIKENNAME]</a:t>
                    </a:fld>
                    <a:r>
                      <a:rPr lang="en-US" baseline="0"/>
                      <a:t>; </a:t>
                    </a:r>
                    <a:fld id="{63999CA8-9079-4A5C-8740-101CA2BE49E9}" type="VALUE">
                      <a:rPr lang="en-US" b="1" baseline="0"/>
                      <a:pPr/>
                      <a:t>[WERT]</a:t>
                    </a:fld>
                    <a:endParaRPr lang="en-US" baseline="0"/>
                  </a:p>
                </c:rich>
              </c:tx>
              <c:showLegendKey val="0"/>
              <c:showVal val="1"/>
              <c:showCatName val="1"/>
              <c:showSerName val="0"/>
              <c:showPercent val="0"/>
              <c:showBubbleSize val="0"/>
              <c:separator>; </c:separator>
              <c:extLst>
                <c:ext xmlns:c15="http://schemas.microsoft.com/office/drawing/2012/chart" uri="{CE6537A1-D6FC-4f65-9D91-7224C49458BB}">
                  <c15:layout>
                    <c:manualLayout>
                      <c:w val="0.23260317309956255"/>
                      <c:h val="6.8508112386228712E-2"/>
                    </c:manualLayout>
                  </c15:layout>
                  <c15:dlblFieldTable/>
                  <c15:showDataLabelsRange val="1"/>
                </c:ext>
                <c:ext xmlns:c16="http://schemas.microsoft.com/office/drawing/2014/chart" uri="{C3380CC4-5D6E-409C-BE32-E72D297353CC}">
                  <c16:uniqueId val="{00000003-BBE4-4CD8-A750-940F298E53C2}"/>
                </c:ext>
              </c:extLst>
            </c:dLbl>
            <c:dLbl>
              <c:idx val="2"/>
              <c:layout>
                <c:manualLayout>
                  <c:x val="0.24759697220635346"/>
                  <c:y val="-0.13980132517528643"/>
                </c:manualLayout>
              </c:layout>
              <c:tx>
                <c:rich>
                  <a:bodyPr/>
                  <a:lstStyle/>
                  <a:p>
                    <a:fld id="{F1024187-26C4-484E-A96C-3C5374CA1CCE}" type="CATEGORYNAME">
                      <a:rPr lang="en-US"/>
                      <a:pPr/>
                      <a:t>[RUBRIKENNAME]</a:t>
                    </a:fld>
                    <a:r>
                      <a:rPr lang="en-US" baseline="0"/>
                      <a:t>; </a:t>
                    </a:r>
                    <a:fld id="{4B2FE4BD-ACE2-497E-9E92-A794BD79AB5A}" type="VALUE">
                      <a:rPr lang="en-US" b="1" baseline="0"/>
                      <a:pPr/>
                      <a:t>[WERT]</a:t>
                    </a:fld>
                    <a:endParaRPr lang="en-US" baseline="0"/>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5-BBE4-4CD8-A750-940F298E53C2}"/>
                </c:ext>
              </c:extLst>
            </c:dLbl>
            <c:dLbl>
              <c:idx val="3"/>
              <c:layout>
                <c:manualLayout>
                  <c:x val="-0.20656913015551109"/>
                  <c:y val="0.10650472334682852"/>
                </c:manualLayout>
              </c:layout>
              <c:tx>
                <c:rich>
                  <a:bodyPr/>
                  <a:lstStyle/>
                  <a:p>
                    <a:fld id="{875BABDC-7B25-4DD4-B8DC-0448ADDB8982}" type="CATEGORYNAME">
                      <a:rPr lang="en-US"/>
                      <a:pPr/>
                      <a:t>[RUBRIKENNAME]</a:t>
                    </a:fld>
                    <a:r>
                      <a:rPr lang="en-US" baseline="0"/>
                      <a:t>; </a:t>
                    </a:r>
                    <a:fld id="{402419F9-F481-45E6-AEF7-645DD929250F}" type="VALUE">
                      <a:rPr lang="en-US" b="1" baseline="0"/>
                      <a:pPr/>
                      <a:t>[WERT]</a:t>
                    </a:fld>
                    <a:endParaRPr lang="en-US" baseline="0"/>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7-BBE4-4CD8-A750-940F298E53C2}"/>
                </c:ext>
              </c:extLst>
            </c:dLbl>
            <c:dLbl>
              <c:idx val="4"/>
              <c:layout>
                <c:manualLayout>
                  <c:x val="-0.36787559763975392"/>
                  <c:y val="-3.9751163973551391E-2"/>
                </c:manualLayout>
              </c:layout>
              <c:tx>
                <c:rich>
                  <a:bodyPr/>
                  <a:lstStyle/>
                  <a:p>
                    <a:fld id="{B8A9424B-3643-448E-8B74-E663A9CABE56}" type="CATEGORYNAME">
                      <a:rPr lang="en-US"/>
                      <a:pPr/>
                      <a:t>[RUBRIKENNAME]</a:t>
                    </a:fld>
                    <a:r>
                      <a:rPr lang="en-US" baseline="0"/>
                      <a:t>; </a:t>
                    </a:r>
                    <a:fld id="{AAC86D2B-A68B-4027-BE00-8E2E5C99ACC2}" type="VALUE">
                      <a:rPr lang="en-US" b="1" baseline="0"/>
                      <a:pPr/>
                      <a:t>[WERT]</a:t>
                    </a:fld>
                    <a:endParaRPr lang="en-US" baseline="0"/>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9-BBE4-4CD8-A750-940F298E53C2}"/>
                </c:ext>
              </c:extLst>
            </c:dLbl>
            <c:dLbl>
              <c:idx val="5"/>
              <c:layout>
                <c:manualLayout>
                  <c:x val="-0.34908532082108246"/>
                  <c:y val="-0.12173793966900114"/>
                </c:manualLayout>
              </c:layout>
              <c:tx>
                <c:rich>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2E3EDDF9-6495-402C-90E0-5244D916301C}" type="CATEGORYNAME">
                      <a:rPr lang="en-US"/>
                      <a:pPr algn="l">
                        <a:defRPr/>
                      </a:pPr>
                      <a:t>[RUBRIKENNAME]</a:t>
                    </a:fld>
                    <a:r>
                      <a:rPr lang="en-US" baseline="0"/>
                      <a:t>; </a:t>
                    </a:r>
                    <a:fld id="{05C72E09-3223-4813-AC3D-3D36B81A28F9}" type="VALUE">
                      <a:rPr lang="en-US" b="1" baseline="0"/>
                      <a:pPr algn="l">
                        <a:defRPr/>
                      </a:pPr>
                      <a:t>[WERT]</a:t>
                    </a:fld>
                    <a:endParaRPr lang="en-US" baseline="0"/>
                  </a:p>
                </c:rich>
              </c:tx>
              <c:numFmt formatCode="##.0&quot; %&quot;" sourceLinked="0"/>
              <c:spPr>
                <a:noFill/>
                <a:ln>
                  <a:noFill/>
                </a:ln>
                <a:effectLst/>
              </c:spPr>
              <c:txPr>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24195083945705959"/>
                      <c:h val="6.1561393361947381E-2"/>
                    </c:manualLayout>
                  </c15:layout>
                  <c15:dlblFieldTable/>
                  <c15:showDataLabelsRange val="1"/>
                </c:ext>
                <c:ext xmlns:c16="http://schemas.microsoft.com/office/drawing/2014/chart" uri="{C3380CC4-5D6E-409C-BE32-E72D297353CC}">
                  <c16:uniqueId val="{0000000B-BBE4-4CD8-A750-940F298E53C2}"/>
                </c:ext>
              </c:extLst>
            </c:dLbl>
            <c:numFmt formatCode="##.0&quot; %&quot;" sourceLinked="0"/>
            <c:spPr>
              <a:noFill/>
              <a:ln>
                <a:noFill/>
              </a:ln>
              <a:effectLst/>
            </c:spPr>
            <c:txPr>
              <a:bodyPr rot="0" spcFirstLastPara="1" vertOverflow="ellipsis" vert="horz" wrap="square" lIns="36000" tIns="36000" rIns="36000" bIns="3600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eparator>; </c:separator>
            <c:showLeaderLines val="1"/>
            <c:leaderLines>
              <c:spPr>
                <a:ln w="6350" cap="flat" cmpd="sng" algn="ctr">
                  <a:solidFill>
                    <a:sysClr val="windowText" lastClr="000000"/>
                  </a:solidFill>
                  <a:prstDash val="solid"/>
                  <a:round/>
                </a:ln>
                <a:effectLst/>
              </c:spPr>
            </c:leaderLines>
            <c:extLst>
              <c:ext xmlns:c15="http://schemas.microsoft.com/office/drawing/2012/chart" uri="{CE6537A1-D6FC-4f65-9D91-7224C49458BB}">
                <c15:spPr xmlns:c15="http://schemas.microsoft.com/office/drawing/2012/chart">
                  <a:prstGeom prst="rect">
                    <a:avLst/>
                  </a:prstGeom>
                  <a:noFill/>
                  <a:ln>
                    <a:noFill/>
                  </a:ln>
                </c15:spPr>
                <c15:showDataLabelsRange val="1"/>
              </c:ext>
            </c:extLst>
          </c:dLbls>
          <c:cat>
            <c:strRef>
              <c:f>'Grafik 1'!$D$43:$D$45</c:f>
              <c:strCache>
                <c:ptCount val="3"/>
                <c:pt idx="0">
                  <c:v>Fossile Energieträger</c:v>
                </c:pt>
                <c:pt idx="1">
                  <c:v>Erneuerbare Energien</c:v>
                </c:pt>
                <c:pt idx="2">
                  <c:v>Abfälle und sonstige Energieträger</c:v>
                </c:pt>
              </c:strCache>
            </c:strRef>
          </c:cat>
          <c:val>
            <c:numRef>
              <c:f>'Grafik 1'!$F$43:$F$45</c:f>
              <c:numCache>
                <c:formatCode>#0.0</c:formatCode>
                <c:ptCount val="3"/>
                <c:pt idx="0">
                  <c:v>75.206259590694287</c:v>
                </c:pt>
                <c:pt idx="1">
                  <c:v>21.125408352765508</c:v>
                </c:pt>
                <c:pt idx="2">
                  <c:v>3.6683320565402151</c:v>
                </c:pt>
              </c:numCache>
            </c:numRef>
          </c:val>
          <c:extLst>
            <c:ext xmlns:c15="http://schemas.microsoft.com/office/drawing/2012/chart" uri="{02D57815-91ED-43cb-92C2-25804820EDAC}">
              <c15:datalabelsRange>
                <c15:f>'Grafik 1'!$F$43:$F$45</c15:f>
                <c15:dlblRangeCache>
                  <c:ptCount val="3"/>
                  <c:pt idx="0">
                    <c:v>75,2</c:v>
                  </c:pt>
                  <c:pt idx="1">
                    <c:v>21,1</c:v>
                  </c:pt>
                  <c:pt idx="2">
                    <c:v>3,7</c:v>
                  </c:pt>
                </c15:dlblRangeCache>
              </c15:datalabelsRange>
            </c:ext>
            <c:ext xmlns:c16="http://schemas.microsoft.com/office/drawing/2014/chart" uri="{C3380CC4-5D6E-409C-BE32-E72D297353CC}">
              <c16:uniqueId val="{0000000C-BBE4-4CD8-A750-940F298E53C2}"/>
            </c:ext>
          </c:extLst>
        </c:ser>
        <c:dLbls>
          <c:showLegendKey val="0"/>
          <c:showVal val="1"/>
          <c:showCatName val="0"/>
          <c:showSerName val="0"/>
          <c:showPercent val="0"/>
          <c:showBubbleSize val="0"/>
          <c:showLeaderLines val="1"/>
        </c:dLbls>
        <c:firstSliceAng val="0"/>
        <c:holeSize val="35"/>
      </c:doughnutChart>
      <c:spPr>
        <a:noFill/>
        <a:ln>
          <a:noFill/>
        </a:ln>
        <a:effectLst/>
      </c:spPr>
    </c:plotArea>
    <c:plotVisOnly val="1"/>
    <c:dispBlanksAs val="zero"/>
    <c:showDLblsOverMax val="0"/>
  </c:chart>
  <c:spPr>
    <a:solidFill>
      <a:schemeClr val="bg1">
        <a:lumMod val="95000"/>
      </a:schemeClr>
    </a:solidFill>
    <a:ln w="9525" cap="flat" cmpd="sng" algn="ctr">
      <a:noFill/>
      <a:prstDash val="solid"/>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b="1">
                <a:solidFill>
                  <a:srgbClr val="244061"/>
                </a:solidFill>
                <a:latin typeface="Arial Narrow" panose="020B0606020202030204" pitchFamily="34" charset="0"/>
                <a:cs typeface="Arial" panose="020B0604020202020204" pitchFamily="34" charset="0"/>
              </a:rPr>
              <a:t>Energiebedingte CO</a:t>
            </a:r>
            <a:r>
              <a:rPr lang="de-DE" sz="1200" b="1" baseline="-25000">
                <a:solidFill>
                  <a:srgbClr val="244061"/>
                </a:solidFill>
                <a:latin typeface="Arial Narrow" panose="020B0606020202030204" pitchFamily="34" charset="0"/>
                <a:cs typeface="Arial" panose="020B0604020202020204" pitchFamily="34" charset="0"/>
              </a:rPr>
              <a:t>2</a:t>
            </a:r>
            <a:r>
              <a:rPr lang="de-DE" sz="1200" b="1">
                <a:solidFill>
                  <a:srgbClr val="244061"/>
                </a:solidFill>
                <a:latin typeface="Arial Narrow" panose="020B0606020202030204" pitchFamily="34" charset="0"/>
                <a:cs typeface="Arial" panose="020B0604020202020204" pitchFamily="34" charset="0"/>
              </a:rPr>
              <a:t>-Emissionen aus dem Primärenergieverbrauch</a:t>
            </a:r>
            <a:r>
              <a:rPr lang="de-DE" sz="1200" b="1" baseline="30000">
                <a:solidFill>
                  <a:srgbClr val="244061"/>
                </a:solidFill>
                <a:latin typeface="Arial Narrow" panose="020B0606020202030204" pitchFamily="34" charset="0"/>
                <a:cs typeface="Arial" panose="020B0604020202020204" pitchFamily="34" charset="0"/>
              </a:rPr>
              <a:t>1</a:t>
            </a:r>
            <a:r>
              <a:rPr lang="de-DE" sz="1200" b="1">
                <a:solidFill>
                  <a:srgbClr val="244061"/>
                </a:solidFill>
                <a:latin typeface="Arial Narrow" panose="020B0606020202030204" pitchFamily="34" charset="0"/>
                <a:cs typeface="Arial" panose="020B0604020202020204" pitchFamily="34" charset="0"/>
              </a:rPr>
              <a:t> in Hamburg 1990 – 2021</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4.4607725664726691E-2"/>
          <c:y val="8.592875318066158E-2"/>
          <c:w val="0.94210725018068397"/>
          <c:h val="0.77101781170483463"/>
        </c:manualLayout>
      </c:layout>
      <c:areaChart>
        <c:grouping val="stacked"/>
        <c:varyColors val="0"/>
        <c:ser>
          <c:idx val="0"/>
          <c:order val="0"/>
          <c:tx>
            <c:strRef>
              <c:f>'Grafik 2'!$E$36</c:f>
              <c:strCache>
                <c:ptCount val="1"/>
                <c:pt idx="0">
                  <c:v>Stromerzeugung</c:v>
                </c:pt>
              </c:strCache>
            </c:strRef>
          </c:tx>
          <c:spPr>
            <a:solidFill>
              <a:srgbClr val="5694CB"/>
            </a:solidFill>
            <a:ln w="3175">
              <a:solidFill>
                <a:schemeClr val="bg1"/>
              </a:solidFill>
            </a:ln>
            <a:effectLst/>
          </c:spPr>
          <c:cat>
            <c:numRef>
              <c:f>'Grafik 2'!$D$37:$D$68</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'Grafik 2'!$E$37:$E$68</c:f>
              <c:numCache>
                <c:formatCode>#\ ##0;\–* #\ ##0;\–;@</c:formatCode>
                <c:ptCount val="32"/>
                <c:pt idx="0">
                  <c:v>667.23384163677497</c:v>
                </c:pt>
                <c:pt idx="1">
                  <c:v>1192.4952410951403</c:v>
                </c:pt>
                <c:pt idx="2">
                  <c:v>853.72077131168191</c:v>
                </c:pt>
                <c:pt idx="3">
                  <c:v>1158.683577287446</c:v>
                </c:pt>
                <c:pt idx="4">
                  <c:v>1106.3747058144609</c:v>
                </c:pt>
                <c:pt idx="5">
                  <c:v>1048.1244073652392</c:v>
                </c:pt>
                <c:pt idx="6">
                  <c:v>1328.0471915171925</c:v>
                </c:pt>
                <c:pt idx="7">
                  <c:v>1241.9453343258619</c:v>
                </c:pt>
                <c:pt idx="8">
                  <c:v>0</c:v>
                </c:pt>
                <c:pt idx="9">
                  <c:v>0</c:v>
                </c:pt>
                <c:pt idx="10">
                  <c:v>0</c:v>
                </c:pt>
                <c:pt idx="11">
                  <c:v>0</c:v>
                </c:pt>
                <c:pt idx="12">
                  <c:v>0</c:v>
                </c:pt>
                <c:pt idx="13">
                  <c:v>1173.2798759194748</c:v>
                </c:pt>
                <c:pt idx="14">
                  <c:v>1155.9914162805014</c:v>
                </c:pt>
                <c:pt idx="15">
                  <c:v>1186.6393438516575</c:v>
                </c:pt>
                <c:pt idx="16">
                  <c:v>1010.943278088095</c:v>
                </c:pt>
                <c:pt idx="17">
                  <c:v>1183.4300351617894</c:v>
                </c:pt>
                <c:pt idx="18">
                  <c:v>1289.9982632416923</c:v>
                </c:pt>
                <c:pt idx="19">
                  <c:v>1227.6249279286662</c:v>
                </c:pt>
                <c:pt idx="20">
                  <c:v>1422.6753184199674</c:v>
                </c:pt>
                <c:pt idx="21">
                  <c:v>1484.6935984439954</c:v>
                </c:pt>
                <c:pt idx="22">
                  <c:v>1028.5547094921401</c:v>
                </c:pt>
                <c:pt idx="23">
                  <c:v>1151.438530562089</c:v>
                </c:pt>
                <c:pt idx="24">
                  <c:v>2556.4983602711372</c:v>
                </c:pt>
                <c:pt idx="25">
                  <c:v>5446.8030674352503</c:v>
                </c:pt>
                <c:pt idx="26">
                  <c:v>6451.4872229438197</c:v>
                </c:pt>
                <c:pt idx="27">
                  <c:v>6914.2353201802443</c:v>
                </c:pt>
                <c:pt idx="28">
                  <c:v>7667.0185802589885</c:v>
                </c:pt>
                <c:pt idx="29">
                  <c:v>6176.2100710323912</c:v>
                </c:pt>
                <c:pt idx="30">
                  <c:v>3101.9771168660545</c:v>
                </c:pt>
                <c:pt idx="31">
                  <c:v>1569.4534273059405</c:v>
                </c:pt>
              </c:numCache>
            </c:numRef>
          </c:val>
          <c:extLst>
            <c:ext xmlns:c16="http://schemas.microsoft.com/office/drawing/2014/chart" uri="{C3380CC4-5D6E-409C-BE32-E72D297353CC}">
              <c16:uniqueId val="{00000000-7A59-4CF9-B59E-E41B8ADDB607}"/>
            </c:ext>
          </c:extLst>
        </c:ser>
        <c:ser>
          <c:idx val="1"/>
          <c:order val="1"/>
          <c:tx>
            <c:strRef>
              <c:f>'Grafik 2'!$F$36</c:f>
              <c:strCache>
                <c:ptCount val="1"/>
                <c:pt idx="0">
                  <c:v>Fernwärmeerzeugung</c:v>
                </c:pt>
              </c:strCache>
            </c:strRef>
          </c:tx>
          <c:spPr>
            <a:solidFill>
              <a:srgbClr val="244061"/>
            </a:solidFill>
            <a:ln w="3175">
              <a:solidFill>
                <a:schemeClr val="bg1"/>
              </a:solidFill>
            </a:ln>
            <a:effectLst/>
          </c:spPr>
          <c:cat>
            <c:numRef>
              <c:f>'Grafik 2'!$D$37:$D$68</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'Grafik 2'!$F$37:$F$68</c:f>
              <c:numCache>
                <c:formatCode>#\ ##0;\–* #\ ##0;\–;@</c:formatCode>
                <c:ptCount val="32"/>
                <c:pt idx="0">
                  <c:v>1293.0564882140322</c:v>
                </c:pt>
                <c:pt idx="1">
                  <c:v>1625.0181690114491</c:v>
                </c:pt>
                <c:pt idx="2">
                  <c:v>1657.8366533853518</c:v>
                </c:pt>
                <c:pt idx="3">
                  <c:v>1478.5144405358556</c:v>
                </c:pt>
                <c:pt idx="4">
                  <c:v>1015.4641753455782</c:v>
                </c:pt>
                <c:pt idx="5">
                  <c:v>1080.4944421991411</c:v>
                </c:pt>
                <c:pt idx="6">
                  <c:v>1232.9620324540072</c:v>
                </c:pt>
                <c:pt idx="7">
                  <c:v>1128.0161363433228</c:v>
                </c:pt>
                <c:pt idx="8">
                  <c:v>0</c:v>
                </c:pt>
                <c:pt idx="9">
                  <c:v>0</c:v>
                </c:pt>
                <c:pt idx="10">
                  <c:v>0</c:v>
                </c:pt>
                <c:pt idx="11">
                  <c:v>0</c:v>
                </c:pt>
                <c:pt idx="12">
                  <c:v>0</c:v>
                </c:pt>
                <c:pt idx="13">
                  <c:v>1165.1549649768035</c:v>
                </c:pt>
                <c:pt idx="14">
                  <c:v>1197.4551932004611</c:v>
                </c:pt>
                <c:pt idx="15">
                  <c:v>1146.3058815679847</c:v>
                </c:pt>
                <c:pt idx="16">
                  <c:v>1130.720809452622</c:v>
                </c:pt>
                <c:pt idx="17">
                  <c:v>1056.3894300872066</c:v>
                </c:pt>
                <c:pt idx="18">
                  <c:v>1074.7747039340838</c:v>
                </c:pt>
                <c:pt idx="19">
                  <c:v>1192.2602088088217</c:v>
                </c:pt>
                <c:pt idx="20">
                  <c:v>1184.2029091554755</c:v>
                </c:pt>
                <c:pt idx="21">
                  <c:v>1105.4011111834725</c:v>
                </c:pt>
                <c:pt idx="22">
                  <c:v>1199.0781281354994</c:v>
                </c:pt>
                <c:pt idx="23">
                  <c:v>1165.006856255555</c:v>
                </c:pt>
                <c:pt idx="24">
                  <c:v>1074.4318703880188</c:v>
                </c:pt>
                <c:pt idx="25">
                  <c:v>1071.1222280763927</c:v>
                </c:pt>
                <c:pt idx="26">
                  <c:v>1111.2075736057495</c:v>
                </c:pt>
                <c:pt idx="27">
                  <c:v>1089.2847482979123</c:v>
                </c:pt>
                <c:pt idx="28">
                  <c:v>790.39289436670174</c:v>
                </c:pt>
                <c:pt idx="29">
                  <c:v>775.77387606881371</c:v>
                </c:pt>
                <c:pt idx="30">
                  <c:v>721.17740200112905</c:v>
                </c:pt>
                <c:pt idx="31">
                  <c:v>839.33592513155577</c:v>
                </c:pt>
              </c:numCache>
            </c:numRef>
          </c:val>
          <c:extLst>
            <c:ext xmlns:c16="http://schemas.microsoft.com/office/drawing/2014/chart" uri="{C3380CC4-5D6E-409C-BE32-E72D297353CC}">
              <c16:uniqueId val="{00000001-7A59-4CF9-B59E-E41B8ADDB607}"/>
            </c:ext>
          </c:extLst>
        </c:ser>
        <c:ser>
          <c:idx val="2"/>
          <c:order val="2"/>
          <c:tx>
            <c:strRef>
              <c:f>'Grafik 2'!$G$36</c:f>
              <c:strCache>
                <c:ptCount val="1"/>
                <c:pt idx="0">
                  <c:v>Sonstige Verluste2</c:v>
                </c:pt>
              </c:strCache>
            </c:strRef>
          </c:tx>
          <c:spPr>
            <a:solidFill>
              <a:srgbClr val="C4D5EB"/>
            </a:solidFill>
            <a:ln w="3175">
              <a:solidFill>
                <a:schemeClr val="bg1"/>
              </a:solidFill>
            </a:ln>
            <a:effectLst/>
          </c:spPr>
          <c:cat>
            <c:numRef>
              <c:f>'Grafik 2'!$D$37:$D$68</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'Grafik 2'!$G$37:$G$68</c:f>
              <c:numCache>
                <c:formatCode>#\ ##0;\–* #\ ##0;\–;@</c:formatCode>
                <c:ptCount val="32"/>
                <c:pt idx="0">
                  <c:v>878.02174119034555</c:v>
                </c:pt>
                <c:pt idx="1">
                  <c:v>1279.3994018034559</c:v>
                </c:pt>
                <c:pt idx="2">
                  <c:v>1248.8691178932463</c:v>
                </c:pt>
                <c:pt idx="3">
                  <c:v>1430.466995149573</c:v>
                </c:pt>
                <c:pt idx="4">
                  <c:v>1548.4501687662616</c:v>
                </c:pt>
                <c:pt idx="5">
                  <c:v>1597.9562270997242</c:v>
                </c:pt>
                <c:pt idx="6">
                  <c:v>1689.0826659079278</c:v>
                </c:pt>
                <c:pt idx="7">
                  <c:v>1636.4662025448354</c:v>
                </c:pt>
                <c:pt idx="8">
                  <c:v>0</c:v>
                </c:pt>
                <c:pt idx="9">
                  <c:v>0</c:v>
                </c:pt>
                <c:pt idx="10">
                  <c:v>0</c:v>
                </c:pt>
                <c:pt idx="11">
                  <c:v>0</c:v>
                </c:pt>
                <c:pt idx="12">
                  <c:v>0</c:v>
                </c:pt>
                <c:pt idx="13">
                  <c:v>1677.4498286406788</c:v>
                </c:pt>
                <c:pt idx="14">
                  <c:v>1596.4645532504514</c:v>
                </c:pt>
                <c:pt idx="15">
                  <c:v>1784.0997284595608</c:v>
                </c:pt>
                <c:pt idx="16">
                  <c:v>1825.8238464634296</c:v>
                </c:pt>
                <c:pt idx="17">
                  <c:v>1812.27807745576</c:v>
                </c:pt>
                <c:pt idx="18">
                  <c:v>1584.5768051001651</c:v>
                </c:pt>
                <c:pt idx="19">
                  <c:v>1651.0636438279021</c:v>
                </c:pt>
                <c:pt idx="20">
                  <c:v>1742.911247672731</c:v>
                </c:pt>
                <c:pt idx="21">
                  <c:v>1653.9774348186284</c:v>
                </c:pt>
                <c:pt idx="22">
                  <c:v>1646.8213400487425</c:v>
                </c:pt>
                <c:pt idx="23">
                  <c:v>1407.1914357159867</c:v>
                </c:pt>
                <c:pt idx="24">
                  <c:v>1591.96406621609</c:v>
                </c:pt>
                <c:pt idx="25">
                  <c:v>1503.3819569317936</c:v>
                </c:pt>
                <c:pt idx="26">
                  <c:v>1020.5508492451122</c:v>
                </c:pt>
                <c:pt idx="27">
                  <c:v>1174.0772607583554</c:v>
                </c:pt>
                <c:pt idx="28">
                  <c:v>920.51672013496943</c:v>
                </c:pt>
                <c:pt idx="29">
                  <c:v>1089.08413615415</c:v>
                </c:pt>
                <c:pt idx="30">
                  <c:v>969.28627871345748</c:v>
                </c:pt>
                <c:pt idx="31">
                  <c:v>969.20884072228955</c:v>
                </c:pt>
              </c:numCache>
            </c:numRef>
          </c:val>
          <c:extLst>
            <c:ext xmlns:c16="http://schemas.microsoft.com/office/drawing/2014/chart" uri="{C3380CC4-5D6E-409C-BE32-E72D297353CC}">
              <c16:uniqueId val="{00000002-7A59-4CF9-B59E-E41B8ADDB607}"/>
            </c:ext>
          </c:extLst>
        </c:ser>
        <c:ser>
          <c:idx val="3"/>
          <c:order val="3"/>
          <c:tx>
            <c:strRef>
              <c:f>'Grafik 2'!$H$36</c:f>
              <c:strCache>
                <c:ptCount val="1"/>
                <c:pt idx="0">
                  <c:v>Gewinnung von Steinen und Erden, sonst. Bergbau, Verarbeitendes Gewerbe</c:v>
                </c:pt>
              </c:strCache>
            </c:strRef>
          </c:tx>
          <c:spPr>
            <a:solidFill>
              <a:srgbClr val="7AA9DA"/>
            </a:solidFill>
            <a:ln w="3175">
              <a:solidFill>
                <a:schemeClr val="bg1"/>
              </a:solidFill>
            </a:ln>
            <a:effectLst/>
          </c:spPr>
          <c:cat>
            <c:numRef>
              <c:f>'Grafik 2'!$D$37:$D$68</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'Grafik 2'!$H$37:$H$68</c:f>
              <c:numCache>
                <c:formatCode>#\ ##0;\–* #\ ##0;\–;@</c:formatCode>
                <c:ptCount val="32"/>
                <c:pt idx="0">
                  <c:v>838.37490124864485</c:v>
                </c:pt>
                <c:pt idx="1">
                  <c:v>917.62192298146078</c:v>
                </c:pt>
                <c:pt idx="2">
                  <c:v>896.09712422968323</c:v>
                </c:pt>
                <c:pt idx="3">
                  <c:v>893.97853659788143</c:v>
                </c:pt>
                <c:pt idx="4">
                  <c:v>1133.2672757936955</c:v>
                </c:pt>
                <c:pt idx="5">
                  <c:v>1246.6894134912222</c:v>
                </c:pt>
                <c:pt idx="6">
                  <c:v>1207.184093214953</c:v>
                </c:pt>
                <c:pt idx="7">
                  <c:v>1318.5450326061425</c:v>
                </c:pt>
                <c:pt idx="8">
                  <c:v>0</c:v>
                </c:pt>
                <c:pt idx="9">
                  <c:v>0</c:v>
                </c:pt>
                <c:pt idx="10">
                  <c:v>0</c:v>
                </c:pt>
                <c:pt idx="11">
                  <c:v>0</c:v>
                </c:pt>
                <c:pt idx="12">
                  <c:v>0</c:v>
                </c:pt>
                <c:pt idx="13">
                  <c:v>1105.9416045116488</c:v>
                </c:pt>
                <c:pt idx="14">
                  <c:v>1343.69040093475</c:v>
                </c:pt>
                <c:pt idx="15">
                  <c:v>989.57689518042071</c:v>
                </c:pt>
                <c:pt idx="16">
                  <c:v>1125.7192325605961</c:v>
                </c:pt>
                <c:pt idx="17">
                  <c:v>1083.9269316522973</c:v>
                </c:pt>
                <c:pt idx="18">
                  <c:v>868.28766350755438</c:v>
                </c:pt>
                <c:pt idx="19">
                  <c:v>1028.4500157733069</c:v>
                </c:pt>
                <c:pt idx="20">
                  <c:v>998.49550019303263</c:v>
                </c:pt>
                <c:pt idx="21">
                  <c:v>871.98135377629296</c:v>
                </c:pt>
                <c:pt idx="22">
                  <c:v>983.32617172231221</c:v>
                </c:pt>
                <c:pt idx="23">
                  <c:v>659.86217849614161</c:v>
                </c:pt>
                <c:pt idx="24">
                  <c:v>632.80233631156977</c:v>
                </c:pt>
                <c:pt idx="25">
                  <c:v>636.70204379133702</c:v>
                </c:pt>
                <c:pt idx="26">
                  <c:v>686.12923215615069</c:v>
                </c:pt>
                <c:pt idx="27">
                  <c:v>655.08579667369827</c:v>
                </c:pt>
                <c:pt idx="28">
                  <c:v>685.88853752984471</c:v>
                </c:pt>
                <c:pt idx="29">
                  <c:v>670.9316822007753</c:v>
                </c:pt>
                <c:pt idx="30">
                  <c:v>659.60176176953473</c:v>
                </c:pt>
                <c:pt idx="31">
                  <c:v>685.08285401182047</c:v>
                </c:pt>
              </c:numCache>
            </c:numRef>
          </c:val>
          <c:extLst>
            <c:ext xmlns:c16="http://schemas.microsoft.com/office/drawing/2014/chart" uri="{C3380CC4-5D6E-409C-BE32-E72D297353CC}">
              <c16:uniqueId val="{00000003-7A59-4CF9-B59E-E41B8ADDB607}"/>
            </c:ext>
          </c:extLst>
        </c:ser>
        <c:ser>
          <c:idx val="4"/>
          <c:order val="4"/>
          <c:tx>
            <c:strRef>
              <c:f>'Grafik 2'!$I$36</c:f>
              <c:strCache>
                <c:ptCount val="1"/>
                <c:pt idx="0">
                  <c:v>Verkehr</c:v>
                </c:pt>
              </c:strCache>
            </c:strRef>
          </c:tx>
          <c:spPr>
            <a:solidFill>
              <a:srgbClr val="A4C0E3"/>
            </a:solidFill>
            <a:ln w="3175">
              <a:solidFill>
                <a:schemeClr val="bg1"/>
              </a:solidFill>
            </a:ln>
            <a:effectLst/>
          </c:spPr>
          <c:cat>
            <c:numRef>
              <c:f>'Grafik 2'!$D$37:$D$68</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'Grafik 2'!$I$37:$I$68</c:f>
              <c:numCache>
                <c:formatCode>#\ ##0;\–* #\ ##0;\–;@</c:formatCode>
                <c:ptCount val="32"/>
                <c:pt idx="0">
                  <c:v>5376.0324078038611</c:v>
                </c:pt>
                <c:pt idx="1">
                  <c:v>5248.0485657058871</c:v>
                </c:pt>
                <c:pt idx="2">
                  <c:v>4406.5306473615092</c:v>
                </c:pt>
                <c:pt idx="3">
                  <c:v>4507.9480687251425</c:v>
                </c:pt>
                <c:pt idx="4">
                  <c:v>4409.7669042550206</c:v>
                </c:pt>
                <c:pt idx="5">
                  <c:v>4384.8067224108145</c:v>
                </c:pt>
                <c:pt idx="6">
                  <c:v>4346.5291583191483</c:v>
                </c:pt>
                <c:pt idx="7">
                  <c:v>4245.1788194449773</c:v>
                </c:pt>
                <c:pt idx="8">
                  <c:v>0</c:v>
                </c:pt>
                <c:pt idx="9">
                  <c:v>0</c:v>
                </c:pt>
                <c:pt idx="10">
                  <c:v>0</c:v>
                </c:pt>
                <c:pt idx="11">
                  <c:v>0</c:v>
                </c:pt>
                <c:pt idx="12">
                  <c:v>0</c:v>
                </c:pt>
                <c:pt idx="13">
                  <c:v>4290.450900291471</c:v>
                </c:pt>
                <c:pt idx="14">
                  <c:v>4341.1931096847647</c:v>
                </c:pt>
                <c:pt idx="15">
                  <c:v>4275.6549787724825</c:v>
                </c:pt>
                <c:pt idx="16">
                  <c:v>4339.2128725707289</c:v>
                </c:pt>
                <c:pt idx="17">
                  <c:v>4222.8392771811214</c:v>
                </c:pt>
                <c:pt idx="18">
                  <c:v>3982.2196358971678</c:v>
                </c:pt>
                <c:pt idx="19">
                  <c:v>3944.0762235689044</c:v>
                </c:pt>
                <c:pt idx="20">
                  <c:v>4011.4844872478234</c:v>
                </c:pt>
                <c:pt idx="21">
                  <c:v>4052.2877564412552</c:v>
                </c:pt>
                <c:pt idx="22">
                  <c:v>4028.4544201301651</c:v>
                </c:pt>
                <c:pt idx="23">
                  <c:v>4104.0590008039835</c:v>
                </c:pt>
                <c:pt idx="24">
                  <c:v>4177.0520201617001</c:v>
                </c:pt>
                <c:pt idx="25">
                  <c:v>4236.1108839381459</c:v>
                </c:pt>
                <c:pt idx="26">
                  <c:v>4350.3906782802705</c:v>
                </c:pt>
                <c:pt idx="27">
                  <c:v>4447.3448987250167</c:v>
                </c:pt>
                <c:pt idx="28">
                  <c:v>4532.1196970675155</c:v>
                </c:pt>
                <c:pt idx="29">
                  <c:v>4540.6457048703005</c:v>
                </c:pt>
                <c:pt idx="30">
                  <c:v>3581.2042451346679</c:v>
                </c:pt>
                <c:pt idx="31">
                  <c:v>3841.3689609093935</c:v>
                </c:pt>
              </c:numCache>
            </c:numRef>
          </c:val>
          <c:extLst>
            <c:ext xmlns:c16="http://schemas.microsoft.com/office/drawing/2014/chart" uri="{C3380CC4-5D6E-409C-BE32-E72D297353CC}">
              <c16:uniqueId val="{00000004-7A59-4CF9-B59E-E41B8ADDB607}"/>
            </c:ext>
          </c:extLst>
        </c:ser>
        <c:ser>
          <c:idx val="5"/>
          <c:order val="5"/>
          <c:tx>
            <c:strRef>
              <c:f>'Grafik 2'!$J$36</c:f>
              <c:strCache>
                <c:ptCount val="1"/>
                <c:pt idx="0">
                  <c:v>Private Haushalte</c:v>
                </c:pt>
              </c:strCache>
            </c:strRef>
          </c:tx>
          <c:spPr>
            <a:solidFill>
              <a:srgbClr val="5694CB"/>
            </a:solidFill>
            <a:ln w="3175">
              <a:solidFill>
                <a:schemeClr val="bg1"/>
              </a:solidFill>
            </a:ln>
            <a:effectLst/>
          </c:spPr>
          <c:cat>
            <c:numRef>
              <c:f>'Grafik 2'!$D$37:$D$68</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'Grafik 2'!$J$37:$J$68</c:f>
              <c:numCache>
                <c:formatCode>#\ ##0;\–* #\ ##0;\–;@</c:formatCode>
                <c:ptCount val="32"/>
                <c:pt idx="0">
                  <c:v>2031.7271686999811</c:v>
                </c:pt>
                <c:pt idx="1">
                  <c:v>2178.2202755541075</c:v>
                </c:pt>
                <c:pt idx="2">
                  <c:v>2269.5732192562668</c:v>
                </c:pt>
                <c:pt idx="3">
                  <c:v>2372.239756085743</c:v>
                </c:pt>
                <c:pt idx="4">
                  <c:v>2265.053279032607</c:v>
                </c:pt>
                <c:pt idx="5">
                  <c:v>2195.158696412926</c:v>
                </c:pt>
                <c:pt idx="6">
                  <c:v>2479.0591605940299</c:v>
                </c:pt>
                <c:pt idx="7">
                  <c:v>2416.0792952276779</c:v>
                </c:pt>
                <c:pt idx="8">
                  <c:v>0</c:v>
                </c:pt>
                <c:pt idx="9">
                  <c:v>0</c:v>
                </c:pt>
                <c:pt idx="10">
                  <c:v>0</c:v>
                </c:pt>
                <c:pt idx="11">
                  <c:v>0</c:v>
                </c:pt>
                <c:pt idx="12">
                  <c:v>0</c:v>
                </c:pt>
                <c:pt idx="13">
                  <c:v>1705.147701534981</c:v>
                </c:pt>
                <c:pt idx="14">
                  <c:v>1533.0080018352396</c:v>
                </c:pt>
                <c:pt idx="15">
                  <c:v>1496.2851383749571</c:v>
                </c:pt>
                <c:pt idx="16">
                  <c:v>1565.8798497742002</c:v>
                </c:pt>
                <c:pt idx="17">
                  <c:v>1300.3273481232525</c:v>
                </c:pt>
                <c:pt idx="18">
                  <c:v>1605.3229766693976</c:v>
                </c:pt>
                <c:pt idx="19">
                  <c:v>1476.9879660562142</c:v>
                </c:pt>
                <c:pt idx="20">
                  <c:v>1500.8134712889678</c:v>
                </c:pt>
                <c:pt idx="21">
                  <c:v>1241.1235258013069</c:v>
                </c:pt>
                <c:pt idx="22">
                  <c:v>1288.0440514671086</c:v>
                </c:pt>
                <c:pt idx="23">
                  <c:v>1366.3370001277724</c:v>
                </c:pt>
                <c:pt idx="24">
                  <c:v>1130.6724103587696</c:v>
                </c:pt>
                <c:pt idx="25">
                  <c:v>1184.3317509391468</c:v>
                </c:pt>
                <c:pt idx="26">
                  <c:v>1267.550505880849</c:v>
                </c:pt>
                <c:pt idx="27">
                  <c:v>1255.8717000492402</c:v>
                </c:pt>
                <c:pt idx="28">
                  <c:v>1333.4638512981528</c:v>
                </c:pt>
                <c:pt idx="29">
                  <c:v>1391.3431680741469</c:v>
                </c:pt>
                <c:pt idx="30">
                  <c:v>1274.3440041363585</c:v>
                </c:pt>
                <c:pt idx="31">
                  <c:v>1268.4590652289201</c:v>
                </c:pt>
              </c:numCache>
            </c:numRef>
          </c:val>
          <c:extLst>
            <c:ext xmlns:c16="http://schemas.microsoft.com/office/drawing/2014/chart" uri="{C3380CC4-5D6E-409C-BE32-E72D297353CC}">
              <c16:uniqueId val="{00000005-7A59-4CF9-B59E-E41B8ADDB607}"/>
            </c:ext>
          </c:extLst>
        </c:ser>
        <c:ser>
          <c:idx val="6"/>
          <c:order val="6"/>
          <c:tx>
            <c:strRef>
              <c:f>'Grafik 2'!$K$36</c:f>
              <c:strCache>
                <c:ptCount val="1"/>
                <c:pt idx="0">
                  <c:v>Gewerbe, Handel, Dienstleistungen, 
übrige Verbraucher</c:v>
                </c:pt>
              </c:strCache>
            </c:strRef>
          </c:tx>
          <c:spPr>
            <a:solidFill>
              <a:srgbClr val="4C84B6"/>
            </a:solidFill>
            <a:ln w="3175">
              <a:solidFill>
                <a:schemeClr val="bg1"/>
              </a:solidFill>
            </a:ln>
            <a:effectLst/>
          </c:spPr>
          <c:cat>
            <c:numRef>
              <c:f>'Grafik 2'!$D$37:$D$68</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'Grafik 2'!$K$37:$K$68</c:f>
              <c:numCache>
                <c:formatCode>#\ ##0;\–* #\ ##0;\–;@</c:formatCode>
                <c:ptCount val="32"/>
                <c:pt idx="0">
                  <c:v>1645.7346652720316</c:v>
                </c:pt>
                <c:pt idx="1">
                  <c:v>1789.7989685432199</c:v>
                </c:pt>
                <c:pt idx="2">
                  <c:v>1814.3761435779184</c:v>
                </c:pt>
                <c:pt idx="3">
                  <c:v>1988.4828384953289</c:v>
                </c:pt>
                <c:pt idx="4">
                  <c:v>1904.5747125325786</c:v>
                </c:pt>
                <c:pt idx="5">
                  <c:v>1906.9474391635631</c:v>
                </c:pt>
                <c:pt idx="6">
                  <c:v>2272.7690127644059</c:v>
                </c:pt>
                <c:pt idx="7">
                  <c:v>1952.2602104915259</c:v>
                </c:pt>
                <c:pt idx="8">
                  <c:v>0</c:v>
                </c:pt>
                <c:pt idx="9">
                  <c:v>0</c:v>
                </c:pt>
                <c:pt idx="10">
                  <c:v>0</c:v>
                </c:pt>
                <c:pt idx="11">
                  <c:v>0</c:v>
                </c:pt>
                <c:pt idx="12">
                  <c:v>0</c:v>
                </c:pt>
                <c:pt idx="13">
                  <c:v>1565.0680866102466</c:v>
                </c:pt>
                <c:pt idx="14">
                  <c:v>1473.1548327347036</c:v>
                </c:pt>
                <c:pt idx="15">
                  <c:v>1434.7801606928865</c:v>
                </c:pt>
                <c:pt idx="16">
                  <c:v>1485.8000639112395</c:v>
                </c:pt>
                <c:pt idx="17">
                  <c:v>1320.2004871941158</c:v>
                </c:pt>
                <c:pt idx="18">
                  <c:v>1495.8158194983728</c:v>
                </c:pt>
                <c:pt idx="19">
                  <c:v>1419.578548897475</c:v>
                </c:pt>
                <c:pt idx="20">
                  <c:v>1435.0563449690471</c:v>
                </c:pt>
                <c:pt idx="21">
                  <c:v>1261.1109287430338</c:v>
                </c:pt>
                <c:pt idx="22">
                  <c:v>1349.3300261359384</c:v>
                </c:pt>
                <c:pt idx="23">
                  <c:v>1415.2031680572577</c:v>
                </c:pt>
                <c:pt idx="24">
                  <c:v>1186.6335412933383</c:v>
                </c:pt>
                <c:pt idx="25">
                  <c:v>1294.080127271395</c:v>
                </c:pt>
                <c:pt idx="26">
                  <c:v>1082.9598874800824</c:v>
                </c:pt>
                <c:pt idx="27">
                  <c:v>1098.0099863423216</c:v>
                </c:pt>
                <c:pt idx="28">
                  <c:v>1054.5340198215081</c:v>
                </c:pt>
                <c:pt idx="29">
                  <c:v>964.88455851797551</c:v>
                </c:pt>
                <c:pt idx="30">
                  <c:v>1095.2473132320251</c:v>
                </c:pt>
                <c:pt idx="31">
                  <c:v>1194.1000805903068</c:v>
                </c:pt>
              </c:numCache>
            </c:numRef>
          </c:val>
          <c:extLst>
            <c:ext xmlns:c16="http://schemas.microsoft.com/office/drawing/2014/chart" uri="{C3380CC4-5D6E-409C-BE32-E72D297353CC}">
              <c16:uniqueId val="{00000006-7A59-4CF9-B59E-E41B8ADDB607}"/>
            </c:ext>
          </c:extLst>
        </c:ser>
        <c:dLbls>
          <c:showLegendKey val="0"/>
          <c:showVal val="0"/>
          <c:showCatName val="0"/>
          <c:showSerName val="0"/>
          <c:showPercent val="0"/>
          <c:showBubbleSize val="0"/>
        </c:dLbls>
        <c:axId val="477255704"/>
        <c:axId val="477249432"/>
      </c:areaChart>
      <c:catAx>
        <c:axId val="47725570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77249432"/>
        <c:crosses val="autoZero"/>
        <c:auto val="1"/>
        <c:lblAlgn val="ctr"/>
        <c:lblOffset val="100"/>
        <c:noMultiLvlLbl val="0"/>
      </c:catAx>
      <c:valAx>
        <c:axId val="477249432"/>
        <c:scaling>
          <c:orientation val="minMax"/>
        </c:scaling>
        <c:delete val="0"/>
        <c:axPos val="l"/>
        <c:majorGridlines>
          <c:spPr>
            <a:ln w="9525" cap="flat" cmpd="sng" algn="ctr">
              <a:solidFill>
                <a:schemeClr val="tx1">
                  <a:lumMod val="15000"/>
                  <a:lumOff val="85000"/>
                </a:schemeClr>
              </a:solidFill>
              <a:round/>
            </a:ln>
            <a:effectLst/>
          </c:spPr>
        </c:majorGridlines>
        <c:numFmt formatCode="#\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77255704"/>
        <c:crosses val="autoZero"/>
        <c:crossBetween val="midCat"/>
        <c:minorUnit val="500"/>
      </c:valAx>
      <c:spPr>
        <a:solidFill>
          <a:schemeClr val="bg1"/>
        </a:solidFill>
        <a:ln>
          <a:solidFill>
            <a:schemeClr val="bg1"/>
          </a:solidFill>
        </a:ln>
        <a:effectLst/>
      </c:spPr>
    </c:plotArea>
    <c:plotVisOnly val="1"/>
    <c:dispBlanksAs val="zero"/>
    <c:showDLblsOverMax val="0"/>
  </c:chart>
  <c:spPr>
    <a:solidFill>
      <a:schemeClr val="bg1">
        <a:lumMod val="95000"/>
      </a:schemeClr>
    </a:solidFill>
    <a:ln w="317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16</xdr:row>
      <xdr:rowOff>75565</xdr:rowOff>
    </xdr:from>
    <xdr:to>
      <xdr:col>11</xdr:col>
      <xdr:colOff>17143</xdr:colOff>
      <xdr:row>35</xdr:row>
      <xdr:rowOff>3010</xdr:rowOff>
    </xdr:to>
    <xdr:pic>
      <xdr:nvPicPr>
        <xdr:cNvPr id="2" name="Grafik 1">
          <a:extLst>
            <a:ext uri="{FF2B5EF4-FFF2-40B4-BE49-F238E27FC236}">
              <a16:creationId xmlns:a16="http://schemas.microsoft.com/office/drawing/2014/main" id="{2D4F353B-8EF6-4907-8D6E-EB955FEB0BDD}"/>
            </a:ext>
          </a:extLst>
        </xdr:cNvPr>
        <xdr:cNvPicPr>
          <a:picLocks noChangeAspect="1"/>
        </xdr:cNvPicPr>
      </xdr:nvPicPr>
      <xdr:blipFill rotWithShape="1">
        <a:blip xmlns:r="http://schemas.openxmlformats.org/officeDocument/2006/relationships" r:embed="rId1"/>
        <a:srcRect t="22258" b="22"/>
        <a:stretch/>
      </xdr:blipFill>
      <xdr:spPr>
        <a:xfrm>
          <a:off x="0" y="3971290"/>
          <a:ext cx="9075418" cy="2670645"/>
        </a:xfrm>
        <a:prstGeom prst="rect">
          <a:avLst/>
        </a:prstGeom>
      </xdr:spPr>
    </xdr:pic>
    <xdr:clientData/>
  </xdr:twoCellAnchor>
  <xdr:twoCellAnchor editAs="oneCell">
    <xdr:from>
      <xdr:col>8</xdr:col>
      <xdr:colOff>656475</xdr:colOff>
      <xdr:row>1</xdr:row>
      <xdr:rowOff>0</xdr:rowOff>
    </xdr:from>
    <xdr:to>
      <xdr:col>11</xdr:col>
      <xdr:colOff>0</xdr:colOff>
      <xdr:row>6</xdr:row>
      <xdr:rowOff>187440</xdr:rowOff>
    </xdr:to>
    <xdr:pic>
      <xdr:nvPicPr>
        <xdr:cNvPr id="3" name="Grafik 2">
          <a:extLst>
            <a:ext uri="{FF2B5EF4-FFF2-40B4-BE49-F238E27FC236}">
              <a16:creationId xmlns:a16="http://schemas.microsoft.com/office/drawing/2014/main" id="{53E3B5F3-D259-49BE-B68A-D621757D9C78}"/>
            </a:ext>
          </a:extLst>
        </xdr:cNvPr>
        <xdr:cNvPicPr>
          <a:picLocks noChangeAspect="1"/>
        </xdr:cNvPicPr>
      </xdr:nvPicPr>
      <xdr:blipFill>
        <a:blip xmlns:r="http://schemas.openxmlformats.org/officeDocument/2006/relationships" r:embed="rId2"/>
        <a:stretch>
          <a:fillRect/>
        </a:stretch>
      </xdr:blipFill>
      <xdr:spPr>
        <a:xfrm>
          <a:off x="7583055" y="171450"/>
          <a:ext cx="1475220" cy="15971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5720850</xdr:colOff>
      <xdr:row>0</xdr:row>
      <xdr:rowOff>0</xdr:rowOff>
    </xdr:from>
    <xdr:to>
      <xdr:col>4</xdr:col>
      <xdr:colOff>0</xdr:colOff>
      <xdr:row>3</xdr:row>
      <xdr:rowOff>3675</xdr:rowOff>
    </xdr:to>
    <xdr:pic>
      <xdr:nvPicPr>
        <xdr:cNvPr id="3" name="Grafik 2">
          <a:extLst>
            <a:ext uri="{FF2B5EF4-FFF2-40B4-BE49-F238E27FC236}">
              <a16:creationId xmlns:a16="http://schemas.microsoft.com/office/drawing/2014/main" id="{794186A3-FEFB-4014-AF33-9FB1A5EC3258}"/>
            </a:ext>
          </a:extLst>
        </xdr:cNvPr>
        <xdr:cNvPicPr>
          <a:picLocks noChangeAspect="1"/>
        </xdr:cNvPicPr>
      </xdr:nvPicPr>
      <xdr:blipFill>
        <a:blip xmlns:r="http://schemas.openxmlformats.org/officeDocument/2006/relationships" r:embed="rId1"/>
        <a:stretch>
          <a:fillRect/>
        </a:stretch>
      </xdr:blipFill>
      <xdr:spPr>
        <a:xfrm>
          <a:off x="7330575" y="0"/>
          <a:ext cx="1080000" cy="108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6301875</xdr:colOff>
      <xdr:row>0</xdr:row>
      <xdr:rowOff>0</xdr:rowOff>
    </xdr:from>
    <xdr:to>
      <xdr:col>4</xdr:col>
      <xdr:colOff>0</xdr:colOff>
      <xdr:row>3</xdr:row>
      <xdr:rowOff>13200</xdr:rowOff>
    </xdr:to>
    <xdr:pic>
      <xdr:nvPicPr>
        <xdr:cNvPr id="4" name="Grafik 3">
          <a:extLst>
            <a:ext uri="{FF2B5EF4-FFF2-40B4-BE49-F238E27FC236}">
              <a16:creationId xmlns:a16="http://schemas.microsoft.com/office/drawing/2014/main" id="{47F912FC-533D-42F8-9C97-29AC995F506A}"/>
            </a:ext>
          </a:extLst>
        </xdr:cNvPr>
        <xdr:cNvPicPr>
          <a:picLocks noChangeAspect="1"/>
        </xdr:cNvPicPr>
      </xdr:nvPicPr>
      <xdr:blipFill>
        <a:blip xmlns:r="http://schemas.openxmlformats.org/officeDocument/2006/relationships" r:embed="rId1"/>
        <a:stretch>
          <a:fillRect/>
        </a:stretch>
      </xdr:blipFill>
      <xdr:spPr>
        <a:xfrm>
          <a:off x="8264025" y="0"/>
          <a:ext cx="1080000" cy="108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5273175</xdr:colOff>
      <xdr:row>0</xdr:row>
      <xdr:rowOff>0</xdr:rowOff>
    </xdr:from>
    <xdr:to>
      <xdr:col>3</xdr:col>
      <xdr:colOff>6353175</xdr:colOff>
      <xdr:row>3</xdr:row>
      <xdr:rowOff>13200</xdr:rowOff>
    </xdr:to>
    <xdr:pic>
      <xdr:nvPicPr>
        <xdr:cNvPr id="3" name="Grafik 2">
          <a:extLst>
            <a:ext uri="{FF2B5EF4-FFF2-40B4-BE49-F238E27FC236}">
              <a16:creationId xmlns:a16="http://schemas.microsoft.com/office/drawing/2014/main" id="{9A53C058-E7B2-4578-90DC-CDDB38B28F38}"/>
            </a:ext>
          </a:extLst>
        </xdr:cNvPr>
        <xdr:cNvPicPr>
          <a:picLocks noChangeAspect="1"/>
        </xdr:cNvPicPr>
      </xdr:nvPicPr>
      <xdr:blipFill>
        <a:blip xmlns:r="http://schemas.openxmlformats.org/officeDocument/2006/relationships" r:embed="rId1"/>
        <a:stretch>
          <a:fillRect/>
        </a:stretch>
      </xdr:blipFill>
      <xdr:spPr>
        <a:xfrm>
          <a:off x="6435225" y="0"/>
          <a:ext cx="1080000" cy="108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184149</xdr:colOff>
      <xdr:row>4</xdr:row>
      <xdr:rowOff>0</xdr:rowOff>
    </xdr:from>
    <xdr:to>
      <xdr:col>6</xdr:col>
      <xdr:colOff>0</xdr:colOff>
      <xdr:row>36</xdr:row>
      <xdr:rowOff>120700</xdr:rowOff>
    </xdr:to>
    <xdr:graphicFrame macro="">
      <xdr:nvGraphicFramePr>
        <xdr:cNvPr id="3" name="Diagramm 2">
          <a:extLst>
            <a:ext uri="{FF2B5EF4-FFF2-40B4-BE49-F238E27FC236}">
              <a16:creationId xmlns:a16="http://schemas.microsoft.com/office/drawing/2014/main" id="{00000000-0008-0000-1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0.45277</cdr:x>
      <cdr:y>0.48944</cdr:y>
    </cdr:from>
    <cdr:to>
      <cdr:x>0.60543</cdr:x>
      <cdr:y>0.62146</cdr:y>
    </cdr:to>
    <cdr:sp macro="" textlink="">
      <cdr:nvSpPr>
        <cdr:cNvPr id="3" name="Textfeld 1"/>
        <cdr:cNvSpPr txBox="1"/>
      </cdr:nvSpPr>
      <cdr:spPr>
        <a:xfrm xmlns:a="http://schemas.openxmlformats.org/drawingml/2006/main">
          <a:off x="2647951" y="2411806"/>
          <a:ext cx="892837" cy="650549"/>
        </a:xfrm>
        <a:prstGeom xmlns:a="http://schemas.openxmlformats.org/drawingml/2006/main" prst="rect">
          <a:avLst/>
        </a:prstGeom>
      </cdr:spPr>
      <cdr:txBody>
        <a:bodyPr xmlns:a="http://schemas.openxmlformats.org/drawingml/2006/main" vertOverflow="clip" wrap="square" lIns="36000" tIns="36000" rIns="36000" bIns="36000" rtlCol="0"/>
        <a:lstStyle xmlns:a="http://schemas.openxmlformats.org/drawingml/2006/main"/>
        <a:p xmlns:a="http://schemas.openxmlformats.org/drawingml/2006/main">
          <a:pPr algn="ctr"/>
          <a:r>
            <a:rPr lang="en-US" sz="900">
              <a:effectLst/>
              <a:latin typeface="Arial Narrow" panose="020B0606020202030204" pitchFamily="34" charset="0"/>
              <a:ea typeface="+mn-ea"/>
              <a:cs typeface="+mn-cs"/>
            </a:rPr>
            <a:t>Erzeugter Strom</a:t>
          </a:r>
          <a:endParaRPr lang="de-DE" sz="900">
            <a:effectLst/>
            <a:latin typeface="Arial Narrow" panose="020B0606020202030204" pitchFamily="34" charset="0"/>
          </a:endParaRPr>
        </a:p>
        <a:p xmlns:a="http://schemas.openxmlformats.org/drawingml/2006/main">
          <a:pPr algn="ctr"/>
          <a:r>
            <a:rPr lang="en-US" sz="900">
              <a:effectLst/>
              <a:latin typeface="Arial Narrow" panose="020B0606020202030204" pitchFamily="34" charset="0"/>
              <a:ea typeface="+mn-ea"/>
              <a:cs typeface="+mn-cs"/>
            </a:rPr>
            <a:t>insgesamt</a:t>
          </a:r>
          <a:endParaRPr lang="de-DE" sz="900">
            <a:effectLst/>
            <a:latin typeface="Arial Narrow" panose="020B0606020202030204" pitchFamily="34" charset="0"/>
          </a:endParaRPr>
        </a:p>
        <a:p xmlns:a="http://schemas.openxmlformats.org/drawingml/2006/main">
          <a:pPr algn="ctr"/>
          <a:r>
            <a:rPr lang="en-US" sz="900" b="1">
              <a:effectLst/>
              <a:latin typeface="Arial Narrow" panose="020B0606020202030204" pitchFamily="34" charset="0"/>
              <a:ea typeface="+mn-ea"/>
              <a:cs typeface="+mn-cs"/>
            </a:rPr>
            <a:t>2 815</a:t>
          </a:r>
          <a:r>
            <a:rPr lang="en-US" sz="900" b="1" baseline="0">
              <a:effectLst/>
              <a:latin typeface="Arial Narrow" panose="020B0606020202030204" pitchFamily="34" charset="0"/>
              <a:ea typeface="+mn-ea"/>
              <a:cs typeface="+mn-cs"/>
            </a:rPr>
            <a:t> 258 </a:t>
          </a:r>
          <a:r>
            <a:rPr lang="en-US" sz="900" b="1">
              <a:effectLst/>
              <a:latin typeface="Arial Narrow" panose="020B0606020202030204" pitchFamily="34" charset="0"/>
              <a:ea typeface="+mn-ea"/>
              <a:cs typeface="+mn-cs"/>
            </a:rPr>
            <a:t>MWh</a:t>
          </a:r>
          <a:endParaRPr lang="de-DE" sz="900">
            <a:effectLst/>
            <a:latin typeface="Arial Narrow" panose="020B0606020202030204" pitchFamily="34" charset="0"/>
          </a:endParaRPr>
        </a:p>
        <a:p xmlns:a="http://schemas.openxmlformats.org/drawingml/2006/main">
          <a:pPr algn="ctr"/>
          <a:r>
            <a:rPr lang="en-US" sz="900">
              <a:effectLst/>
              <a:latin typeface="Arial Narrow" panose="020B0606020202030204" pitchFamily="34" charset="0"/>
              <a:ea typeface="+mn-ea"/>
              <a:cs typeface="+mn-cs"/>
            </a:rPr>
            <a:t>(brutto)</a:t>
          </a:r>
          <a:endParaRPr lang="de-DE" sz="900">
            <a:effectLst/>
            <a:latin typeface="Arial Narrow" panose="020B060602020203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0</xdr:colOff>
      <xdr:row>4</xdr:row>
      <xdr:rowOff>0</xdr:rowOff>
    </xdr:from>
    <xdr:to>
      <xdr:col>11</xdr:col>
      <xdr:colOff>0</xdr:colOff>
      <xdr:row>32</xdr:row>
      <xdr:rowOff>12700</xdr:rowOff>
    </xdr:to>
    <xdr:graphicFrame macro="">
      <xdr:nvGraphicFramePr>
        <xdr:cNvPr id="4" name="Diagramm 3">
          <a:extLst>
            <a:ext uri="{FF2B5EF4-FFF2-40B4-BE49-F238E27FC236}">
              <a16:creationId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3</xdr:col>
      <xdr:colOff>444500</xdr:colOff>
      <xdr:row>29</xdr:row>
      <xdr:rowOff>101600</xdr:rowOff>
    </xdr:from>
    <xdr:ext cx="4495800" cy="425877"/>
    <xdr:sp macro="" textlink="">
      <xdr:nvSpPr>
        <xdr:cNvPr id="5" name="Textfeld 4">
          <a:extLst>
            <a:ext uri="{FF2B5EF4-FFF2-40B4-BE49-F238E27FC236}">
              <a16:creationId xmlns:a16="http://schemas.microsoft.com/office/drawing/2014/main" id="{00000000-0008-0000-0F00-000005000000}"/>
            </a:ext>
          </a:extLst>
        </xdr:cNvPr>
        <xdr:cNvSpPr txBox="1"/>
      </xdr:nvSpPr>
      <xdr:spPr>
        <a:xfrm>
          <a:off x="2101850" y="5803900"/>
          <a:ext cx="4495800" cy="4258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spAutoFit/>
        </a:bodyPr>
        <a:lstStyle/>
        <a:p>
          <a:r>
            <a:rPr lang="de-DE" sz="800" baseline="30000">
              <a:latin typeface="Arial Narrow" panose="020B0606020202030204" pitchFamily="34" charset="0"/>
            </a:rPr>
            <a:t>1</a:t>
          </a:r>
          <a:r>
            <a:rPr lang="de-DE" sz="800">
              <a:latin typeface="Arial Narrow" panose="020B0606020202030204" pitchFamily="34" charset="0"/>
            </a:rPr>
            <a:t>   Quellenbilanz: Gesamtvolumen aller Emissionsquellen im Land, ohne Emissionen aus Importstrom</a:t>
          </a:r>
        </a:p>
        <a:p>
          <a:r>
            <a:rPr lang="de-DE" sz="800" baseline="30000">
              <a:latin typeface="Arial Narrow" panose="020B0606020202030204" pitchFamily="34" charset="0"/>
            </a:rPr>
            <a:t>2</a:t>
          </a:r>
          <a:r>
            <a:rPr lang="de-DE" sz="800">
              <a:latin typeface="Arial Narrow" panose="020B0606020202030204" pitchFamily="34" charset="0"/>
            </a:rPr>
            <a:t>   Gewinnung von Steinen und Erden, sonst. Bergbau, Verarbeitendes Gewerbe</a:t>
          </a:r>
        </a:p>
        <a:p>
          <a:r>
            <a:rPr lang="de-DE" sz="800" baseline="30000">
              <a:latin typeface="Arial Narrow" panose="020B0606020202030204" pitchFamily="34" charset="0"/>
            </a:rPr>
            <a:t>3</a:t>
          </a:r>
          <a:r>
            <a:rPr lang="de-DE" sz="800">
              <a:latin typeface="Arial Narrow" panose="020B0606020202030204" pitchFamily="34" charset="0"/>
            </a:rPr>
            <a:t>   Sonstige Energieerzeuger sowie Verbrauch in der Energiegewinnung und in den Umwandlungsbereichen</a:t>
          </a:r>
        </a:p>
      </xdr:txBody>
    </xdr:sp>
    <xdr:clientData/>
  </xdr:oneCellAnchor>
</xdr:wsDr>
</file>

<file path=xl/drawings/drawing8.xml><?xml version="1.0" encoding="utf-8"?>
<c:userShapes xmlns:c="http://schemas.openxmlformats.org/drawingml/2006/chart">
  <cdr:relSizeAnchor xmlns:cdr="http://schemas.openxmlformats.org/drawingml/2006/chartDrawing">
    <cdr:from>
      <cdr:x>0.25345</cdr:x>
      <cdr:y>0.20035</cdr:y>
    </cdr:from>
    <cdr:to>
      <cdr:x>0.43707</cdr:x>
      <cdr:y>0.85662</cdr:y>
    </cdr:to>
    <cdr:sp macro="" textlink="">
      <cdr:nvSpPr>
        <cdr:cNvPr id="2" name="Textfeld 1"/>
        <cdr:cNvSpPr txBox="1"/>
      </cdr:nvSpPr>
      <cdr:spPr>
        <a:xfrm xmlns:a="http://schemas.openxmlformats.org/drawingml/2006/main">
          <a:off x="2800350" y="1071211"/>
          <a:ext cx="2028825" cy="3508879"/>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endParaRPr lang="de-DE" sz="900">
            <a:solidFill>
              <a:schemeClr val="tx1"/>
            </a:solidFill>
            <a:latin typeface="Arial Narrow" panose="020B0606020202030204" pitchFamily="34" charset="0"/>
          </a:endParaRPr>
        </a:p>
      </cdr:txBody>
    </cdr:sp>
  </cdr:relSizeAnchor>
  <cdr:relSizeAnchor xmlns:cdr="http://schemas.openxmlformats.org/drawingml/2006/chartDrawing">
    <cdr:from>
      <cdr:x>0.25431</cdr:x>
      <cdr:y>0.45929</cdr:y>
    </cdr:from>
    <cdr:to>
      <cdr:x>0.31573</cdr:x>
      <cdr:y>0.84789</cdr:y>
    </cdr:to>
    <cdr:sp macro="" textlink="">
      <cdr:nvSpPr>
        <cdr:cNvPr id="3" name="Textfeld 2"/>
        <cdr:cNvSpPr txBox="1"/>
      </cdr:nvSpPr>
      <cdr:spPr>
        <a:xfrm xmlns:a="http://schemas.openxmlformats.org/drawingml/2006/main">
          <a:off x="2809829" y="2455686"/>
          <a:ext cx="678630" cy="2077727"/>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pPr algn="r"/>
          <a:r>
            <a:rPr lang="de-DE" sz="900">
              <a:solidFill>
                <a:schemeClr val="tx1"/>
              </a:solidFill>
              <a:latin typeface="Arial Narrow" panose="020B0606020202030204" pitchFamily="34" charset="0"/>
            </a:rPr>
            <a:t>Endenergie-</a:t>
          </a:r>
        </a:p>
        <a:p xmlns:a="http://schemas.openxmlformats.org/drawingml/2006/main">
          <a:pPr algn="r"/>
          <a:r>
            <a:rPr lang="de-DE" sz="900">
              <a:solidFill>
                <a:schemeClr val="tx1"/>
              </a:solidFill>
              <a:latin typeface="Arial Narrow" panose="020B0606020202030204" pitchFamily="34" charset="0"/>
            </a:rPr>
            <a:t>verbraucher</a:t>
          </a:r>
        </a:p>
        <a:p xmlns:a="http://schemas.openxmlformats.org/drawingml/2006/main">
          <a:pPr algn="r"/>
          <a:endParaRPr lang="de-DE" sz="900">
            <a:solidFill>
              <a:schemeClr val="tx1"/>
            </a:solidFill>
            <a:latin typeface="Arial Narrow" panose="020B0606020202030204" pitchFamily="34" charset="0"/>
          </a:endParaRPr>
        </a:p>
        <a:p xmlns:a="http://schemas.openxmlformats.org/drawingml/2006/main">
          <a:pPr algn="r"/>
          <a:endParaRPr lang="de-DE" sz="900">
            <a:solidFill>
              <a:schemeClr val="tx1"/>
            </a:solidFill>
            <a:latin typeface="Arial Narrow" panose="020B0606020202030204" pitchFamily="34" charset="0"/>
          </a:endParaRPr>
        </a:p>
        <a:p xmlns:a="http://schemas.openxmlformats.org/drawingml/2006/main">
          <a:pPr algn="r"/>
          <a:endParaRPr lang="de-DE" sz="900">
            <a:solidFill>
              <a:schemeClr val="tx1"/>
            </a:solidFill>
            <a:latin typeface="Arial Narrow" panose="020B0606020202030204" pitchFamily="34" charset="0"/>
          </a:endParaRPr>
        </a:p>
        <a:p xmlns:a="http://schemas.openxmlformats.org/drawingml/2006/main">
          <a:pPr algn="r"/>
          <a:endParaRPr lang="de-DE" sz="900">
            <a:solidFill>
              <a:schemeClr val="tx1"/>
            </a:solidFill>
            <a:latin typeface="Arial Narrow" panose="020B0606020202030204" pitchFamily="34" charset="0"/>
          </a:endParaRPr>
        </a:p>
        <a:p xmlns:a="http://schemas.openxmlformats.org/drawingml/2006/main">
          <a:pPr algn="r"/>
          <a:endParaRPr lang="de-DE" sz="900">
            <a:solidFill>
              <a:schemeClr val="tx1"/>
            </a:solidFill>
            <a:latin typeface="Arial Narrow" panose="020B0606020202030204" pitchFamily="34" charset="0"/>
          </a:endParaRPr>
        </a:p>
        <a:p xmlns:a="http://schemas.openxmlformats.org/drawingml/2006/main">
          <a:pPr algn="r"/>
          <a:endParaRPr lang="de-DE" sz="500">
            <a:solidFill>
              <a:schemeClr val="tx1"/>
            </a:solidFill>
            <a:latin typeface="Arial Narrow" panose="020B0606020202030204" pitchFamily="34" charset="0"/>
          </a:endParaRPr>
        </a:p>
        <a:p xmlns:a="http://schemas.openxmlformats.org/drawingml/2006/main">
          <a:pPr algn="r"/>
          <a:endParaRPr lang="de-DE" sz="900">
            <a:solidFill>
              <a:schemeClr val="tx1"/>
            </a:solidFill>
            <a:latin typeface="Arial Narrow" panose="020B0606020202030204" pitchFamily="34" charset="0"/>
          </a:endParaRPr>
        </a:p>
        <a:p xmlns:a="http://schemas.openxmlformats.org/drawingml/2006/main">
          <a:pPr algn="r"/>
          <a:endParaRPr lang="de-DE" sz="900">
            <a:solidFill>
              <a:schemeClr val="tx1"/>
            </a:solidFill>
            <a:latin typeface="Arial Narrow" panose="020B0606020202030204" pitchFamily="34" charset="0"/>
          </a:endParaRPr>
        </a:p>
        <a:p xmlns:a="http://schemas.openxmlformats.org/drawingml/2006/main">
          <a:pPr algn="r"/>
          <a:endParaRPr lang="de-DE" sz="900">
            <a:solidFill>
              <a:schemeClr val="tx1"/>
            </a:solidFill>
            <a:latin typeface="Arial Narrow" panose="020B0606020202030204" pitchFamily="34" charset="0"/>
          </a:endParaRPr>
        </a:p>
        <a:p xmlns:a="http://schemas.openxmlformats.org/drawingml/2006/main">
          <a:pPr algn="r"/>
          <a:r>
            <a:rPr lang="de-DE" sz="900">
              <a:solidFill>
                <a:schemeClr val="tx1"/>
              </a:solidFill>
              <a:latin typeface="Arial Narrow" panose="020B0606020202030204" pitchFamily="34" charset="0"/>
            </a:rPr>
            <a:t>Umwand-</a:t>
          </a:r>
        </a:p>
        <a:p xmlns:a="http://schemas.openxmlformats.org/drawingml/2006/main">
          <a:pPr algn="r"/>
          <a:r>
            <a:rPr lang="de-DE" sz="900">
              <a:solidFill>
                <a:schemeClr val="tx1"/>
              </a:solidFill>
              <a:latin typeface="Arial Narrow" panose="020B0606020202030204" pitchFamily="34" charset="0"/>
            </a:rPr>
            <a:t>lungs-</a:t>
          </a:r>
        </a:p>
        <a:p xmlns:a="http://schemas.openxmlformats.org/drawingml/2006/main">
          <a:pPr algn="r"/>
          <a:r>
            <a:rPr lang="de-DE" sz="900">
              <a:solidFill>
                <a:schemeClr val="tx1"/>
              </a:solidFill>
              <a:latin typeface="Arial Narrow" panose="020B0606020202030204" pitchFamily="34" charset="0"/>
            </a:rPr>
            <a:t>bereich</a:t>
          </a:r>
        </a:p>
      </cdr:txBody>
    </cdr:sp>
  </cdr:relSizeAnchor>
  <cdr:relSizeAnchor xmlns:cdr="http://schemas.openxmlformats.org/drawingml/2006/chartDrawing">
    <cdr:from>
      <cdr:x>0.33461</cdr:x>
      <cdr:y>0.30407</cdr:y>
    </cdr:from>
    <cdr:to>
      <cdr:x>0.42938</cdr:x>
      <cdr:y>0.86267</cdr:y>
    </cdr:to>
    <cdr:sp macro="" textlink="">
      <cdr:nvSpPr>
        <cdr:cNvPr id="4" name="Textfeld 3"/>
        <cdr:cNvSpPr txBox="1"/>
      </cdr:nvSpPr>
      <cdr:spPr>
        <a:xfrm xmlns:a="http://schemas.openxmlformats.org/drawingml/2006/main">
          <a:off x="3697064" y="1625771"/>
          <a:ext cx="1047114" cy="2986667"/>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DE" sz="900">
              <a:solidFill>
                <a:schemeClr val="tx1"/>
              </a:solidFill>
              <a:latin typeface="Arial Narrow" panose="020B0606020202030204" pitchFamily="34" charset="0"/>
            </a:rPr>
            <a:t>Gewerbe,</a:t>
          </a:r>
          <a:r>
            <a:rPr lang="de-DE" sz="900" baseline="0">
              <a:solidFill>
                <a:schemeClr val="tx1"/>
              </a:solidFill>
              <a:latin typeface="Arial Narrow" panose="020B0606020202030204" pitchFamily="34" charset="0"/>
            </a:rPr>
            <a:t> Handel, Dienstleistungen, übrige Verbraucher</a:t>
          </a:r>
          <a:endParaRPr lang="de-DE" sz="900" baseline="30000">
            <a:solidFill>
              <a:schemeClr val="tx1"/>
            </a:solidFill>
            <a:latin typeface="Arial Narrow" panose="020B0606020202030204" pitchFamily="34" charset="0"/>
          </a:endParaRPr>
        </a:p>
        <a:p xmlns:a="http://schemas.openxmlformats.org/drawingml/2006/main">
          <a:endParaRPr lang="de-DE" sz="900">
            <a:solidFill>
              <a:schemeClr val="tx1"/>
            </a:solidFill>
            <a:latin typeface="Arial Narrow" panose="020B0606020202030204" pitchFamily="34" charset="0"/>
          </a:endParaRPr>
        </a:p>
        <a:p xmlns:a="http://schemas.openxmlformats.org/drawingml/2006/main">
          <a:r>
            <a:rPr lang="de-DE" sz="900">
              <a:solidFill>
                <a:schemeClr val="tx1"/>
              </a:solidFill>
              <a:latin typeface="Arial Narrow" panose="020B0606020202030204" pitchFamily="34" charset="0"/>
            </a:rPr>
            <a:t>Private Haushalte</a:t>
          </a:r>
          <a:endParaRPr lang="de-DE" sz="900" baseline="30000">
            <a:solidFill>
              <a:schemeClr val="tx1"/>
            </a:solidFill>
            <a:latin typeface="Arial Narrow" panose="020B0606020202030204" pitchFamily="34" charset="0"/>
          </a:endParaRPr>
        </a:p>
        <a:p xmlns:a="http://schemas.openxmlformats.org/drawingml/2006/main">
          <a:endParaRPr lang="de-DE" sz="900">
            <a:solidFill>
              <a:schemeClr val="tx1"/>
            </a:solidFill>
            <a:latin typeface="Arial Narrow" panose="020B0606020202030204" pitchFamily="34" charset="0"/>
          </a:endParaRPr>
        </a:p>
        <a:p xmlns:a="http://schemas.openxmlformats.org/drawingml/2006/main">
          <a:endParaRPr lang="de-DE" sz="900">
            <a:solidFill>
              <a:schemeClr val="tx1"/>
            </a:solidFill>
            <a:latin typeface="Arial Narrow" panose="020B0606020202030204" pitchFamily="34" charset="0"/>
          </a:endParaRPr>
        </a:p>
        <a:p xmlns:a="http://schemas.openxmlformats.org/drawingml/2006/main">
          <a:endParaRPr lang="de-DE" sz="900">
            <a:solidFill>
              <a:schemeClr val="tx1"/>
            </a:solidFill>
            <a:latin typeface="Arial Narrow" panose="020B0606020202030204" pitchFamily="34" charset="0"/>
          </a:endParaRPr>
        </a:p>
        <a:p xmlns:a="http://schemas.openxmlformats.org/drawingml/2006/main">
          <a:r>
            <a:rPr lang="de-DE" sz="900">
              <a:solidFill>
                <a:schemeClr val="tx1"/>
              </a:solidFill>
              <a:latin typeface="Arial Narrow" panose="020B0606020202030204" pitchFamily="34" charset="0"/>
            </a:rPr>
            <a:t>Verkehr</a:t>
          </a:r>
        </a:p>
        <a:p xmlns:a="http://schemas.openxmlformats.org/drawingml/2006/main">
          <a:endParaRPr lang="de-DE" sz="900">
            <a:solidFill>
              <a:schemeClr val="tx1"/>
            </a:solidFill>
            <a:latin typeface="Arial Narrow" panose="020B0606020202030204" pitchFamily="34" charset="0"/>
          </a:endParaRPr>
        </a:p>
        <a:p xmlns:a="http://schemas.openxmlformats.org/drawingml/2006/main">
          <a:endParaRPr lang="de-DE" sz="900">
            <a:solidFill>
              <a:schemeClr val="tx1"/>
            </a:solidFill>
            <a:latin typeface="Arial Narrow" panose="020B0606020202030204" pitchFamily="34" charset="0"/>
          </a:endParaRPr>
        </a:p>
        <a:p xmlns:a="http://schemas.openxmlformats.org/drawingml/2006/main">
          <a:endParaRPr lang="de-DE" sz="900">
            <a:solidFill>
              <a:schemeClr val="tx1"/>
            </a:solidFill>
            <a:latin typeface="Arial Narrow" panose="020B0606020202030204" pitchFamily="34" charset="0"/>
          </a:endParaRPr>
        </a:p>
        <a:p xmlns:a="http://schemas.openxmlformats.org/drawingml/2006/main">
          <a:endParaRPr lang="de-DE" sz="900">
            <a:solidFill>
              <a:schemeClr val="tx1"/>
            </a:solidFill>
            <a:latin typeface="Arial Narrow" panose="020B0606020202030204" pitchFamily="34" charset="0"/>
          </a:endParaRPr>
        </a:p>
        <a:p xmlns:a="http://schemas.openxmlformats.org/drawingml/2006/main">
          <a:r>
            <a:rPr lang="de-DE" sz="900">
              <a:solidFill>
                <a:schemeClr val="tx1"/>
              </a:solidFill>
              <a:latin typeface="Arial Narrow" panose="020B0606020202030204" pitchFamily="34" charset="0"/>
            </a:rPr>
            <a:t>Industrie</a:t>
          </a:r>
          <a:r>
            <a:rPr lang="de-DE" sz="900" baseline="30000">
              <a:solidFill>
                <a:schemeClr val="tx1"/>
              </a:solidFill>
              <a:latin typeface="Arial Narrow" panose="020B0606020202030204" pitchFamily="34" charset="0"/>
            </a:rPr>
            <a:t>2</a:t>
          </a:r>
        </a:p>
        <a:p xmlns:a="http://schemas.openxmlformats.org/drawingml/2006/main">
          <a:endParaRPr lang="de-DE" sz="900">
            <a:solidFill>
              <a:schemeClr val="tx1"/>
            </a:solidFill>
            <a:latin typeface="Arial Narrow" panose="020B0606020202030204" pitchFamily="34" charset="0"/>
          </a:endParaRPr>
        </a:p>
        <a:p xmlns:a="http://schemas.openxmlformats.org/drawingml/2006/main">
          <a:r>
            <a:rPr lang="de-DE" sz="900">
              <a:solidFill>
                <a:schemeClr val="tx1"/>
              </a:solidFill>
              <a:latin typeface="Arial Narrow" panose="020B0606020202030204" pitchFamily="34" charset="0"/>
            </a:rPr>
            <a:t>Sonstige Verluste</a:t>
          </a:r>
          <a:r>
            <a:rPr lang="de-DE" sz="900" baseline="30000">
              <a:solidFill>
                <a:schemeClr val="tx1"/>
              </a:solidFill>
              <a:latin typeface="Arial Narrow" panose="020B0606020202030204" pitchFamily="34" charset="0"/>
            </a:rPr>
            <a:t>3</a:t>
          </a:r>
        </a:p>
        <a:p xmlns:a="http://schemas.openxmlformats.org/drawingml/2006/main">
          <a:endParaRPr lang="de-DE" sz="900">
            <a:solidFill>
              <a:schemeClr val="tx1"/>
            </a:solidFill>
            <a:latin typeface="Arial Narrow" panose="020B0606020202030204" pitchFamily="34" charset="0"/>
          </a:endParaRPr>
        </a:p>
        <a:p xmlns:a="http://schemas.openxmlformats.org/drawingml/2006/main">
          <a:r>
            <a:rPr lang="de-DE" sz="900">
              <a:solidFill>
                <a:schemeClr val="tx1"/>
              </a:solidFill>
              <a:latin typeface="Arial Narrow" panose="020B0606020202030204" pitchFamily="34" charset="0"/>
            </a:rPr>
            <a:t>Fernwärme-</a:t>
          </a:r>
        </a:p>
        <a:p xmlns:a="http://schemas.openxmlformats.org/drawingml/2006/main">
          <a:r>
            <a:rPr lang="de-DE" sz="900">
              <a:solidFill>
                <a:schemeClr val="tx1"/>
              </a:solidFill>
              <a:latin typeface="Arial Narrow" panose="020B0606020202030204" pitchFamily="34" charset="0"/>
            </a:rPr>
            <a:t>erzeugung</a:t>
          </a:r>
        </a:p>
        <a:p xmlns:a="http://schemas.openxmlformats.org/drawingml/2006/main">
          <a:endParaRPr lang="de-DE" sz="600">
            <a:solidFill>
              <a:schemeClr val="tx1"/>
            </a:solidFill>
            <a:latin typeface="Arial Narrow" panose="020B0606020202030204" pitchFamily="34" charset="0"/>
          </a:endParaRPr>
        </a:p>
        <a:p xmlns:a="http://schemas.openxmlformats.org/drawingml/2006/main">
          <a:r>
            <a:rPr lang="de-DE" sz="900">
              <a:solidFill>
                <a:schemeClr val="tx1"/>
              </a:solidFill>
              <a:latin typeface="Arial Narrow" panose="020B0606020202030204" pitchFamily="34" charset="0"/>
            </a:rPr>
            <a:t>Stromerzeugung</a:t>
          </a:r>
        </a:p>
      </cdr:txBody>
    </cdr:sp>
  </cdr:relSizeAnchor>
  <cdr:relSizeAnchor xmlns:cdr="http://schemas.openxmlformats.org/drawingml/2006/chartDrawing">
    <cdr:from>
      <cdr:x>0.31717</cdr:x>
      <cdr:y>0.30153</cdr:y>
    </cdr:from>
    <cdr:to>
      <cdr:x>0.33035</cdr:x>
      <cdr:y>0.67029</cdr:y>
    </cdr:to>
    <cdr:sp macro="" textlink="">
      <cdr:nvSpPr>
        <cdr:cNvPr id="5" name="Geschweifte Klammer links 4"/>
        <cdr:cNvSpPr/>
      </cdr:nvSpPr>
      <cdr:spPr>
        <a:xfrm xmlns:a="http://schemas.openxmlformats.org/drawingml/2006/main">
          <a:off x="3504369" y="1612190"/>
          <a:ext cx="145626" cy="1971650"/>
        </a:xfrm>
        <a:prstGeom xmlns:a="http://schemas.openxmlformats.org/drawingml/2006/main" prst="leftBrace">
          <a:avLst/>
        </a:prstGeom>
        <a:ln xmlns:a="http://schemas.openxmlformats.org/drawingml/2006/main" w="635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0.31817</cdr:x>
      <cdr:y>0.67804</cdr:y>
    </cdr:from>
    <cdr:to>
      <cdr:x>0.33064</cdr:x>
      <cdr:y>0.85327</cdr:y>
    </cdr:to>
    <cdr:sp macro="" textlink="">
      <cdr:nvSpPr>
        <cdr:cNvPr id="7" name="Geschweifte Klammer links 6"/>
        <cdr:cNvSpPr/>
      </cdr:nvSpPr>
      <cdr:spPr>
        <a:xfrm xmlns:a="http://schemas.openxmlformats.org/drawingml/2006/main">
          <a:off x="3515418" y="3625276"/>
          <a:ext cx="137781" cy="936903"/>
        </a:xfrm>
        <a:prstGeom xmlns:a="http://schemas.openxmlformats.org/drawingml/2006/main" prst="leftBrace">
          <a:avLst/>
        </a:prstGeom>
        <a:ln xmlns:a="http://schemas.openxmlformats.org/drawingml/2006/main" w="635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0.04311</cdr:x>
      <cdr:y>0.04401</cdr:y>
    </cdr:from>
    <cdr:to>
      <cdr:x>0.14415</cdr:x>
      <cdr:y>0.08511</cdr:y>
    </cdr:to>
    <cdr:sp macro="" textlink="">
      <cdr:nvSpPr>
        <cdr:cNvPr id="8" name="Textfeld 7"/>
        <cdr:cNvSpPr txBox="1"/>
      </cdr:nvSpPr>
      <cdr:spPr>
        <a:xfrm xmlns:a="http://schemas.openxmlformats.org/drawingml/2006/main">
          <a:off x="453320" y="219674"/>
          <a:ext cx="1062497" cy="205112"/>
        </a:xfrm>
        <a:prstGeom xmlns:a="http://schemas.openxmlformats.org/drawingml/2006/main" prst="rect">
          <a:avLst/>
        </a:prstGeom>
      </cdr:spPr>
      <cdr:txBody>
        <a:bodyPr xmlns:a="http://schemas.openxmlformats.org/drawingml/2006/main" vertOverflow="clip" wrap="square" lIns="36000" tIns="36000" rIns="36000" bIns="36000" rtlCol="0">
          <a:spAutoFit/>
        </a:bodyPr>
        <a:lstStyle xmlns:a="http://schemas.openxmlformats.org/drawingml/2006/main"/>
        <a:p xmlns:a="http://schemas.openxmlformats.org/drawingml/2006/main">
          <a:r>
            <a:rPr lang="de-DE" sz="900">
              <a:latin typeface="Arial Narrow" panose="020B0606020202030204" pitchFamily="34" charset="0"/>
            </a:rPr>
            <a:t>1 000 Tonnen</a:t>
          </a:r>
        </a:p>
      </cdr:txBody>
    </cdr:sp>
  </cdr:relSizeAnchor>
  <cdr:relSizeAnchor xmlns:cdr="http://schemas.openxmlformats.org/drawingml/2006/chartDrawing">
    <cdr:from>
      <cdr:x>0.25435</cdr:x>
      <cdr:y>0.18576</cdr:y>
    </cdr:from>
    <cdr:to>
      <cdr:x>0.43843</cdr:x>
      <cdr:y>0.27147</cdr:y>
    </cdr:to>
    <cdr:sp macro="" textlink="">
      <cdr:nvSpPr>
        <cdr:cNvPr id="9" name="Textfeld 8"/>
        <cdr:cNvSpPr txBox="1"/>
      </cdr:nvSpPr>
      <cdr:spPr>
        <a:xfrm xmlns:a="http://schemas.openxmlformats.org/drawingml/2006/main">
          <a:off x="2810286" y="993193"/>
          <a:ext cx="2033900" cy="45826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solidFill>
                <a:schemeClr val="tx1"/>
              </a:solidFill>
              <a:latin typeface="Arial Narrow" panose="020B0606020202030204" pitchFamily="34" charset="0"/>
            </a:rPr>
            <a:t>1998 bis 2002</a:t>
          </a:r>
        </a:p>
        <a:p xmlns:a="http://schemas.openxmlformats.org/drawingml/2006/main">
          <a:pPr algn="ctr"/>
          <a:r>
            <a:rPr lang="de-DE" sz="1000" b="1">
              <a:solidFill>
                <a:schemeClr val="tx1"/>
              </a:solidFill>
              <a:latin typeface="Arial Narrow" panose="020B0606020202030204" pitchFamily="34" charset="0"/>
            </a:rPr>
            <a:t>keine Werte vorhanden</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C8950-5EC2-4CC7-A765-8F9708B41F22}">
  <dimension ref="A1:K69"/>
  <sheetViews>
    <sheetView showGridLines="0" tabSelected="1" zoomScaleNormal="100" workbookViewId="0"/>
  </sheetViews>
  <sheetFormatPr baseColWidth="10" defaultColWidth="11.42578125" defaultRowHeight="12" x14ac:dyDescent="0.2"/>
  <cols>
    <col min="1" max="1" width="2.7109375" style="111" customWidth="1"/>
    <col min="2" max="2" width="6.140625" style="111" customWidth="1"/>
    <col min="3" max="3" width="2.7109375" style="111" customWidth="1"/>
    <col min="4" max="4" width="57.140625" style="111" customWidth="1"/>
    <col min="5" max="8" width="11.42578125" style="111" customWidth="1"/>
    <col min="9" max="9" width="9.85546875" style="186" customWidth="1"/>
    <col min="10" max="10" width="11.42578125" style="186" customWidth="1"/>
    <col min="11" max="11" width="12.85546875" style="186" customWidth="1"/>
    <col min="12" max="16384" width="11.42578125" style="111"/>
  </cols>
  <sheetData>
    <row r="1" spans="1:11" s="254" customFormat="1" ht="15" x14ac:dyDescent="0.2">
      <c r="A1" s="252"/>
      <c r="B1" s="253"/>
      <c r="C1" s="252"/>
      <c r="D1" s="252"/>
      <c r="E1" s="252"/>
      <c r="F1" s="252"/>
      <c r="I1" s="255"/>
      <c r="J1" s="255"/>
      <c r="K1" s="255"/>
    </row>
    <row r="2" spans="1:11" s="254" customFormat="1" ht="50.25" customHeight="1" x14ac:dyDescent="0.25">
      <c r="A2" s="183"/>
      <c r="B2" s="255"/>
      <c r="C2" s="256" t="s">
        <v>359</v>
      </c>
      <c r="D2" s="257"/>
      <c r="E2" s="185"/>
      <c r="F2" s="185"/>
      <c r="G2" s="255"/>
      <c r="H2" s="255"/>
      <c r="I2" s="255"/>
      <c r="J2" s="255"/>
      <c r="K2" s="255"/>
    </row>
    <row r="3" spans="1:11" s="255" customFormat="1" ht="20.100000000000001" customHeight="1" x14ac:dyDescent="0.2">
      <c r="A3" s="258"/>
      <c r="B3" s="259"/>
      <c r="C3" s="260"/>
      <c r="D3" s="261"/>
      <c r="E3" s="259"/>
      <c r="F3" s="259"/>
      <c r="G3" s="259"/>
      <c r="H3" s="259"/>
      <c r="I3" s="262"/>
    </row>
    <row r="4" spans="1:11" s="255" customFormat="1" ht="20.100000000000001" customHeight="1" x14ac:dyDescent="0.2">
      <c r="A4" s="183"/>
      <c r="B4" s="263"/>
      <c r="C4" s="264"/>
      <c r="D4" s="265"/>
    </row>
    <row r="5" spans="1:11" x14ac:dyDescent="0.2">
      <c r="C5" s="266"/>
      <c r="D5" s="266"/>
    </row>
    <row r="6" spans="1:11" x14ac:dyDescent="0.2">
      <c r="C6" s="266"/>
      <c r="D6" s="266"/>
    </row>
    <row r="7" spans="1:11" ht="35.25" x14ac:dyDescent="0.5">
      <c r="C7" s="267" t="s">
        <v>193</v>
      </c>
      <c r="D7" s="266"/>
    </row>
    <row r="8" spans="1:11" ht="30" x14ac:dyDescent="0.4">
      <c r="A8" s="268"/>
      <c r="C8" s="269" t="s">
        <v>51</v>
      </c>
      <c r="D8" s="266"/>
    </row>
    <row r="9" spans="1:11" ht="14.25" customHeight="1" x14ac:dyDescent="0.2">
      <c r="A9" s="268"/>
      <c r="C9" s="266"/>
      <c r="D9" s="266"/>
    </row>
    <row r="10" spans="1:11" ht="14.25" customHeight="1" x14ac:dyDescent="0.2">
      <c r="A10" s="268"/>
      <c r="C10" s="270"/>
      <c r="D10" s="266"/>
    </row>
    <row r="11" spans="1:11" ht="14.25" customHeight="1" x14ac:dyDescent="0.2">
      <c r="C11" s="266"/>
      <c r="D11" s="266"/>
    </row>
    <row r="12" spans="1:11" ht="14.25" customHeight="1" x14ac:dyDescent="0.25">
      <c r="C12" s="271" t="s">
        <v>327</v>
      </c>
      <c r="D12" s="266"/>
      <c r="E12" s="272"/>
      <c r="F12" s="273"/>
    </row>
    <row r="13" spans="1:11" ht="14.25" customHeight="1" x14ac:dyDescent="0.2">
      <c r="C13" s="266"/>
      <c r="D13" s="266"/>
    </row>
    <row r="14" spans="1:11" ht="16.5" customHeight="1" x14ac:dyDescent="0.2">
      <c r="C14" s="274" t="s">
        <v>231</v>
      </c>
      <c r="D14" s="266"/>
    </row>
    <row r="15" spans="1:11" ht="16.5" customHeight="1" x14ac:dyDescent="0.2">
      <c r="C15" s="292" t="s">
        <v>232</v>
      </c>
      <c r="D15" s="292"/>
    </row>
    <row r="16" spans="1:11" ht="16.5" customHeight="1" x14ac:dyDescent="0.2">
      <c r="C16" s="292"/>
      <c r="D16" s="292"/>
    </row>
    <row r="17" spans="3:4" ht="14.25" customHeight="1" x14ac:dyDescent="0.2">
      <c r="C17" s="275"/>
      <c r="D17" s="275"/>
    </row>
    <row r="69" ht="15" customHeight="1" x14ac:dyDescent="0.2"/>
  </sheetData>
  <mergeCells count="1">
    <mergeCell ref="C15:D16"/>
  </mergeCells>
  <pageMargins left="0.59055118110236227" right="0.59055118110236227" top="0.59055118110236227" bottom="0.59055118110236227"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33"/>
  <sheetViews>
    <sheetView zoomScaleNormal="100" workbookViewId="0">
      <pane ySplit="9" topLeftCell="A10" activePane="bottomLeft" state="frozen"/>
      <selection pane="bottomLeft"/>
    </sheetView>
  </sheetViews>
  <sheetFormatPr baseColWidth="10" defaultRowHeight="12" x14ac:dyDescent="0.2"/>
  <cols>
    <col min="1" max="1" width="2.7109375" customWidth="1"/>
    <col min="2" max="2" width="9.7109375" customWidth="1"/>
    <col min="3" max="9" width="11.7109375" customWidth="1"/>
  </cols>
  <sheetData>
    <row r="1" spans="2:9" s="143" customFormat="1" ht="15" customHeight="1" x14ac:dyDescent="0.2"/>
    <row r="2" spans="2:9" s="148" customFormat="1" ht="20.100000000000001" customHeight="1" x14ac:dyDescent="0.2">
      <c r="B2" s="148" t="s">
        <v>153</v>
      </c>
    </row>
    <row r="3" spans="2:9" s="149" customFormat="1" ht="50.1" customHeight="1" thickBot="1" x14ac:dyDescent="0.25">
      <c r="B3" s="317" t="s">
        <v>333</v>
      </c>
      <c r="C3" s="317"/>
      <c r="D3" s="317"/>
      <c r="E3" s="317"/>
      <c r="F3" s="317"/>
      <c r="G3" s="317"/>
      <c r="H3" s="317"/>
      <c r="I3" s="317"/>
    </row>
    <row r="4" spans="2:9" ht="15" customHeight="1" thickBot="1" x14ac:dyDescent="0.25">
      <c r="B4" s="300" t="s">
        <v>0</v>
      </c>
      <c r="C4" s="294" t="s">
        <v>56</v>
      </c>
      <c r="D4" s="294" t="s">
        <v>57</v>
      </c>
      <c r="E4" s="303" t="s">
        <v>47</v>
      </c>
      <c r="F4" s="304"/>
      <c r="G4" s="304"/>
      <c r="H4" s="304"/>
      <c r="I4" s="304"/>
    </row>
    <row r="5" spans="2:9" ht="15" customHeight="1" thickBot="1" x14ac:dyDescent="0.25">
      <c r="B5" s="301"/>
      <c r="C5" s="334"/>
      <c r="D5" s="334"/>
      <c r="E5" s="294" t="s">
        <v>58</v>
      </c>
      <c r="F5" s="303" t="s">
        <v>48</v>
      </c>
      <c r="G5" s="304"/>
      <c r="H5" s="304"/>
      <c r="I5" s="304"/>
    </row>
    <row r="6" spans="2:9" ht="15" customHeight="1" thickBot="1" x14ac:dyDescent="0.25">
      <c r="B6" s="301"/>
      <c r="C6" s="334"/>
      <c r="D6" s="334"/>
      <c r="E6" s="334"/>
      <c r="F6" s="336" t="s">
        <v>49</v>
      </c>
      <c r="G6" s="303" t="s">
        <v>50</v>
      </c>
      <c r="H6" s="304"/>
      <c r="I6" s="304"/>
    </row>
    <row r="7" spans="2:9" ht="15" customHeight="1" x14ac:dyDescent="0.2">
      <c r="B7" s="301"/>
      <c r="C7" s="334"/>
      <c r="D7" s="334"/>
      <c r="E7" s="334"/>
      <c r="F7" s="334"/>
      <c r="G7" s="336" t="s">
        <v>51</v>
      </c>
      <c r="H7" s="27" t="s">
        <v>52</v>
      </c>
      <c r="I7" s="332" t="s">
        <v>54</v>
      </c>
    </row>
    <row r="8" spans="2:9" ht="15" customHeight="1" thickBot="1" x14ac:dyDescent="0.25">
      <c r="B8" s="301"/>
      <c r="C8" s="335"/>
      <c r="D8" s="335"/>
      <c r="E8" s="335"/>
      <c r="F8" s="335"/>
      <c r="G8" s="335"/>
      <c r="H8" s="28" t="s">
        <v>53</v>
      </c>
      <c r="I8" s="333"/>
    </row>
    <row r="9" spans="2:9" ht="15" customHeight="1" thickBot="1" x14ac:dyDescent="0.25">
      <c r="B9" s="302"/>
      <c r="C9" s="28" t="s">
        <v>13</v>
      </c>
      <c r="D9" s="303" t="s">
        <v>55</v>
      </c>
      <c r="E9" s="304"/>
      <c r="F9" s="304"/>
      <c r="G9" s="304"/>
      <c r="H9" s="304"/>
      <c r="I9" s="304"/>
    </row>
    <row r="10" spans="2:9" ht="13.5" x14ac:dyDescent="0.2">
      <c r="B10" s="7">
        <v>2005</v>
      </c>
      <c r="C10" s="58">
        <v>93</v>
      </c>
      <c r="D10" s="61">
        <v>2928633</v>
      </c>
      <c r="E10" s="59">
        <v>2312</v>
      </c>
      <c r="F10" s="61">
        <v>2926321</v>
      </c>
      <c r="G10" s="61">
        <v>2240857</v>
      </c>
      <c r="H10" s="61">
        <v>659592</v>
      </c>
      <c r="I10" s="59">
        <v>25872</v>
      </c>
    </row>
    <row r="11" spans="2:9" ht="13.5" x14ac:dyDescent="0.2">
      <c r="B11" s="7">
        <v>2006</v>
      </c>
      <c r="C11" s="58">
        <v>83</v>
      </c>
      <c r="D11" s="61">
        <v>3621164</v>
      </c>
      <c r="E11" s="59">
        <v>3767</v>
      </c>
      <c r="F11" s="61">
        <v>3617397</v>
      </c>
      <c r="G11" s="61">
        <v>2523316</v>
      </c>
      <c r="H11" s="61">
        <v>745751</v>
      </c>
      <c r="I11" s="59">
        <v>348331</v>
      </c>
    </row>
    <row r="12" spans="2:9" ht="13.5" x14ac:dyDescent="0.2">
      <c r="B12" s="7">
        <v>2007</v>
      </c>
      <c r="C12" s="58">
        <v>77</v>
      </c>
      <c r="D12" s="61">
        <v>3733787</v>
      </c>
      <c r="E12" s="59">
        <v>2510</v>
      </c>
      <c r="F12" s="61">
        <v>3731277</v>
      </c>
      <c r="G12" s="61">
        <v>2874174</v>
      </c>
      <c r="H12" s="61">
        <v>592096</v>
      </c>
      <c r="I12" s="59">
        <v>265007</v>
      </c>
    </row>
    <row r="13" spans="2:9" ht="13.5" x14ac:dyDescent="0.2">
      <c r="B13" s="7">
        <v>2008</v>
      </c>
      <c r="C13" s="58">
        <v>73</v>
      </c>
      <c r="D13" s="61">
        <v>3987781</v>
      </c>
      <c r="E13" s="59">
        <v>6553</v>
      </c>
      <c r="F13" s="61">
        <v>3981228</v>
      </c>
      <c r="G13" s="61">
        <v>3056063</v>
      </c>
      <c r="H13" s="61">
        <v>617723</v>
      </c>
      <c r="I13" s="59">
        <v>307442</v>
      </c>
    </row>
    <row r="14" spans="2:9" ht="13.5" x14ac:dyDescent="0.2">
      <c r="B14" s="7">
        <v>2009</v>
      </c>
      <c r="C14" s="58">
        <v>75</v>
      </c>
      <c r="D14" s="61">
        <v>3806271</v>
      </c>
      <c r="E14" s="59">
        <v>643</v>
      </c>
      <c r="F14" s="61">
        <v>3805628</v>
      </c>
      <c r="G14" s="61">
        <v>2911178</v>
      </c>
      <c r="H14" s="61">
        <v>785041</v>
      </c>
      <c r="I14" s="59">
        <v>109410</v>
      </c>
    </row>
    <row r="15" spans="2:9" ht="13.5" x14ac:dyDescent="0.2">
      <c r="B15" s="7"/>
      <c r="C15" s="58"/>
      <c r="D15" s="61"/>
      <c r="E15" s="59"/>
      <c r="F15" s="61"/>
      <c r="G15" s="61"/>
      <c r="H15" s="61"/>
      <c r="I15" s="59"/>
    </row>
    <row r="16" spans="2:9" ht="13.5" x14ac:dyDescent="0.2">
      <c r="B16" s="7">
        <v>2010</v>
      </c>
      <c r="C16" s="58">
        <v>72</v>
      </c>
      <c r="D16" s="61">
        <v>3375897</v>
      </c>
      <c r="E16" s="59">
        <v>463087</v>
      </c>
      <c r="F16" s="61">
        <v>2912810</v>
      </c>
      <c r="G16" s="61">
        <v>2214912</v>
      </c>
      <c r="H16" s="61">
        <v>603837</v>
      </c>
      <c r="I16" s="59">
        <v>94061</v>
      </c>
    </row>
    <row r="17" spans="2:9" ht="13.5" x14ac:dyDescent="0.2">
      <c r="B17" s="7">
        <v>2011</v>
      </c>
      <c r="C17" s="58">
        <v>72</v>
      </c>
      <c r="D17" s="61">
        <v>3601207</v>
      </c>
      <c r="E17" s="59">
        <v>448855</v>
      </c>
      <c r="F17" s="61">
        <v>3152352</v>
      </c>
      <c r="G17" s="61">
        <v>2258995</v>
      </c>
      <c r="H17" s="61">
        <v>779260</v>
      </c>
      <c r="I17" s="59">
        <v>114096</v>
      </c>
    </row>
    <row r="18" spans="2:9" ht="13.5" x14ac:dyDescent="0.2">
      <c r="B18" s="7">
        <v>2012</v>
      </c>
      <c r="C18" s="58">
        <v>72</v>
      </c>
      <c r="D18" s="61">
        <v>3612447</v>
      </c>
      <c r="E18" s="59">
        <v>82892</v>
      </c>
      <c r="F18" s="61">
        <v>3529555</v>
      </c>
      <c r="G18" s="61">
        <v>2590331</v>
      </c>
      <c r="H18" s="61">
        <v>819945</v>
      </c>
      <c r="I18" s="59">
        <v>119280</v>
      </c>
    </row>
    <row r="19" spans="2:9" ht="13.5" x14ac:dyDescent="0.2">
      <c r="B19" s="7">
        <v>2013</v>
      </c>
      <c r="C19" s="58">
        <v>75</v>
      </c>
      <c r="D19" s="61">
        <v>3704155</v>
      </c>
      <c r="E19" s="59">
        <v>996357</v>
      </c>
      <c r="F19" s="61">
        <v>2707798</v>
      </c>
      <c r="G19" s="61">
        <v>1924252</v>
      </c>
      <c r="H19" s="61">
        <v>667101</v>
      </c>
      <c r="I19" s="59">
        <v>116445</v>
      </c>
    </row>
    <row r="20" spans="2:9" ht="13.5" x14ac:dyDescent="0.2">
      <c r="B20" s="7">
        <v>2014</v>
      </c>
      <c r="C20" s="58">
        <v>88</v>
      </c>
      <c r="D20" s="61">
        <v>3903598</v>
      </c>
      <c r="E20" s="59">
        <v>385643</v>
      </c>
      <c r="F20" s="61">
        <v>3517955</v>
      </c>
      <c r="G20" s="61">
        <v>2644042</v>
      </c>
      <c r="H20" s="61">
        <v>712158</v>
      </c>
      <c r="I20" s="59">
        <v>161755</v>
      </c>
    </row>
    <row r="21" spans="2:9" ht="13.5" x14ac:dyDescent="0.2">
      <c r="B21" s="7"/>
      <c r="C21" s="58"/>
      <c r="D21" s="61"/>
      <c r="E21" s="59"/>
      <c r="F21" s="61"/>
      <c r="G21" s="61"/>
      <c r="H21" s="61"/>
      <c r="I21" s="59"/>
    </row>
    <row r="22" spans="2:9" ht="13.5" x14ac:dyDescent="0.2">
      <c r="B22" s="7">
        <v>2015</v>
      </c>
      <c r="C22" s="58">
        <v>75</v>
      </c>
      <c r="D22" s="61">
        <v>4528490</v>
      </c>
      <c r="E22" s="59">
        <v>538882</v>
      </c>
      <c r="F22" s="61">
        <v>3989608</v>
      </c>
      <c r="G22" s="61">
        <v>3037006</v>
      </c>
      <c r="H22" s="61">
        <v>811625</v>
      </c>
      <c r="I22" s="59">
        <v>140977</v>
      </c>
    </row>
    <row r="23" spans="2:9" ht="13.5" x14ac:dyDescent="0.2">
      <c r="B23" s="7">
        <v>2016</v>
      </c>
      <c r="C23" s="58">
        <v>76</v>
      </c>
      <c r="D23" s="61">
        <v>4022457</v>
      </c>
      <c r="E23" s="59">
        <v>575404</v>
      </c>
      <c r="F23" s="61">
        <v>3447053</v>
      </c>
      <c r="G23" s="61">
        <v>2565791</v>
      </c>
      <c r="H23" s="61">
        <v>748244</v>
      </c>
      <c r="I23" s="59">
        <v>133018</v>
      </c>
    </row>
    <row r="24" spans="2:9" ht="13.5" x14ac:dyDescent="0.2">
      <c r="B24" s="7">
        <v>2017</v>
      </c>
      <c r="C24" s="70">
        <v>76</v>
      </c>
      <c r="D24" s="62">
        <v>3532949</v>
      </c>
      <c r="E24" s="40">
        <v>790499</v>
      </c>
      <c r="F24" s="62">
        <v>2742450</v>
      </c>
      <c r="G24" s="62">
        <v>1807977</v>
      </c>
      <c r="H24" s="62">
        <v>846344</v>
      </c>
      <c r="I24" s="40">
        <v>88129</v>
      </c>
    </row>
    <row r="25" spans="2:9" ht="13.5" x14ac:dyDescent="0.2">
      <c r="B25" s="7">
        <v>2018</v>
      </c>
      <c r="C25" s="70">
        <v>67</v>
      </c>
      <c r="D25" s="62">
        <v>3408180</v>
      </c>
      <c r="E25" s="40">
        <v>671121</v>
      </c>
      <c r="F25" s="62">
        <v>2737059</v>
      </c>
      <c r="G25" s="62">
        <v>1818764</v>
      </c>
      <c r="H25" s="62">
        <v>832579</v>
      </c>
      <c r="I25" s="40">
        <v>85716</v>
      </c>
    </row>
    <row r="26" spans="2:9" ht="13.5" x14ac:dyDescent="0.2">
      <c r="B26" s="164">
        <v>2019</v>
      </c>
      <c r="C26" s="70">
        <v>72</v>
      </c>
      <c r="D26" s="62">
        <v>4647494</v>
      </c>
      <c r="E26" s="40">
        <v>1682124</v>
      </c>
      <c r="F26" s="62">
        <v>2965370</v>
      </c>
      <c r="G26" s="62">
        <v>1930011</v>
      </c>
      <c r="H26" s="62">
        <v>934700</v>
      </c>
      <c r="I26" s="40">
        <v>100660</v>
      </c>
    </row>
    <row r="27" spans="2:9" ht="13.5" x14ac:dyDescent="0.2">
      <c r="B27" s="164"/>
      <c r="C27" s="70"/>
      <c r="D27" s="62"/>
      <c r="E27" s="40"/>
      <c r="F27" s="62"/>
      <c r="G27" s="62"/>
      <c r="H27" s="62"/>
      <c r="I27" s="40"/>
    </row>
    <row r="28" spans="2:9" ht="13.5" x14ac:dyDescent="0.2">
      <c r="B28" s="7">
        <v>2020</v>
      </c>
      <c r="C28" s="70">
        <v>69</v>
      </c>
      <c r="D28" s="62">
        <v>4718810</v>
      </c>
      <c r="E28" s="40">
        <v>1893771</v>
      </c>
      <c r="F28" s="62">
        <v>2825040</v>
      </c>
      <c r="G28" s="62">
        <v>2066548</v>
      </c>
      <c r="H28" s="62">
        <v>659368</v>
      </c>
      <c r="I28" s="40">
        <v>99123</v>
      </c>
    </row>
    <row r="29" spans="2:9" ht="14.25" thickBot="1" x14ac:dyDescent="0.25">
      <c r="B29" s="244">
        <v>2021</v>
      </c>
      <c r="C29" s="12">
        <v>69</v>
      </c>
      <c r="D29" s="63">
        <v>4624648</v>
      </c>
      <c r="E29" s="41">
        <v>1862550</v>
      </c>
      <c r="F29" s="63">
        <v>2762098</v>
      </c>
      <c r="G29" s="63">
        <v>2072473</v>
      </c>
      <c r="H29" s="63">
        <v>587048</v>
      </c>
      <c r="I29" s="41">
        <v>102578</v>
      </c>
    </row>
    <row r="30" spans="2:9" ht="12.75" x14ac:dyDescent="0.25">
      <c r="B30" s="331"/>
      <c r="C30" s="331"/>
      <c r="D30" s="331"/>
      <c r="E30" s="331"/>
      <c r="F30" s="331"/>
      <c r="G30" s="331"/>
      <c r="H30" s="331"/>
      <c r="I30" s="331"/>
    </row>
    <row r="31" spans="2:9" ht="12.75" x14ac:dyDescent="0.2">
      <c r="B31" s="312" t="s">
        <v>59</v>
      </c>
      <c r="C31" s="312"/>
      <c r="D31" s="312"/>
      <c r="E31" s="312"/>
      <c r="F31" s="312"/>
      <c r="G31" s="312"/>
      <c r="H31" s="312"/>
      <c r="I31" s="312"/>
    </row>
    <row r="33" spans="9:10" ht="15.75" x14ac:dyDescent="0.25">
      <c r="I33" s="289" t="s">
        <v>365</v>
      </c>
      <c r="J33" s="290"/>
    </row>
  </sheetData>
  <mergeCells count="14">
    <mergeCell ref="B31:I31"/>
    <mergeCell ref="B3:I3"/>
    <mergeCell ref="I7:I8"/>
    <mergeCell ref="D9:I9"/>
    <mergeCell ref="B30:I30"/>
    <mergeCell ref="B4:B9"/>
    <mergeCell ref="C4:C8"/>
    <mergeCell ref="D4:D8"/>
    <mergeCell ref="E4:I4"/>
    <mergeCell ref="E5:E8"/>
    <mergeCell ref="F5:I5"/>
    <mergeCell ref="F6:F8"/>
    <mergeCell ref="G6:I6"/>
    <mergeCell ref="G7:G8"/>
  </mergeCells>
  <hyperlinks>
    <hyperlink ref="I33" location="Inhaltsverzeichnis!A1" display="› Zurück zum Inhaltsverzeichnis" xr:uid="{00000000-0004-0000-0800-000000000000}"/>
  </hyperlink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I29"/>
  <sheetViews>
    <sheetView zoomScaleNormal="100" workbookViewId="0">
      <pane ySplit="7" topLeftCell="A8" activePane="bottomLeft" state="frozen"/>
      <selection pane="bottomLeft"/>
    </sheetView>
  </sheetViews>
  <sheetFormatPr baseColWidth="10" defaultRowHeight="12" x14ac:dyDescent="0.2"/>
  <cols>
    <col min="1" max="1" width="2.7109375" customWidth="1"/>
    <col min="2" max="2" width="10.7109375" customWidth="1"/>
    <col min="3" max="9" width="12.7109375" customWidth="1"/>
  </cols>
  <sheetData>
    <row r="1" spans="2:9" s="143" customFormat="1" ht="15" customHeight="1" x14ac:dyDescent="0.2"/>
    <row r="2" spans="2:9" s="148" customFormat="1" ht="20.100000000000001" customHeight="1" x14ac:dyDescent="0.2">
      <c r="B2" s="148" t="s">
        <v>153</v>
      </c>
    </row>
    <row r="3" spans="2:9" s="149" customFormat="1" ht="50.1" customHeight="1" thickBot="1" x14ac:dyDescent="0.25">
      <c r="B3" s="317" t="s">
        <v>334</v>
      </c>
      <c r="C3" s="317"/>
      <c r="D3" s="317"/>
      <c r="E3" s="317"/>
      <c r="F3" s="317"/>
      <c r="G3" s="317"/>
      <c r="H3" s="317"/>
      <c r="I3" s="317"/>
    </row>
    <row r="4" spans="2:9" ht="15" customHeight="1" thickBot="1" x14ac:dyDescent="0.25">
      <c r="B4" s="329" t="s">
        <v>0</v>
      </c>
      <c r="C4" s="298" t="s">
        <v>60</v>
      </c>
      <c r="D4" s="306"/>
      <c r="E4" s="298" t="s">
        <v>61</v>
      </c>
      <c r="F4" s="299"/>
      <c r="G4" s="299"/>
      <c r="H4" s="299"/>
      <c r="I4" s="299"/>
    </row>
    <row r="5" spans="2:9" ht="15" customHeight="1" thickBot="1" x14ac:dyDescent="0.25">
      <c r="B5" s="337"/>
      <c r="C5" s="294" t="s">
        <v>2</v>
      </c>
      <c r="D5" s="336" t="s">
        <v>273</v>
      </c>
      <c r="E5" s="294" t="s">
        <v>62</v>
      </c>
      <c r="F5" s="298" t="s">
        <v>63</v>
      </c>
      <c r="G5" s="306"/>
      <c r="H5" s="294" t="s">
        <v>64</v>
      </c>
      <c r="I5" s="338" t="s">
        <v>191</v>
      </c>
    </row>
    <row r="6" spans="2:9" ht="15" customHeight="1" thickBot="1" x14ac:dyDescent="0.25">
      <c r="B6" s="337"/>
      <c r="C6" s="295"/>
      <c r="D6" s="335"/>
      <c r="E6" s="295"/>
      <c r="F6" s="30" t="s">
        <v>65</v>
      </c>
      <c r="G6" s="30" t="s">
        <v>66</v>
      </c>
      <c r="H6" s="295"/>
      <c r="I6" s="339"/>
    </row>
    <row r="7" spans="2:9" ht="15" customHeight="1" thickBot="1" x14ac:dyDescent="0.25">
      <c r="B7" s="330"/>
      <c r="C7" s="28" t="s">
        <v>55</v>
      </c>
      <c r="D7" s="30" t="s">
        <v>67</v>
      </c>
      <c r="E7" s="303" t="s">
        <v>55</v>
      </c>
      <c r="F7" s="304"/>
      <c r="G7" s="304"/>
      <c r="H7" s="304"/>
      <c r="I7" s="304"/>
    </row>
    <row r="8" spans="2:9" ht="13.5" x14ac:dyDescent="0.2">
      <c r="B8" s="7">
        <v>2005</v>
      </c>
      <c r="C8" s="61">
        <v>837418</v>
      </c>
      <c r="D8" s="61">
        <v>480</v>
      </c>
      <c r="E8" s="61">
        <v>629800</v>
      </c>
      <c r="F8" s="61">
        <v>36200</v>
      </c>
      <c r="G8" s="61">
        <v>163800</v>
      </c>
      <c r="H8" s="59">
        <v>5700</v>
      </c>
      <c r="I8" s="61">
        <v>1918</v>
      </c>
    </row>
    <row r="9" spans="2:9" ht="13.5" x14ac:dyDescent="0.2">
      <c r="B9" s="7">
        <v>2006</v>
      </c>
      <c r="C9" s="61">
        <v>828651</v>
      </c>
      <c r="D9" s="61">
        <v>472</v>
      </c>
      <c r="E9" s="61">
        <v>612700</v>
      </c>
      <c r="F9" s="61">
        <v>35700</v>
      </c>
      <c r="G9" s="61">
        <v>167600</v>
      </c>
      <c r="H9" s="59">
        <v>10600</v>
      </c>
      <c r="I9" s="61">
        <v>2051</v>
      </c>
    </row>
    <row r="10" spans="2:9" ht="13.5" x14ac:dyDescent="0.2">
      <c r="B10" s="7">
        <v>2007</v>
      </c>
      <c r="C10" s="61">
        <v>845940</v>
      </c>
      <c r="D10" s="61">
        <v>478</v>
      </c>
      <c r="E10" s="61">
        <v>618400</v>
      </c>
      <c r="F10" s="61">
        <v>37800</v>
      </c>
      <c r="G10" s="61">
        <v>177400</v>
      </c>
      <c r="H10" s="59">
        <v>10200</v>
      </c>
      <c r="I10" s="61">
        <v>2140</v>
      </c>
    </row>
    <row r="11" spans="2:9" ht="13.5" x14ac:dyDescent="0.2">
      <c r="B11" s="7">
        <v>2008</v>
      </c>
      <c r="C11" s="61">
        <v>828159</v>
      </c>
      <c r="D11" s="61">
        <v>468</v>
      </c>
      <c r="E11" s="61">
        <v>600300</v>
      </c>
      <c r="F11" s="61">
        <v>35000</v>
      </c>
      <c r="G11" s="61">
        <v>180900</v>
      </c>
      <c r="H11" s="59">
        <v>9800</v>
      </c>
      <c r="I11" s="61">
        <v>2159</v>
      </c>
    </row>
    <row r="12" spans="2:9" ht="13.5" x14ac:dyDescent="0.2">
      <c r="B12" s="7">
        <v>2009</v>
      </c>
      <c r="C12" s="61">
        <v>814072</v>
      </c>
      <c r="D12" s="61">
        <v>459</v>
      </c>
      <c r="E12" s="61">
        <v>586200</v>
      </c>
      <c r="F12" s="61">
        <v>36100</v>
      </c>
      <c r="G12" s="61">
        <v>178200</v>
      </c>
      <c r="H12" s="59">
        <v>11100</v>
      </c>
      <c r="I12" s="61">
        <v>2472</v>
      </c>
    </row>
    <row r="13" spans="2:9" ht="13.5" x14ac:dyDescent="0.2">
      <c r="B13" s="7"/>
      <c r="C13" s="61"/>
      <c r="D13" s="61"/>
      <c r="E13" s="61"/>
      <c r="F13" s="61"/>
      <c r="G13" s="61"/>
      <c r="H13" s="59"/>
      <c r="I13" s="61"/>
    </row>
    <row r="14" spans="2:9" ht="13.5" x14ac:dyDescent="0.2">
      <c r="B14" s="7">
        <v>2010</v>
      </c>
      <c r="C14" s="61">
        <v>797175</v>
      </c>
      <c r="D14" s="61">
        <v>446</v>
      </c>
      <c r="E14" s="61">
        <v>566900</v>
      </c>
      <c r="F14" s="61">
        <v>37200</v>
      </c>
      <c r="G14" s="61">
        <v>180700</v>
      </c>
      <c r="H14" s="59">
        <v>9800</v>
      </c>
      <c r="I14" s="61">
        <v>2575</v>
      </c>
    </row>
    <row r="15" spans="2:9" ht="13.5" x14ac:dyDescent="0.2">
      <c r="B15" s="7">
        <v>2011</v>
      </c>
      <c r="C15" s="61">
        <v>813915</v>
      </c>
      <c r="D15" s="61">
        <v>453</v>
      </c>
      <c r="E15" s="61">
        <v>551800</v>
      </c>
      <c r="F15" s="61">
        <v>55100</v>
      </c>
      <c r="G15" s="61">
        <v>193300</v>
      </c>
      <c r="H15" s="59">
        <v>11000</v>
      </c>
      <c r="I15" s="61">
        <v>2715</v>
      </c>
    </row>
    <row r="16" spans="2:9" ht="13.5" x14ac:dyDescent="0.2">
      <c r="B16" s="7">
        <v>2012</v>
      </c>
      <c r="C16" s="61">
        <v>796202</v>
      </c>
      <c r="D16" s="61">
        <v>439</v>
      </c>
      <c r="E16" s="61">
        <v>519700</v>
      </c>
      <c r="F16" s="61">
        <v>67900</v>
      </c>
      <c r="G16" s="61">
        <v>196800</v>
      </c>
      <c r="H16" s="59">
        <v>9400</v>
      </c>
      <c r="I16" s="61">
        <v>2402</v>
      </c>
    </row>
    <row r="17" spans="2:9" ht="13.5" x14ac:dyDescent="0.2">
      <c r="B17" s="7">
        <v>2013</v>
      </c>
      <c r="C17" s="61">
        <v>798968</v>
      </c>
      <c r="D17" s="61">
        <v>458</v>
      </c>
      <c r="E17" s="61">
        <v>506500</v>
      </c>
      <c r="F17" s="61">
        <v>71600</v>
      </c>
      <c r="G17" s="61">
        <v>209400</v>
      </c>
      <c r="H17" s="59">
        <v>9000</v>
      </c>
      <c r="I17" s="61">
        <v>2468</v>
      </c>
    </row>
    <row r="18" spans="2:9" ht="13.5" x14ac:dyDescent="0.2">
      <c r="B18" s="7">
        <v>2014</v>
      </c>
      <c r="C18" s="61">
        <v>805996</v>
      </c>
      <c r="D18" s="61">
        <v>457</v>
      </c>
      <c r="E18" s="61">
        <v>501100</v>
      </c>
      <c r="F18" s="61">
        <v>79300</v>
      </c>
      <c r="G18" s="61">
        <v>211400</v>
      </c>
      <c r="H18" s="59">
        <v>11800</v>
      </c>
      <c r="I18" s="61">
        <v>2396</v>
      </c>
    </row>
    <row r="19" spans="2:9" ht="13.5" x14ac:dyDescent="0.2">
      <c r="B19" s="7"/>
      <c r="C19" s="61"/>
      <c r="D19" s="61"/>
      <c r="E19" s="61"/>
      <c r="F19" s="61"/>
      <c r="G19" s="61"/>
      <c r="H19" s="59"/>
      <c r="I19" s="61"/>
    </row>
    <row r="20" spans="2:9" ht="13.5" x14ac:dyDescent="0.2">
      <c r="B20" s="7">
        <v>2015</v>
      </c>
      <c r="C20" s="61">
        <v>809392</v>
      </c>
      <c r="D20" s="61">
        <v>453</v>
      </c>
      <c r="E20" s="61">
        <v>497800</v>
      </c>
      <c r="F20" s="61">
        <v>87000</v>
      </c>
      <c r="G20" s="61">
        <v>210610</v>
      </c>
      <c r="H20" s="59">
        <v>11450</v>
      </c>
      <c r="I20" s="61">
        <v>2532</v>
      </c>
    </row>
    <row r="21" spans="2:9" ht="13.5" x14ac:dyDescent="0.2">
      <c r="B21" s="7">
        <v>2016</v>
      </c>
      <c r="C21" s="61">
        <v>811433</v>
      </c>
      <c r="D21" s="61">
        <v>448</v>
      </c>
      <c r="E21" s="61">
        <v>495600</v>
      </c>
      <c r="F21" s="61">
        <v>92900</v>
      </c>
      <c r="G21" s="61">
        <v>209600</v>
      </c>
      <c r="H21" s="59">
        <v>10900</v>
      </c>
      <c r="I21" s="61">
        <v>2433</v>
      </c>
    </row>
    <row r="22" spans="2:9" ht="13.5" x14ac:dyDescent="0.2">
      <c r="B22" s="7">
        <v>2017</v>
      </c>
      <c r="C22" s="62">
        <v>819702</v>
      </c>
      <c r="D22" s="62">
        <v>448</v>
      </c>
      <c r="E22" s="62">
        <v>489100</v>
      </c>
      <c r="F22" s="62">
        <v>97200</v>
      </c>
      <c r="G22" s="62">
        <v>214700</v>
      </c>
      <c r="H22" s="40">
        <v>14039</v>
      </c>
      <c r="I22" s="62">
        <v>4663</v>
      </c>
    </row>
    <row r="23" spans="2:9" ht="13.5" x14ac:dyDescent="0.2">
      <c r="B23" s="7">
        <v>2018</v>
      </c>
      <c r="C23" s="62">
        <v>798906.6</v>
      </c>
      <c r="D23" s="62">
        <v>434</v>
      </c>
      <c r="E23" s="62">
        <v>482725</v>
      </c>
      <c r="F23" s="62">
        <v>85630</v>
      </c>
      <c r="G23" s="62">
        <v>214628.5</v>
      </c>
      <c r="H23" s="40">
        <v>11125.4</v>
      </c>
      <c r="I23" s="62">
        <v>4797.7</v>
      </c>
    </row>
    <row r="24" spans="2:9" ht="13.5" x14ac:dyDescent="0.2">
      <c r="B24" s="164">
        <v>2019</v>
      </c>
      <c r="C24" s="207">
        <v>795088</v>
      </c>
      <c r="D24" s="207">
        <v>430</v>
      </c>
      <c r="E24" s="207">
        <v>471960</v>
      </c>
      <c r="F24" s="207">
        <v>91600</v>
      </c>
      <c r="G24" s="207">
        <v>215282</v>
      </c>
      <c r="H24" s="208">
        <v>11200</v>
      </c>
      <c r="I24" s="207">
        <v>5046</v>
      </c>
    </row>
    <row r="25" spans="2:9" ht="13.5" x14ac:dyDescent="0.2">
      <c r="B25" s="164"/>
      <c r="C25" s="207"/>
      <c r="D25" s="207"/>
      <c r="E25" s="207"/>
      <c r="F25" s="207"/>
      <c r="G25" s="207"/>
      <c r="H25" s="208"/>
      <c r="I25" s="207"/>
    </row>
    <row r="26" spans="2:9" ht="13.5" x14ac:dyDescent="0.2">
      <c r="B26" s="7">
        <v>2020</v>
      </c>
      <c r="C26" s="62">
        <v>827557.12100000004</v>
      </c>
      <c r="D26" s="62">
        <v>446.72979706101773</v>
      </c>
      <c r="E26" s="62">
        <v>481765</v>
      </c>
      <c r="F26" s="62">
        <v>102429.35</v>
      </c>
      <c r="G26" s="62">
        <v>224881</v>
      </c>
      <c r="H26" s="40">
        <v>12564.971</v>
      </c>
      <c r="I26" s="62">
        <v>5916.8</v>
      </c>
    </row>
    <row r="27" spans="2:9" ht="14.25" thickBot="1" x14ac:dyDescent="0.25">
      <c r="B27" s="244">
        <v>2021</v>
      </c>
      <c r="C27" s="157">
        <v>807809</v>
      </c>
      <c r="D27" s="157">
        <v>436</v>
      </c>
      <c r="E27" s="157">
        <v>473470</v>
      </c>
      <c r="F27" s="157">
        <v>103591</v>
      </c>
      <c r="G27" s="157">
        <v>215194</v>
      </c>
      <c r="H27" s="158">
        <v>10470</v>
      </c>
      <c r="I27" s="157">
        <v>5084</v>
      </c>
    </row>
    <row r="29" spans="2:9" ht="15.75" x14ac:dyDescent="0.25">
      <c r="I29" s="289" t="s">
        <v>365</v>
      </c>
    </row>
  </sheetData>
  <mergeCells count="11">
    <mergeCell ref="B3:I3"/>
    <mergeCell ref="E7:I7"/>
    <mergeCell ref="B4:B7"/>
    <mergeCell ref="C4:D4"/>
    <mergeCell ref="E4:I4"/>
    <mergeCell ref="C5:C6"/>
    <mergeCell ref="D5:D6"/>
    <mergeCell ref="E5:E6"/>
    <mergeCell ref="F5:G5"/>
    <mergeCell ref="H5:H6"/>
    <mergeCell ref="I5:I6"/>
  </mergeCells>
  <hyperlinks>
    <hyperlink ref="I29" location="Inhaltsverzeichnis!A1" display="› Zurück zum Inhaltsverzeichnis" xr:uid="{00000000-0004-0000-0900-000000000000}"/>
  </hyperlink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H11"/>
  <sheetViews>
    <sheetView workbookViewId="0">
      <pane ySplit="6" topLeftCell="A7" activePane="bottomLeft" state="frozen"/>
      <selection pane="bottomLeft"/>
    </sheetView>
  </sheetViews>
  <sheetFormatPr baseColWidth="10" defaultRowHeight="12" x14ac:dyDescent="0.2"/>
  <cols>
    <col min="1" max="1" width="2.7109375" customWidth="1"/>
    <col min="2" max="2" width="25.7109375" customWidth="1"/>
    <col min="3" max="7" width="11.7109375" customWidth="1"/>
  </cols>
  <sheetData>
    <row r="1" spans="2:8" s="143" customFormat="1" ht="15" customHeight="1" x14ac:dyDescent="0.2"/>
    <row r="2" spans="2:8" s="148" customFormat="1" ht="20.100000000000001" customHeight="1" x14ac:dyDescent="0.2">
      <c r="B2" s="148" t="s">
        <v>153</v>
      </c>
    </row>
    <row r="3" spans="2:8" s="149" customFormat="1" ht="50.1" customHeight="1" thickBot="1" x14ac:dyDescent="0.25">
      <c r="B3" s="317" t="s">
        <v>335</v>
      </c>
      <c r="C3" s="317"/>
      <c r="D3" s="317"/>
      <c r="E3" s="317"/>
      <c r="F3" s="317"/>
      <c r="G3" s="317"/>
    </row>
    <row r="4" spans="2:8" ht="24.95" customHeight="1" thickBot="1" x14ac:dyDescent="0.25">
      <c r="B4" s="329" t="s">
        <v>68</v>
      </c>
      <c r="C4" s="327" t="s">
        <v>306</v>
      </c>
      <c r="D4" s="298" t="s">
        <v>69</v>
      </c>
      <c r="E4" s="306"/>
      <c r="F4" s="298" t="s">
        <v>70</v>
      </c>
      <c r="G4" s="299"/>
    </row>
    <row r="5" spans="2:8" ht="15" customHeight="1" thickBot="1" x14ac:dyDescent="0.25">
      <c r="B5" s="337"/>
      <c r="C5" s="328"/>
      <c r="D5" s="30" t="s">
        <v>71</v>
      </c>
      <c r="E5" s="30" t="s">
        <v>2</v>
      </c>
      <c r="F5" s="30" t="s">
        <v>71</v>
      </c>
      <c r="G5" s="17" t="s">
        <v>2</v>
      </c>
    </row>
    <row r="6" spans="2:8" ht="15" customHeight="1" thickBot="1" x14ac:dyDescent="0.25">
      <c r="B6" s="330"/>
      <c r="C6" s="298" t="s">
        <v>13</v>
      </c>
      <c r="D6" s="306"/>
      <c r="E6" s="30" t="s">
        <v>55</v>
      </c>
      <c r="F6" s="30" t="s">
        <v>13</v>
      </c>
      <c r="G6" s="17" t="s">
        <v>55</v>
      </c>
    </row>
    <row r="7" spans="2:8" ht="13.5" x14ac:dyDescent="0.2">
      <c r="B7" s="5" t="s">
        <v>72</v>
      </c>
      <c r="C7" s="45">
        <v>17</v>
      </c>
      <c r="D7" s="45">
        <v>19</v>
      </c>
      <c r="E7" s="59">
        <v>934553</v>
      </c>
      <c r="F7" s="45">
        <v>19</v>
      </c>
      <c r="G7" s="61">
        <v>835279</v>
      </c>
    </row>
    <row r="8" spans="2:8" ht="13.5" x14ac:dyDescent="0.2">
      <c r="B8" s="5" t="s">
        <v>73</v>
      </c>
      <c r="C8" s="45">
        <v>3</v>
      </c>
      <c r="D8" s="45">
        <v>3</v>
      </c>
      <c r="E8" s="59">
        <v>175010</v>
      </c>
      <c r="F8" s="45">
        <v>3</v>
      </c>
      <c r="G8" s="61">
        <v>175010</v>
      </c>
    </row>
    <row r="9" spans="2:8" ht="14.25" thickBot="1" x14ac:dyDescent="0.25">
      <c r="B9" s="22" t="s">
        <v>39</v>
      </c>
      <c r="C9" s="46">
        <v>20</v>
      </c>
      <c r="D9" s="46">
        <v>22</v>
      </c>
      <c r="E9" s="48">
        <v>1109563</v>
      </c>
      <c r="F9" s="46">
        <v>22</v>
      </c>
      <c r="G9" s="72">
        <v>1010289</v>
      </c>
    </row>
    <row r="11" spans="2:8" ht="15.75" x14ac:dyDescent="0.25">
      <c r="G11" s="289" t="s">
        <v>365</v>
      </c>
      <c r="H11" s="290"/>
    </row>
  </sheetData>
  <mergeCells count="6">
    <mergeCell ref="B3:G3"/>
    <mergeCell ref="B4:B6"/>
    <mergeCell ref="C4:C5"/>
    <mergeCell ref="D4:E4"/>
    <mergeCell ref="F4:G4"/>
    <mergeCell ref="C6:D6"/>
  </mergeCells>
  <hyperlinks>
    <hyperlink ref="G11" location="Inhaltsverzeichnis!A1" display="› Zurück zum Inhaltsverzeichnis" xr:uid="{00000000-0004-0000-0A00-000000000000}"/>
  </hyperlink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J19"/>
  <sheetViews>
    <sheetView zoomScaleNormal="100" workbookViewId="0">
      <pane ySplit="8" topLeftCell="A9" activePane="bottomLeft" state="frozen"/>
      <selection pane="bottomLeft"/>
    </sheetView>
  </sheetViews>
  <sheetFormatPr baseColWidth="10" defaultRowHeight="12" x14ac:dyDescent="0.2"/>
  <cols>
    <col min="1" max="1" width="2.7109375" customWidth="1"/>
    <col min="2" max="2" width="50.7109375" customWidth="1"/>
    <col min="3" max="9" width="11.7109375" customWidth="1"/>
  </cols>
  <sheetData>
    <row r="1" spans="2:9" s="143" customFormat="1" ht="15" customHeight="1" x14ac:dyDescent="0.2"/>
    <row r="2" spans="2:9" s="148" customFormat="1" ht="20.100000000000001" customHeight="1" x14ac:dyDescent="0.2">
      <c r="B2" s="148" t="s">
        <v>153</v>
      </c>
    </row>
    <row r="3" spans="2:9" s="149" customFormat="1" ht="50.1" customHeight="1" thickBot="1" x14ac:dyDescent="0.25">
      <c r="B3" s="317" t="s">
        <v>336</v>
      </c>
      <c r="C3" s="317"/>
      <c r="D3" s="317"/>
      <c r="E3" s="317"/>
      <c r="F3" s="317"/>
      <c r="G3" s="317"/>
      <c r="H3" s="317"/>
      <c r="I3" s="317"/>
    </row>
    <row r="4" spans="2:9" ht="15" customHeight="1" thickBot="1" x14ac:dyDescent="0.25">
      <c r="B4" s="329" t="s">
        <v>74</v>
      </c>
      <c r="C4" s="294" t="s">
        <v>184</v>
      </c>
      <c r="D4" s="294" t="s">
        <v>182</v>
      </c>
      <c r="E4" s="298" t="s">
        <v>47</v>
      </c>
      <c r="F4" s="299"/>
      <c r="G4" s="299"/>
      <c r="H4" s="299"/>
      <c r="I4" s="299"/>
    </row>
    <row r="5" spans="2:9" ht="15" customHeight="1" thickBot="1" x14ac:dyDescent="0.25">
      <c r="B5" s="337"/>
      <c r="C5" s="310"/>
      <c r="D5" s="310"/>
      <c r="E5" s="294" t="s">
        <v>183</v>
      </c>
      <c r="F5" s="298" t="s">
        <v>48</v>
      </c>
      <c r="G5" s="299"/>
      <c r="H5" s="299"/>
      <c r="I5" s="299"/>
    </row>
    <row r="6" spans="2:9" ht="15" customHeight="1" thickBot="1" x14ac:dyDescent="0.25">
      <c r="B6" s="337"/>
      <c r="C6" s="310"/>
      <c r="D6" s="310"/>
      <c r="E6" s="310"/>
      <c r="F6" s="294" t="s">
        <v>49</v>
      </c>
      <c r="G6" s="298" t="s">
        <v>50</v>
      </c>
      <c r="H6" s="299"/>
      <c r="I6" s="299"/>
    </row>
    <row r="7" spans="2:9" ht="30" customHeight="1" thickBot="1" x14ac:dyDescent="0.25">
      <c r="B7" s="337"/>
      <c r="C7" s="295"/>
      <c r="D7" s="295"/>
      <c r="E7" s="295"/>
      <c r="F7" s="295"/>
      <c r="G7" s="30" t="s">
        <v>51</v>
      </c>
      <c r="H7" s="30" t="s">
        <v>181</v>
      </c>
      <c r="I7" s="17" t="s">
        <v>54</v>
      </c>
    </row>
    <row r="8" spans="2:9" ht="15" customHeight="1" thickBot="1" x14ac:dyDescent="0.25">
      <c r="B8" s="330"/>
      <c r="C8" s="30" t="s">
        <v>144</v>
      </c>
      <c r="D8" s="298" t="s">
        <v>55</v>
      </c>
      <c r="E8" s="299"/>
      <c r="F8" s="299"/>
      <c r="G8" s="299"/>
      <c r="H8" s="299"/>
      <c r="I8" s="299"/>
    </row>
    <row r="9" spans="2:9" ht="13.5" x14ac:dyDescent="0.25">
      <c r="B9" s="82" t="s">
        <v>39</v>
      </c>
      <c r="C9" s="73">
        <v>69</v>
      </c>
      <c r="D9" s="77">
        <v>4624648</v>
      </c>
      <c r="E9" s="42">
        <v>1862550</v>
      </c>
      <c r="F9" s="77">
        <v>2762098</v>
      </c>
      <c r="G9" s="77">
        <v>2072473</v>
      </c>
      <c r="H9" s="42">
        <v>587048</v>
      </c>
      <c r="I9" s="42">
        <v>102578</v>
      </c>
    </row>
    <row r="10" spans="2:9" ht="13.5" x14ac:dyDescent="0.25">
      <c r="B10" s="21" t="s">
        <v>75</v>
      </c>
      <c r="C10" s="74"/>
      <c r="D10" s="78"/>
      <c r="E10" s="43"/>
      <c r="F10" s="78"/>
      <c r="G10" s="78"/>
      <c r="H10" s="43"/>
      <c r="I10" s="43"/>
    </row>
    <row r="11" spans="2:9" ht="26.25" customHeight="1" x14ac:dyDescent="0.25">
      <c r="B11" s="80" t="s">
        <v>172</v>
      </c>
      <c r="C11" s="74">
        <v>24</v>
      </c>
      <c r="D11" s="78">
        <v>341028</v>
      </c>
      <c r="E11" s="43">
        <v>63</v>
      </c>
      <c r="F11" s="78">
        <v>340965</v>
      </c>
      <c r="G11" s="78">
        <v>238760</v>
      </c>
      <c r="H11" s="43">
        <v>98864</v>
      </c>
      <c r="I11" s="43">
        <v>3341</v>
      </c>
    </row>
    <row r="12" spans="2:9" ht="19.5" customHeight="1" x14ac:dyDescent="0.25">
      <c r="B12" s="80" t="s">
        <v>76</v>
      </c>
      <c r="C12" s="74">
        <v>26</v>
      </c>
      <c r="D12" s="78">
        <v>113971</v>
      </c>
      <c r="E12" s="43">
        <v>286</v>
      </c>
      <c r="F12" s="78">
        <v>113685</v>
      </c>
      <c r="G12" s="78">
        <v>81238</v>
      </c>
      <c r="H12" s="43">
        <v>22959</v>
      </c>
      <c r="I12" s="43">
        <v>9489</v>
      </c>
    </row>
    <row r="13" spans="2:9" ht="27" customHeight="1" x14ac:dyDescent="0.25">
      <c r="B13" s="80" t="s">
        <v>77</v>
      </c>
      <c r="C13" s="75">
        <v>27</v>
      </c>
      <c r="D13" s="78">
        <v>2258221</v>
      </c>
      <c r="E13" s="43">
        <v>1373717</v>
      </c>
      <c r="F13" s="78">
        <v>884503</v>
      </c>
      <c r="G13" s="78">
        <v>768347</v>
      </c>
      <c r="H13" s="43">
        <v>96885</v>
      </c>
      <c r="I13" s="43">
        <v>19271</v>
      </c>
    </row>
    <row r="14" spans="2:9" ht="42.75" customHeight="1" x14ac:dyDescent="0.25">
      <c r="B14" s="80" t="s">
        <v>106</v>
      </c>
      <c r="C14" s="75">
        <v>23</v>
      </c>
      <c r="D14" s="78">
        <v>794673</v>
      </c>
      <c r="E14" s="43">
        <v>474860</v>
      </c>
      <c r="F14" s="78">
        <v>319813</v>
      </c>
      <c r="G14" s="78">
        <v>182437</v>
      </c>
      <c r="H14" s="43">
        <v>89960</v>
      </c>
      <c r="I14" s="43">
        <v>47416</v>
      </c>
    </row>
    <row r="15" spans="2:9" ht="45.75" customHeight="1" thickBot="1" x14ac:dyDescent="0.3">
      <c r="B15" s="81" t="s">
        <v>78</v>
      </c>
      <c r="C15" s="76">
        <v>23</v>
      </c>
      <c r="D15" s="79">
        <v>857444</v>
      </c>
      <c r="E15" s="44">
        <v>12670</v>
      </c>
      <c r="F15" s="79">
        <v>844774</v>
      </c>
      <c r="G15" s="79">
        <v>675230</v>
      </c>
      <c r="H15" s="44">
        <v>165836</v>
      </c>
      <c r="I15" s="44">
        <v>3708</v>
      </c>
    </row>
    <row r="16" spans="2:9" ht="15.75" customHeight="1" x14ac:dyDescent="0.2">
      <c r="B16" s="340"/>
      <c r="C16" s="340"/>
      <c r="D16" s="340"/>
      <c r="E16" s="340"/>
      <c r="F16" s="340"/>
      <c r="G16" s="340"/>
      <c r="H16" s="340"/>
      <c r="I16" s="340"/>
    </row>
    <row r="17" spans="2:10" ht="12.75" x14ac:dyDescent="0.2">
      <c r="B17" s="312" t="s">
        <v>79</v>
      </c>
      <c r="C17" s="312"/>
      <c r="D17" s="312"/>
      <c r="E17" s="312"/>
      <c r="F17" s="312"/>
      <c r="G17" s="312"/>
      <c r="H17" s="312"/>
      <c r="I17" s="312"/>
    </row>
    <row r="18" spans="2:10" ht="12.75" x14ac:dyDescent="0.2">
      <c r="B18" s="234" t="s">
        <v>143</v>
      </c>
      <c r="C18" s="227"/>
      <c r="D18" s="227"/>
      <c r="E18" s="227"/>
      <c r="F18" s="227"/>
      <c r="G18" s="227"/>
      <c r="H18" s="227"/>
      <c r="I18" s="227"/>
    </row>
    <row r="19" spans="2:10" ht="15.75" x14ac:dyDescent="0.25">
      <c r="I19" s="289" t="s">
        <v>365</v>
      </c>
      <c r="J19" s="290"/>
    </row>
  </sheetData>
  <mergeCells count="12">
    <mergeCell ref="B17:I17"/>
    <mergeCell ref="B3:I3"/>
    <mergeCell ref="B16:I16"/>
    <mergeCell ref="B4:B8"/>
    <mergeCell ref="C4:C7"/>
    <mergeCell ref="D4:D7"/>
    <mergeCell ref="E4:I4"/>
    <mergeCell ref="E5:E7"/>
    <mergeCell ref="F5:I5"/>
    <mergeCell ref="F6:F7"/>
    <mergeCell ref="G6:I6"/>
    <mergeCell ref="D8:I8"/>
  </mergeCells>
  <hyperlinks>
    <hyperlink ref="I19" location="Inhaltsverzeichnis!A1" display="› Zurück zum Inhaltsverzeichnis" xr:uid="{00000000-0004-0000-0B00-000000000000}"/>
  </hyperlink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J21"/>
  <sheetViews>
    <sheetView workbookViewId="0">
      <pane ySplit="8" topLeftCell="A9" activePane="bottomLeft" state="frozen"/>
      <selection pane="bottomLeft"/>
    </sheetView>
  </sheetViews>
  <sheetFormatPr baseColWidth="10" defaultRowHeight="12" x14ac:dyDescent="0.2"/>
  <cols>
    <col min="1" max="1" width="2.7109375" customWidth="1"/>
    <col min="2" max="2" width="40.7109375" customWidth="1"/>
    <col min="3" max="9" width="12.7109375" customWidth="1"/>
  </cols>
  <sheetData>
    <row r="1" spans="2:9" s="143" customFormat="1" ht="15" customHeight="1" x14ac:dyDescent="0.2"/>
    <row r="2" spans="2:9" s="148" customFormat="1" ht="20.100000000000001" customHeight="1" x14ac:dyDescent="0.2">
      <c r="B2" s="148" t="s">
        <v>153</v>
      </c>
    </row>
    <row r="3" spans="2:9" s="149" customFormat="1" ht="50.1" customHeight="1" thickBot="1" x14ac:dyDescent="0.25">
      <c r="B3" s="317" t="s">
        <v>337</v>
      </c>
      <c r="C3" s="317"/>
      <c r="D3" s="317"/>
      <c r="E3" s="317"/>
      <c r="F3" s="317"/>
      <c r="G3" s="317"/>
      <c r="H3" s="317"/>
      <c r="I3" s="317"/>
    </row>
    <row r="4" spans="2:9" ht="15" customHeight="1" thickBot="1" x14ac:dyDescent="0.25">
      <c r="B4" s="329" t="s">
        <v>80</v>
      </c>
      <c r="C4" s="294" t="s">
        <v>184</v>
      </c>
      <c r="D4" s="294" t="s">
        <v>182</v>
      </c>
      <c r="E4" s="298" t="s">
        <v>47</v>
      </c>
      <c r="F4" s="299"/>
      <c r="G4" s="299"/>
      <c r="H4" s="299"/>
      <c r="I4" s="299"/>
    </row>
    <row r="5" spans="2:9" ht="15" customHeight="1" thickBot="1" x14ac:dyDescent="0.25">
      <c r="B5" s="337"/>
      <c r="C5" s="310"/>
      <c r="D5" s="310"/>
      <c r="E5" s="294" t="s">
        <v>175</v>
      </c>
      <c r="F5" s="298" t="s">
        <v>48</v>
      </c>
      <c r="G5" s="299"/>
      <c r="H5" s="299"/>
      <c r="I5" s="299"/>
    </row>
    <row r="6" spans="2:9" ht="15" customHeight="1" thickBot="1" x14ac:dyDescent="0.25">
      <c r="B6" s="337"/>
      <c r="C6" s="310"/>
      <c r="D6" s="310"/>
      <c r="E6" s="310"/>
      <c r="F6" s="294" t="s">
        <v>49</v>
      </c>
      <c r="G6" s="298" t="s">
        <v>50</v>
      </c>
      <c r="H6" s="299"/>
      <c r="I6" s="299"/>
    </row>
    <row r="7" spans="2:9" ht="27.75" thickBot="1" x14ac:dyDescent="0.25">
      <c r="B7" s="337"/>
      <c r="C7" s="295"/>
      <c r="D7" s="295"/>
      <c r="E7" s="295"/>
      <c r="F7" s="295"/>
      <c r="G7" s="30" t="s">
        <v>51</v>
      </c>
      <c r="H7" s="30" t="s">
        <v>181</v>
      </c>
      <c r="I7" s="17" t="s">
        <v>54</v>
      </c>
    </row>
    <row r="8" spans="2:9" ht="15" customHeight="1" thickBot="1" x14ac:dyDescent="0.25">
      <c r="B8" s="330"/>
      <c r="C8" s="30" t="s">
        <v>13</v>
      </c>
      <c r="D8" s="298" t="s">
        <v>55</v>
      </c>
      <c r="E8" s="299"/>
      <c r="F8" s="299"/>
      <c r="G8" s="299"/>
      <c r="H8" s="299"/>
      <c r="I8" s="299"/>
    </row>
    <row r="9" spans="2:9" ht="13.5" x14ac:dyDescent="0.2">
      <c r="B9" s="159" t="s">
        <v>39</v>
      </c>
      <c r="C9" s="83">
        <v>69</v>
      </c>
      <c r="D9" s="47">
        <v>4624648</v>
      </c>
      <c r="E9" s="47">
        <v>1862550</v>
      </c>
      <c r="F9" s="47">
        <v>2762098</v>
      </c>
      <c r="G9" s="47">
        <v>2072473</v>
      </c>
      <c r="H9" s="47">
        <v>587048</v>
      </c>
      <c r="I9" s="47">
        <v>102578</v>
      </c>
    </row>
    <row r="10" spans="2:9" ht="13.5" x14ac:dyDescent="0.2">
      <c r="B10" s="6" t="s">
        <v>75</v>
      </c>
      <c r="C10" s="45"/>
      <c r="D10" s="59"/>
      <c r="E10" s="59"/>
      <c r="F10" s="59"/>
      <c r="G10" s="59"/>
      <c r="H10" s="59"/>
      <c r="I10" s="59"/>
    </row>
    <row r="11" spans="2:9" ht="13.5" x14ac:dyDescent="0.2">
      <c r="B11" s="90" t="s">
        <v>307</v>
      </c>
      <c r="C11" s="45">
        <v>4</v>
      </c>
      <c r="D11" s="59">
        <v>957550</v>
      </c>
      <c r="E11" s="59">
        <v>124228</v>
      </c>
      <c r="F11" s="59">
        <v>833322</v>
      </c>
      <c r="G11" s="59">
        <v>605548</v>
      </c>
      <c r="H11" s="59">
        <v>192628</v>
      </c>
      <c r="I11" s="59">
        <v>35146</v>
      </c>
    </row>
    <row r="12" spans="2:9" ht="13.5" x14ac:dyDescent="0.2">
      <c r="B12" s="6" t="s">
        <v>81</v>
      </c>
      <c r="C12" s="45">
        <v>10</v>
      </c>
      <c r="D12" s="59">
        <v>1465108</v>
      </c>
      <c r="E12" s="59">
        <v>1356965</v>
      </c>
      <c r="F12" s="59">
        <v>108143</v>
      </c>
      <c r="G12" s="59">
        <v>66944</v>
      </c>
      <c r="H12" s="59">
        <v>41147</v>
      </c>
      <c r="I12" s="59">
        <v>52</v>
      </c>
    </row>
    <row r="13" spans="2:9" ht="13.5" x14ac:dyDescent="0.2">
      <c r="B13" s="6" t="s">
        <v>173</v>
      </c>
      <c r="C13" s="45">
        <v>9</v>
      </c>
      <c r="D13" s="59">
        <v>3585</v>
      </c>
      <c r="E13" s="59" t="s">
        <v>29</v>
      </c>
      <c r="F13" s="59">
        <v>3585</v>
      </c>
      <c r="G13" s="59">
        <v>2358</v>
      </c>
      <c r="H13" s="59">
        <v>1002</v>
      </c>
      <c r="I13" s="59">
        <v>225</v>
      </c>
    </row>
    <row r="14" spans="2:9" ht="13.5" x14ac:dyDescent="0.2">
      <c r="B14" s="6" t="s">
        <v>82</v>
      </c>
      <c r="C14" s="45">
        <v>1</v>
      </c>
      <c r="D14" s="59">
        <v>285042</v>
      </c>
      <c r="E14" s="59">
        <v>285042</v>
      </c>
      <c r="F14" s="59" t="s">
        <v>29</v>
      </c>
      <c r="G14" s="59" t="s">
        <v>29</v>
      </c>
      <c r="H14" s="59" t="s">
        <v>29</v>
      </c>
      <c r="I14" s="59" t="s">
        <v>29</v>
      </c>
    </row>
    <row r="15" spans="2:9" ht="13.5" x14ac:dyDescent="0.2">
      <c r="B15" s="6" t="s">
        <v>83</v>
      </c>
      <c r="C15" s="45">
        <v>7</v>
      </c>
      <c r="D15" s="59">
        <v>581644</v>
      </c>
      <c r="E15" s="59">
        <v>8082</v>
      </c>
      <c r="F15" s="59">
        <v>573562</v>
      </c>
      <c r="G15" s="59">
        <v>495663</v>
      </c>
      <c r="H15" s="59">
        <v>75545</v>
      </c>
      <c r="I15" s="59">
        <v>2355</v>
      </c>
    </row>
    <row r="16" spans="2:9" ht="13.5" x14ac:dyDescent="0.2">
      <c r="B16" s="6" t="s">
        <v>84</v>
      </c>
      <c r="C16" s="45">
        <v>9</v>
      </c>
      <c r="D16" s="59">
        <v>334615</v>
      </c>
      <c r="E16" s="59">
        <v>77947</v>
      </c>
      <c r="F16" s="59">
        <v>256668</v>
      </c>
      <c r="G16" s="59">
        <v>104119</v>
      </c>
      <c r="H16" s="59">
        <v>91225</v>
      </c>
      <c r="I16" s="59">
        <v>61324</v>
      </c>
    </row>
    <row r="17" spans="2:10" ht="13.5" x14ac:dyDescent="0.2">
      <c r="B17" s="6" t="s">
        <v>85</v>
      </c>
      <c r="C17" s="45">
        <v>17</v>
      </c>
      <c r="D17" s="59">
        <v>718580</v>
      </c>
      <c r="E17" s="59">
        <v>1275</v>
      </c>
      <c r="F17" s="59">
        <v>717305</v>
      </c>
      <c r="G17" s="59">
        <v>529747</v>
      </c>
      <c r="H17" s="59">
        <v>184742</v>
      </c>
      <c r="I17" s="59">
        <v>2816</v>
      </c>
    </row>
    <row r="18" spans="2:10" ht="14.25" thickBot="1" x14ac:dyDescent="0.25">
      <c r="B18" s="89" t="s">
        <v>174</v>
      </c>
      <c r="C18" s="45">
        <v>4</v>
      </c>
      <c r="D18" s="59">
        <v>4699</v>
      </c>
      <c r="E18" s="59" t="s">
        <v>29</v>
      </c>
      <c r="F18" s="59">
        <v>4699</v>
      </c>
      <c r="G18" s="59">
        <v>3783</v>
      </c>
      <c r="H18" s="59">
        <v>256</v>
      </c>
      <c r="I18" s="59">
        <v>660</v>
      </c>
    </row>
    <row r="19" spans="2:10" ht="12.75" x14ac:dyDescent="0.25">
      <c r="B19" s="341"/>
      <c r="C19" s="331"/>
      <c r="D19" s="331"/>
      <c r="E19" s="331"/>
      <c r="F19" s="331"/>
      <c r="G19" s="331"/>
      <c r="H19" s="331"/>
      <c r="I19" s="331"/>
    </row>
    <row r="20" spans="2:10" ht="12.75" x14ac:dyDescent="0.2">
      <c r="B20" s="312" t="s">
        <v>86</v>
      </c>
      <c r="C20" s="312"/>
      <c r="D20" s="312"/>
      <c r="E20" s="312"/>
      <c r="F20" s="312"/>
      <c r="G20" s="312"/>
      <c r="H20" s="312"/>
      <c r="I20" s="312"/>
    </row>
    <row r="21" spans="2:10" ht="15.75" x14ac:dyDescent="0.25">
      <c r="I21" s="289" t="s">
        <v>365</v>
      </c>
      <c r="J21" s="290"/>
    </row>
  </sheetData>
  <mergeCells count="12">
    <mergeCell ref="B20:I20"/>
    <mergeCell ref="B3:I3"/>
    <mergeCell ref="B19:I19"/>
    <mergeCell ref="B4:B8"/>
    <mergeCell ref="C4:C7"/>
    <mergeCell ref="D4:D7"/>
    <mergeCell ref="E4:I4"/>
    <mergeCell ref="E5:E7"/>
    <mergeCell ref="F5:I5"/>
    <mergeCell ref="F6:F7"/>
    <mergeCell ref="G6:I6"/>
    <mergeCell ref="D8:I8"/>
  </mergeCells>
  <hyperlinks>
    <hyperlink ref="I21" location="Inhaltsverzeichnis!A1" display="› Zurück zum Inhaltsverzeichnis" xr:uid="{00000000-0004-0000-0C00-000000000000}"/>
  </hyperlink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Q27"/>
  <sheetViews>
    <sheetView zoomScaleNormal="100" workbookViewId="0">
      <pane ySplit="8" topLeftCell="A9" activePane="bottomLeft" state="frozen"/>
      <selection pane="bottomLeft"/>
    </sheetView>
  </sheetViews>
  <sheetFormatPr baseColWidth="10" defaultRowHeight="12" x14ac:dyDescent="0.2"/>
  <cols>
    <col min="1" max="1" width="2.7109375" customWidth="1"/>
    <col min="2" max="2" width="10.7109375" customWidth="1"/>
    <col min="3" max="13" width="12.7109375" customWidth="1"/>
  </cols>
  <sheetData>
    <row r="1" spans="2:13" s="143" customFormat="1" ht="15" customHeight="1" x14ac:dyDescent="0.2"/>
    <row r="2" spans="2:13" s="148" customFormat="1" ht="20.100000000000001" customHeight="1" x14ac:dyDescent="0.2">
      <c r="B2" s="148" t="s">
        <v>153</v>
      </c>
    </row>
    <row r="3" spans="2:13" s="149" customFormat="1" ht="50.1" customHeight="1" thickBot="1" x14ac:dyDescent="0.25">
      <c r="B3" s="317" t="s">
        <v>338</v>
      </c>
      <c r="C3" s="317"/>
      <c r="D3" s="317"/>
      <c r="E3" s="317"/>
      <c r="F3" s="317"/>
      <c r="G3" s="317"/>
      <c r="H3" s="317"/>
      <c r="I3" s="317"/>
      <c r="J3" s="317"/>
      <c r="K3" s="317"/>
      <c r="L3" s="317"/>
      <c r="M3" s="317"/>
    </row>
    <row r="4" spans="2:13" ht="24.95" customHeight="1" thickBot="1" x14ac:dyDescent="0.25">
      <c r="B4" s="329" t="s">
        <v>0</v>
      </c>
      <c r="C4" s="307" t="s">
        <v>308</v>
      </c>
      <c r="D4" s="315"/>
      <c r="E4" s="315"/>
      <c r="F4" s="315"/>
      <c r="G4" s="308"/>
      <c r="H4" s="307" t="s">
        <v>309</v>
      </c>
      <c r="I4" s="315"/>
      <c r="J4" s="315"/>
      <c r="K4" s="315"/>
      <c r="L4" s="315"/>
      <c r="M4" s="315"/>
    </row>
    <row r="5" spans="2:13" ht="15" customHeight="1" thickBot="1" x14ac:dyDescent="0.25">
      <c r="B5" s="337"/>
      <c r="C5" s="294" t="s">
        <v>87</v>
      </c>
      <c r="D5" s="303" t="s">
        <v>75</v>
      </c>
      <c r="E5" s="304"/>
      <c r="F5" s="304"/>
      <c r="G5" s="305"/>
      <c r="H5" s="294" t="s">
        <v>87</v>
      </c>
      <c r="I5" s="303" t="s">
        <v>8</v>
      </c>
      <c r="J5" s="304"/>
      <c r="K5" s="304"/>
      <c r="L5" s="304"/>
      <c r="M5" s="304"/>
    </row>
    <row r="6" spans="2:13" ht="50.1" customHeight="1" thickBot="1" x14ac:dyDescent="0.25">
      <c r="B6" s="337"/>
      <c r="C6" s="310"/>
      <c r="D6" s="294" t="s">
        <v>94</v>
      </c>
      <c r="E6" s="294" t="s">
        <v>326</v>
      </c>
      <c r="F6" s="298" t="s">
        <v>88</v>
      </c>
      <c r="G6" s="306"/>
      <c r="H6" s="310"/>
      <c r="I6" s="294" t="s">
        <v>89</v>
      </c>
      <c r="J6" s="294" t="s">
        <v>90</v>
      </c>
      <c r="K6" s="294" t="s">
        <v>91</v>
      </c>
      <c r="L6" s="294" t="s">
        <v>88</v>
      </c>
      <c r="M6" s="338" t="s">
        <v>92</v>
      </c>
    </row>
    <row r="7" spans="2:13" ht="15" customHeight="1" thickBot="1" x14ac:dyDescent="0.25">
      <c r="B7" s="337"/>
      <c r="C7" s="295"/>
      <c r="D7" s="295"/>
      <c r="E7" s="295"/>
      <c r="F7" s="30" t="s">
        <v>93</v>
      </c>
      <c r="G7" s="29" t="s">
        <v>192</v>
      </c>
      <c r="H7" s="295"/>
      <c r="I7" s="295"/>
      <c r="J7" s="295"/>
      <c r="K7" s="295"/>
      <c r="L7" s="295"/>
      <c r="M7" s="339"/>
    </row>
    <row r="8" spans="2:13" ht="15" customHeight="1" thickBot="1" x14ac:dyDescent="0.25">
      <c r="B8" s="330"/>
      <c r="C8" s="303" t="s">
        <v>55</v>
      </c>
      <c r="D8" s="304"/>
      <c r="E8" s="304"/>
      <c r="F8" s="304"/>
      <c r="G8" s="304"/>
      <c r="H8" s="304"/>
      <c r="I8" s="304"/>
      <c r="J8" s="304"/>
      <c r="K8" s="304"/>
      <c r="L8" s="304"/>
      <c r="M8" s="304"/>
    </row>
    <row r="9" spans="2:13" ht="13.5" x14ac:dyDescent="0.2">
      <c r="B9" s="7">
        <v>2009</v>
      </c>
      <c r="C9" s="39">
        <v>88469</v>
      </c>
      <c r="D9" s="61">
        <v>35543</v>
      </c>
      <c r="E9" s="61">
        <v>19547</v>
      </c>
      <c r="F9" s="45">
        <v>967</v>
      </c>
      <c r="G9" s="61">
        <v>28273</v>
      </c>
      <c r="H9" s="39">
        <v>107558</v>
      </c>
      <c r="I9" s="61">
        <v>87159</v>
      </c>
      <c r="J9" s="39">
        <v>5286</v>
      </c>
      <c r="K9" s="39">
        <v>8769</v>
      </c>
      <c r="L9" s="45">
        <v>428</v>
      </c>
      <c r="M9" s="61">
        <v>5916</v>
      </c>
    </row>
    <row r="10" spans="2:13" ht="13.5" x14ac:dyDescent="0.2">
      <c r="B10" s="7"/>
      <c r="C10" s="59"/>
      <c r="D10" s="61"/>
      <c r="E10" s="61"/>
      <c r="F10" s="45"/>
      <c r="G10" s="61"/>
      <c r="H10" s="59"/>
      <c r="I10" s="61"/>
      <c r="J10" s="59"/>
      <c r="K10" s="59"/>
      <c r="L10" s="45"/>
      <c r="M10" s="61"/>
    </row>
    <row r="11" spans="2:13" ht="13.5" x14ac:dyDescent="0.2">
      <c r="B11" s="7">
        <v>2010</v>
      </c>
      <c r="C11" s="39">
        <v>90152</v>
      </c>
      <c r="D11" s="61">
        <v>31827</v>
      </c>
      <c r="E11" s="61">
        <v>23487</v>
      </c>
      <c r="F11" s="45">
        <v>1970</v>
      </c>
      <c r="G11" s="61">
        <v>30317</v>
      </c>
      <c r="H11" s="39">
        <v>68639</v>
      </c>
      <c r="I11" s="61">
        <v>49472</v>
      </c>
      <c r="J11" s="39">
        <v>6022</v>
      </c>
      <c r="K11" s="39">
        <v>8179</v>
      </c>
      <c r="L11" s="45">
        <v>541</v>
      </c>
      <c r="M11" s="61">
        <v>4425</v>
      </c>
    </row>
    <row r="12" spans="2:13" ht="13.5" x14ac:dyDescent="0.2">
      <c r="B12" s="7">
        <v>2011</v>
      </c>
      <c r="C12" s="39">
        <v>94930</v>
      </c>
      <c r="D12" s="61">
        <v>37223</v>
      </c>
      <c r="E12" s="61">
        <v>24870</v>
      </c>
      <c r="F12" s="45">
        <v>1157</v>
      </c>
      <c r="G12" s="61">
        <v>28851</v>
      </c>
      <c r="H12" s="39">
        <v>64161</v>
      </c>
      <c r="I12" s="61">
        <v>49307</v>
      </c>
      <c r="J12" s="39">
        <v>5388</v>
      </c>
      <c r="K12" s="39">
        <v>4399</v>
      </c>
      <c r="L12" s="45">
        <v>275</v>
      </c>
      <c r="M12" s="61">
        <v>4792</v>
      </c>
    </row>
    <row r="13" spans="2:13" ht="13.5" x14ac:dyDescent="0.2">
      <c r="B13" s="7">
        <v>2012</v>
      </c>
      <c r="C13" s="39">
        <v>99785</v>
      </c>
      <c r="D13" s="61">
        <v>41134</v>
      </c>
      <c r="E13" s="61">
        <v>25708</v>
      </c>
      <c r="F13" s="45">
        <v>1020</v>
      </c>
      <c r="G13" s="61">
        <v>29658</v>
      </c>
      <c r="H13" s="39">
        <v>78631</v>
      </c>
      <c r="I13" s="61">
        <v>58795</v>
      </c>
      <c r="J13" s="39">
        <v>7877</v>
      </c>
      <c r="K13" s="39">
        <v>7930</v>
      </c>
      <c r="L13" s="45">
        <v>410</v>
      </c>
      <c r="M13" s="61">
        <v>3619</v>
      </c>
    </row>
    <row r="14" spans="2:13" ht="13.5" x14ac:dyDescent="0.2">
      <c r="B14" s="7">
        <v>2013</v>
      </c>
      <c r="C14" s="39">
        <v>101062</v>
      </c>
      <c r="D14" s="61">
        <v>43909</v>
      </c>
      <c r="E14" s="61">
        <v>23485</v>
      </c>
      <c r="F14" s="45">
        <v>941</v>
      </c>
      <c r="G14" s="61">
        <v>31207</v>
      </c>
      <c r="H14" s="39">
        <v>72287</v>
      </c>
      <c r="I14" s="61">
        <v>52545</v>
      </c>
      <c r="J14" s="39">
        <v>7722</v>
      </c>
      <c r="K14" s="39">
        <v>8044</v>
      </c>
      <c r="L14" s="45">
        <v>285</v>
      </c>
      <c r="M14" s="61">
        <v>3691</v>
      </c>
    </row>
    <row r="15" spans="2:13" ht="13.5" x14ac:dyDescent="0.2">
      <c r="B15" s="7">
        <v>2014</v>
      </c>
      <c r="C15" s="39">
        <v>103706</v>
      </c>
      <c r="D15" s="61">
        <v>43691</v>
      </c>
      <c r="E15" s="61">
        <v>26344</v>
      </c>
      <c r="F15" s="45">
        <v>1591</v>
      </c>
      <c r="G15" s="61">
        <v>31035</v>
      </c>
      <c r="H15" s="39">
        <v>65081</v>
      </c>
      <c r="I15" s="61">
        <v>47406</v>
      </c>
      <c r="J15" s="39">
        <v>8581</v>
      </c>
      <c r="K15" s="47" t="s">
        <v>3</v>
      </c>
      <c r="L15" s="83" t="s">
        <v>3</v>
      </c>
      <c r="M15" s="61">
        <v>2930</v>
      </c>
    </row>
    <row r="16" spans="2:13" ht="13.5" x14ac:dyDescent="0.2">
      <c r="B16" s="7"/>
      <c r="C16" s="59"/>
      <c r="D16" s="61"/>
      <c r="E16" s="61"/>
      <c r="F16" s="45"/>
      <c r="G16" s="61"/>
      <c r="H16" s="59"/>
      <c r="I16" s="61"/>
      <c r="J16" s="59"/>
      <c r="K16" s="59"/>
      <c r="L16" s="45"/>
      <c r="M16" s="61"/>
    </row>
    <row r="17" spans="2:17" ht="13.5" x14ac:dyDescent="0.2">
      <c r="B17" s="7">
        <v>2015</v>
      </c>
      <c r="C17" s="39">
        <v>88331</v>
      </c>
      <c r="D17" s="61">
        <v>30966</v>
      </c>
      <c r="E17" s="61">
        <v>28156</v>
      </c>
      <c r="F17" s="45" t="s">
        <v>29</v>
      </c>
      <c r="G17" s="61">
        <v>28888</v>
      </c>
      <c r="H17" s="39">
        <v>95172</v>
      </c>
      <c r="I17" s="61">
        <v>50208</v>
      </c>
      <c r="J17" s="39">
        <v>10195</v>
      </c>
      <c r="K17" s="39">
        <v>30535</v>
      </c>
      <c r="L17" s="45" t="s">
        <v>29</v>
      </c>
      <c r="M17" s="61">
        <v>4234</v>
      </c>
    </row>
    <row r="18" spans="2:17" ht="13.5" x14ac:dyDescent="0.2">
      <c r="B18" s="7">
        <v>2016</v>
      </c>
      <c r="C18" s="39">
        <v>94992</v>
      </c>
      <c r="D18" s="61">
        <v>31960</v>
      </c>
      <c r="E18" s="61">
        <v>33456</v>
      </c>
      <c r="F18" s="45" t="s">
        <v>29</v>
      </c>
      <c r="G18" s="61">
        <v>29182</v>
      </c>
      <c r="H18" s="39">
        <v>112407</v>
      </c>
      <c r="I18" s="61">
        <v>67117</v>
      </c>
      <c r="J18" s="39">
        <v>13504</v>
      </c>
      <c r="K18" s="47" t="s">
        <v>3</v>
      </c>
      <c r="L18" s="83" t="s">
        <v>3</v>
      </c>
      <c r="M18" s="61">
        <v>5905</v>
      </c>
    </row>
    <row r="19" spans="2:17" ht="13.5" x14ac:dyDescent="0.2">
      <c r="B19" s="7">
        <v>2017</v>
      </c>
      <c r="C19" s="40">
        <v>97411</v>
      </c>
      <c r="D19" s="62">
        <v>33804</v>
      </c>
      <c r="E19" s="62">
        <v>33683</v>
      </c>
      <c r="F19" s="71" t="s">
        <v>29</v>
      </c>
      <c r="G19" s="62">
        <v>29739</v>
      </c>
      <c r="H19" s="40">
        <v>139350</v>
      </c>
      <c r="I19" s="62">
        <v>89289</v>
      </c>
      <c r="J19" s="40">
        <v>14424</v>
      </c>
      <c r="K19" s="40">
        <v>25898</v>
      </c>
      <c r="L19" s="71">
        <v>136</v>
      </c>
      <c r="M19" s="62">
        <v>9603</v>
      </c>
    </row>
    <row r="20" spans="2:17" ht="13.5" x14ac:dyDescent="0.2">
      <c r="B20" s="7">
        <v>2018</v>
      </c>
      <c r="C20" s="40">
        <v>104380</v>
      </c>
      <c r="D20" s="62">
        <v>31867</v>
      </c>
      <c r="E20" s="62">
        <v>42929</v>
      </c>
      <c r="F20" s="71" t="s">
        <v>29</v>
      </c>
      <c r="G20" s="62">
        <v>29425</v>
      </c>
      <c r="H20" s="40">
        <v>98084</v>
      </c>
      <c r="I20" s="62">
        <v>63397</v>
      </c>
      <c r="J20" s="40">
        <v>11411</v>
      </c>
      <c r="K20" s="160" t="s">
        <v>3</v>
      </c>
      <c r="L20" s="161" t="s">
        <v>3</v>
      </c>
      <c r="M20" s="62">
        <v>4234</v>
      </c>
      <c r="Q20" s="33"/>
    </row>
    <row r="21" spans="2:17" ht="13.5" x14ac:dyDescent="0.2">
      <c r="B21" s="164">
        <v>2019</v>
      </c>
      <c r="C21" s="208">
        <v>115370</v>
      </c>
      <c r="D21" s="207">
        <v>40264</v>
      </c>
      <c r="E21" s="207">
        <v>44040</v>
      </c>
      <c r="F21" s="209" t="s">
        <v>29</v>
      </c>
      <c r="G21" s="207">
        <v>31027</v>
      </c>
      <c r="H21" s="208">
        <v>82628</v>
      </c>
      <c r="I21" s="207">
        <v>58306</v>
      </c>
      <c r="J21" s="208">
        <v>8529</v>
      </c>
      <c r="K21" s="210" t="s">
        <v>3</v>
      </c>
      <c r="L21" s="211" t="s">
        <v>3</v>
      </c>
      <c r="M21" s="207">
        <v>2838</v>
      </c>
    </row>
    <row r="22" spans="2:17" ht="13.5" x14ac:dyDescent="0.2">
      <c r="B22" s="164"/>
      <c r="C22" s="208"/>
      <c r="D22" s="207"/>
      <c r="E22" s="207"/>
      <c r="F22" s="209"/>
      <c r="G22" s="207"/>
      <c r="H22" s="208"/>
      <c r="I22" s="207"/>
      <c r="J22" s="208"/>
      <c r="K22" s="210"/>
      <c r="L22" s="211"/>
      <c r="M22" s="207"/>
    </row>
    <row r="23" spans="2:17" ht="14.25" thickBot="1" x14ac:dyDescent="0.25">
      <c r="B23" s="7">
        <v>2020</v>
      </c>
      <c r="C23" s="40">
        <v>110970</v>
      </c>
      <c r="D23" s="62">
        <v>35924</v>
      </c>
      <c r="E23" s="62">
        <v>41832</v>
      </c>
      <c r="F23" s="71" t="s">
        <v>29</v>
      </c>
      <c r="G23" s="62">
        <v>33203</v>
      </c>
      <c r="H23" s="40">
        <v>72910</v>
      </c>
      <c r="I23" s="62">
        <v>49973</v>
      </c>
      <c r="J23" s="40">
        <v>8779</v>
      </c>
      <c r="K23" s="40">
        <v>11984</v>
      </c>
      <c r="L23" s="161">
        <v>98</v>
      </c>
      <c r="M23" s="62">
        <v>2076</v>
      </c>
    </row>
    <row r="24" spans="2:17" ht="12" customHeight="1" x14ac:dyDescent="0.2">
      <c r="B24" s="311"/>
      <c r="C24" s="311"/>
      <c r="D24" s="311"/>
      <c r="E24" s="311"/>
      <c r="F24" s="311"/>
      <c r="G24" s="311"/>
      <c r="H24" s="311"/>
      <c r="I24" s="311"/>
      <c r="J24" s="311"/>
      <c r="K24" s="311"/>
      <c r="L24" s="311"/>
      <c r="M24" s="311"/>
    </row>
    <row r="25" spans="2:17" ht="12.75" x14ac:dyDescent="0.2">
      <c r="B25" s="312" t="s">
        <v>95</v>
      </c>
      <c r="C25" s="312"/>
      <c r="D25" s="312"/>
      <c r="E25" s="312"/>
      <c r="F25" s="312"/>
      <c r="G25" s="312"/>
      <c r="H25" s="312"/>
      <c r="I25" s="312"/>
      <c r="J25" s="312"/>
      <c r="K25" s="312"/>
      <c r="L25" s="312"/>
      <c r="M25" s="312"/>
    </row>
    <row r="26" spans="2:17" ht="12.75" x14ac:dyDescent="0.2">
      <c r="B26" s="235" t="s">
        <v>96</v>
      </c>
      <c r="C26" s="235"/>
      <c r="D26" s="235"/>
      <c r="E26" s="235"/>
      <c r="F26" s="235"/>
      <c r="G26" s="235"/>
      <c r="H26" s="235"/>
      <c r="I26" s="235"/>
      <c r="J26" s="235"/>
      <c r="K26" s="235"/>
      <c r="L26" s="235"/>
      <c r="M26" s="235"/>
    </row>
    <row r="27" spans="2:17" ht="15.75" x14ac:dyDescent="0.25">
      <c r="M27" s="289" t="s">
        <v>365</v>
      </c>
      <c r="N27" s="290"/>
    </row>
  </sheetData>
  <mergeCells count="19">
    <mergeCell ref="B3:M3"/>
    <mergeCell ref="B24:M24"/>
    <mergeCell ref="B25:M25"/>
    <mergeCell ref="F6:G6"/>
    <mergeCell ref="I6:I7"/>
    <mergeCell ref="J6:J7"/>
    <mergeCell ref="K6:K7"/>
    <mergeCell ref="L6:L7"/>
    <mergeCell ref="M6:M7"/>
    <mergeCell ref="B4:B8"/>
    <mergeCell ref="C4:G4"/>
    <mergeCell ref="H4:M4"/>
    <mergeCell ref="C5:C7"/>
    <mergeCell ref="D5:G5"/>
    <mergeCell ref="H5:H7"/>
    <mergeCell ref="I5:M5"/>
    <mergeCell ref="D6:D7"/>
    <mergeCell ref="E6:E7"/>
    <mergeCell ref="C8:M8"/>
  </mergeCells>
  <hyperlinks>
    <hyperlink ref="M27" location="Inhaltsverzeichnis!A1" display="› Zurück zum Inhaltsverzeichnis" xr:uid="{00000000-0004-0000-0D00-000000000000}"/>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M43"/>
  <sheetViews>
    <sheetView zoomScaleNormal="100" workbookViewId="0">
      <pane ySplit="7" topLeftCell="A8" activePane="bottomLeft" state="frozen"/>
      <selection activeCell="C38" sqref="C38:L39"/>
      <selection pane="bottomLeft"/>
    </sheetView>
  </sheetViews>
  <sheetFormatPr baseColWidth="10" defaultRowHeight="12" x14ac:dyDescent="0.2"/>
  <cols>
    <col min="1" max="1" width="2.7109375" customWidth="1"/>
    <col min="2" max="2" width="11.7109375" customWidth="1"/>
    <col min="3" max="12" width="12.7109375" customWidth="1"/>
  </cols>
  <sheetData>
    <row r="1" spans="2:12" s="143" customFormat="1" ht="15" customHeight="1" x14ac:dyDescent="0.2"/>
    <row r="2" spans="2:12" s="148" customFormat="1" ht="20.100000000000001" customHeight="1" x14ac:dyDescent="0.2">
      <c r="B2" s="148" t="s">
        <v>153</v>
      </c>
    </row>
    <row r="3" spans="2:12" s="149" customFormat="1" ht="50.1" customHeight="1" thickBot="1" x14ac:dyDescent="0.25">
      <c r="B3" s="317" t="s">
        <v>339</v>
      </c>
      <c r="C3" s="317"/>
      <c r="D3" s="317"/>
      <c r="E3" s="317"/>
      <c r="F3" s="317"/>
      <c r="G3" s="317"/>
      <c r="H3" s="317"/>
      <c r="I3" s="317"/>
      <c r="J3" s="317"/>
      <c r="K3" s="317"/>
      <c r="L3" s="317"/>
    </row>
    <row r="4" spans="2:12" ht="15" customHeight="1" thickBot="1" x14ac:dyDescent="0.25">
      <c r="B4" s="329" t="s">
        <v>0</v>
      </c>
      <c r="C4" s="294" t="s">
        <v>39</v>
      </c>
      <c r="D4" s="298" t="s">
        <v>97</v>
      </c>
      <c r="E4" s="299"/>
      <c r="F4" s="299"/>
      <c r="G4" s="299"/>
      <c r="H4" s="299"/>
      <c r="I4" s="299"/>
      <c r="J4" s="299"/>
      <c r="K4" s="299"/>
      <c r="L4" s="299"/>
    </row>
    <row r="5" spans="2:12" ht="15" customHeight="1" thickBot="1" x14ac:dyDescent="0.25">
      <c r="B5" s="337"/>
      <c r="C5" s="310"/>
      <c r="D5" s="294" t="s">
        <v>186</v>
      </c>
      <c r="E5" s="298" t="s">
        <v>8</v>
      </c>
      <c r="F5" s="299"/>
      <c r="G5" s="306"/>
      <c r="H5" s="294" t="s">
        <v>98</v>
      </c>
      <c r="I5" s="298" t="s">
        <v>8</v>
      </c>
      <c r="J5" s="299"/>
      <c r="K5" s="299"/>
      <c r="L5" s="299"/>
    </row>
    <row r="6" spans="2:12" ht="69.95" customHeight="1" thickBot="1" x14ac:dyDescent="0.25">
      <c r="B6" s="337"/>
      <c r="C6" s="295"/>
      <c r="D6" s="295"/>
      <c r="E6" s="34" t="s">
        <v>170</v>
      </c>
      <c r="F6" s="34" t="s">
        <v>99</v>
      </c>
      <c r="G6" s="34" t="s">
        <v>274</v>
      </c>
      <c r="H6" s="295"/>
      <c r="I6" s="34" t="s">
        <v>185</v>
      </c>
      <c r="J6" s="34" t="s">
        <v>100</v>
      </c>
      <c r="K6" s="34" t="s">
        <v>40</v>
      </c>
      <c r="L6" s="17" t="s">
        <v>146</v>
      </c>
    </row>
    <row r="7" spans="2:12" ht="15" customHeight="1" thickBot="1" x14ac:dyDescent="0.25">
      <c r="B7" s="330"/>
      <c r="C7" s="303" t="s">
        <v>101</v>
      </c>
      <c r="D7" s="304"/>
      <c r="E7" s="304"/>
      <c r="F7" s="304"/>
      <c r="G7" s="304"/>
      <c r="H7" s="304"/>
      <c r="I7" s="304"/>
      <c r="J7" s="304"/>
      <c r="K7" s="304"/>
      <c r="L7" s="304"/>
    </row>
    <row r="8" spans="2:12" ht="13.5" x14ac:dyDescent="0.2">
      <c r="B8" s="8">
        <v>1990</v>
      </c>
      <c r="C8" s="84">
        <v>12730.181214065671</v>
      </c>
      <c r="D8" s="84">
        <v>2838.3120710411526</v>
      </c>
      <c r="E8" s="35">
        <v>667.23384163677497</v>
      </c>
      <c r="F8" s="35">
        <v>1293.0564882140322</v>
      </c>
      <c r="G8" s="35">
        <v>878.02174119034555</v>
      </c>
      <c r="H8" s="35">
        <v>9891.8691430245181</v>
      </c>
      <c r="I8" s="35">
        <v>838.37490124864485</v>
      </c>
      <c r="J8" s="35">
        <v>5376.0324078038611</v>
      </c>
      <c r="K8" s="84">
        <v>2031.7271686999811</v>
      </c>
      <c r="L8" s="35">
        <v>1645.7346652720316</v>
      </c>
    </row>
    <row r="9" spans="2:12" ht="13.5" x14ac:dyDescent="0.2">
      <c r="B9" s="8">
        <v>1991</v>
      </c>
      <c r="C9" s="84">
        <v>14230.602544694721</v>
      </c>
      <c r="D9" s="84">
        <v>4096.9128119100451</v>
      </c>
      <c r="E9" s="35">
        <v>1192.4952410951403</v>
      </c>
      <c r="F9" s="35">
        <v>1625.0181690114491</v>
      </c>
      <c r="G9" s="35">
        <v>1279.3994018034559</v>
      </c>
      <c r="H9" s="35">
        <v>10133.689732784676</v>
      </c>
      <c r="I9" s="35">
        <v>917.62192298146078</v>
      </c>
      <c r="J9" s="35">
        <v>5248.0485657058871</v>
      </c>
      <c r="K9" s="84">
        <v>2178.2202755541075</v>
      </c>
      <c r="L9" s="35">
        <v>1789.7989685432199</v>
      </c>
    </row>
    <row r="10" spans="2:12" ht="13.5" x14ac:dyDescent="0.2">
      <c r="B10" s="8">
        <v>1992</v>
      </c>
      <c r="C10" s="84">
        <v>13147.003677015658</v>
      </c>
      <c r="D10" s="84">
        <v>3760.4265425902804</v>
      </c>
      <c r="E10" s="35">
        <v>853.72077131168191</v>
      </c>
      <c r="F10" s="35">
        <v>1657.8366533853518</v>
      </c>
      <c r="G10" s="35">
        <v>1248.8691178932463</v>
      </c>
      <c r="H10" s="35">
        <v>9386.5771344253772</v>
      </c>
      <c r="I10" s="35">
        <v>896.09712422968323</v>
      </c>
      <c r="J10" s="35">
        <v>4406.5306473615092</v>
      </c>
      <c r="K10" s="84">
        <v>2269.5732192562668</v>
      </c>
      <c r="L10" s="35">
        <v>1814.3761435779184</v>
      </c>
    </row>
    <row r="11" spans="2:12" ht="13.5" x14ac:dyDescent="0.2">
      <c r="B11" s="8">
        <v>1993</v>
      </c>
      <c r="C11" s="84">
        <v>13830.31421287697</v>
      </c>
      <c r="D11" s="84">
        <v>4067.665012972875</v>
      </c>
      <c r="E11" s="35">
        <v>1158.683577287446</v>
      </c>
      <c r="F11" s="35">
        <v>1478.5144405358556</v>
      </c>
      <c r="G11" s="35">
        <v>1430.466995149573</v>
      </c>
      <c r="H11" s="35">
        <v>9762.6491999040954</v>
      </c>
      <c r="I11" s="35">
        <v>893.97853659788143</v>
      </c>
      <c r="J11" s="35">
        <v>4507.9480687251425</v>
      </c>
      <c r="K11" s="84">
        <v>2372.239756085743</v>
      </c>
      <c r="L11" s="35">
        <v>1988.4828384953289</v>
      </c>
    </row>
    <row r="12" spans="2:12" ht="13.5" x14ac:dyDescent="0.2">
      <c r="B12" s="8">
        <v>1994</v>
      </c>
      <c r="C12" s="84">
        <v>13382.951221540203</v>
      </c>
      <c r="D12" s="84">
        <v>3670.2890499263008</v>
      </c>
      <c r="E12" s="35">
        <v>1106.3747058144609</v>
      </c>
      <c r="F12" s="35">
        <v>1015.4641753455782</v>
      </c>
      <c r="G12" s="35">
        <v>1548.4501687662616</v>
      </c>
      <c r="H12" s="35">
        <v>9712.6621716139016</v>
      </c>
      <c r="I12" s="35">
        <v>1133.2672757936955</v>
      </c>
      <c r="J12" s="35">
        <v>4409.7669042550206</v>
      </c>
      <c r="K12" s="84">
        <v>2265.053279032607</v>
      </c>
      <c r="L12" s="35">
        <v>1904.5747125325786</v>
      </c>
    </row>
    <row r="13" spans="2:12" ht="13.5" x14ac:dyDescent="0.2">
      <c r="B13" s="8"/>
      <c r="C13" s="84"/>
      <c r="D13" s="84"/>
      <c r="E13" s="35"/>
      <c r="F13" s="35"/>
      <c r="G13" s="35"/>
      <c r="H13" s="35"/>
      <c r="I13" s="35"/>
      <c r="J13" s="35"/>
      <c r="K13" s="84"/>
      <c r="L13" s="35"/>
    </row>
    <row r="14" spans="2:12" ht="13.5" x14ac:dyDescent="0.2">
      <c r="B14" s="8">
        <v>1995</v>
      </c>
      <c r="C14" s="84">
        <v>13460.17734814263</v>
      </c>
      <c r="D14" s="84">
        <v>3726.5750766641045</v>
      </c>
      <c r="E14" s="35">
        <v>1048.1244073652392</v>
      </c>
      <c r="F14" s="35">
        <v>1080.4944421991411</v>
      </c>
      <c r="G14" s="35">
        <v>1597.9562270997242</v>
      </c>
      <c r="H14" s="35">
        <v>9733.6022714785249</v>
      </c>
      <c r="I14" s="35">
        <v>1246.6894134912222</v>
      </c>
      <c r="J14" s="35">
        <v>4384.8067224108145</v>
      </c>
      <c r="K14" s="84">
        <v>2195.158696412926</v>
      </c>
      <c r="L14" s="35">
        <v>1906.9474391635631</v>
      </c>
    </row>
    <row r="15" spans="2:12" ht="13.5" x14ac:dyDescent="0.2">
      <c r="B15" s="8">
        <v>1996</v>
      </c>
      <c r="C15" s="84">
        <v>14555.633314771665</v>
      </c>
      <c r="D15" s="84">
        <v>4250.0918898791278</v>
      </c>
      <c r="E15" s="35">
        <v>1328.0471915171925</v>
      </c>
      <c r="F15" s="35">
        <v>1232.9620324540072</v>
      </c>
      <c r="G15" s="35">
        <v>1689.0826659079278</v>
      </c>
      <c r="H15" s="35">
        <v>10305.541424892537</v>
      </c>
      <c r="I15" s="35">
        <v>1207.184093214953</v>
      </c>
      <c r="J15" s="35">
        <v>4346.5291583191483</v>
      </c>
      <c r="K15" s="84">
        <v>2479.0591605940299</v>
      </c>
      <c r="L15" s="35">
        <v>2272.7690127644059</v>
      </c>
    </row>
    <row r="16" spans="2:12" ht="13.5" x14ac:dyDescent="0.2">
      <c r="B16" s="8">
        <v>1997</v>
      </c>
      <c r="C16" s="84">
        <v>13938.491030984344</v>
      </c>
      <c r="D16" s="84">
        <v>4006.4276732140202</v>
      </c>
      <c r="E16" s="35">
        <v>1241.9453343258619</v>
      </c>
      <c r="F16" s="35">
        <v>1128.0161363433228</v>
      </c>
      <c r="G16" s="35">
        <v>1636.4662025448354</v>
      </c>
      <c r="H16" s="35">
        <v>9932.0633577703229</v>
      </c>
      <c r="I16" s="35">
        <v>1318.5450326061425</v>
      </c>
      <c r="J16" s="35">
        <v>4245.1788194449773</v>
      </c>
      <c r="K16" s="84">
        <v>2416.0792952276779</v>
      </c>
      <c r="L16" s="35">
        <v>1952.2602104915259</v>
      </c>
    </row>
    <row r="17" spans="2:12" ht="13.5" x14ac:dyDescent="0.2">
      <c r="B17" s="8">
        <v>2003</v>
      </c>
      <c r="C17" s="84">
        <v>12682.492962485305</v>
      </c>
      <c r="D17" s="84">
        <v>4015.8846695369575</v>
      </c>
      <c r="E17" s="35">
        <v>1173.2798759194748</v>
      </c>
      <c r="F17" s="35">
        <v>1165.1549649768035</v>
      </c>
      <c r="G17" s="35">
        <v>1677.4498286406788</v>
      </c>
      <c r="H17" s="35">
        <v>8666.6082929483473</v>
      </c>
      <c r="I17" s="35">
        <v>1105.9416045116488</v>
      </c>
      <c r="J17" s="35">
        <v>4290.450900291471</v>
      </c>
      <c r="K17" s="84">
        <v>1705.147701534981</v>
      </c>
      <c r="L17" s="35">
        <v>1565.0680866102466</v>
      </c>
    </row>
    <row r="18" spans="2:12" ht="13.5" x14ac:dyDescent="0.2">
      <c r="B18" s="8">
        <v>2004</v>
      </c>
      <c r="C18" s="84">
        <v>12640.957507920872</v>
      </c>
      <c r="D18" s="84">
        <v>3949.9111627314142</v>
      </c>
      <c r="E18" s="35">
        <v>1155.9914162805014</v>
      </c>
      <c r="F18" s="35">
        <v>1197.4551932004611</v>
      </c>
      <c r="G18" s="35">
        <v>1596.4645532504514</v>
      </c>
      <c r="H18" s="35">
        <v>8691.0463451894575</v>
      </c>
      <c r="I18" s="35">
        <v>1343.69040093475</v>
      </c>
      <c r="J18" s="35">
        <v>4341.1931096847647</v>
      </c>
      <c r="K18" s="84">
        <v>1533.0080018352396</v>
      </c>
      <c r="L18" s="35">
        <v>1473.1548327347036</v>
      </c>
    </row>
    <row r="19" spans="2:12" ht="13.5" x14ac:dyDescent="0.2">
      <c r="B19" s="8"/>
      <c r="C19" s="84"/>
      <c r="D19" s="84"/>
      <c r="E19" s="35"/>
      <c r="F19" s="35"/>
      <c r="G19" s="35"/>
      <c r="H19" s="35"/>
      <c r="I19" s="35"/>
      <c r="J19" s="35"/>
      <c r="K19" s="84"/>
      <c r="L19" s="35"/>
    </row>
    <row r="20" spans="2:12" ht="13.5" x14ac:dyDescent="0.2">
      <c r="B20" s="8">
        <v>2005</v>
      </c>
      <c r="C20" s="84">
        <v>12313.34212689995</v>
      </c>
      <c r="D20" s="84">
        <v>4117.0449538792036</v>
      </c>
      <c r="E20" s="35">
        <v>1186.6393438516575</v>
      </c>
      <c r="F20" s="35">
        <v>1146.3058815679847</v>
      </c>
      <c r="G20" s="35">
        <v>1784.0997284595608</v>
      </c>
      <c r="H20" s="35">
        <v>8196.2971730207464</v>
      </c>
      <c r="I20" s="35">
        <v>989.57689518042071</v>
      </c>
      <c r="J20" s="35">
        <v>4275.6549787724825</v>
      </c>
      <c r="K20" s="84">
        <v>1496.2851383749571</v>
      </c>
      <c r="L20" s="35">
        <v>1434.7801606928865</v>
      </c>
    </row>
    <row r="21" spans="2:12" ht="13.5" x14ac:dyDescent="0.2">
      <c r="B21" s="8">
        <v>2006</v>
      </c>
      <c r="C21" s="84">
        <v>12484.09995282091</v>
      </c>
      <c r="D21" s="84">
        <v>3967.4879340041471</v>
      </c>
      <c r="E21" s="35">
        <v>1010.943278088095</v>
      </c>
      <c r="F21" s="35">
        <v>1130.720809452622</v>
      </c>
      <c r="G21" s="35">
        <v>1825.8238464634296</v>
      </c>
      <c r="H21" s="35">
        <v>8516.6120188167642</v>
      </c>
      <c r="I21" s="35">
        <v>1125.7192325605961</v>
      </c>
      <c r="J21" s="35">
        <v>4339.2128725707289</v>
      </c>
      <c r="K21" s="84">
        <v>1565.8798497742002</v>
      </c>
      <c r="L21" s="35">
        <v>1485.8000639112395</v>
      </c>
    </row>
    <row r="22" spans="2:12" ht="13.5" x14ac:dyDescent="0.2">
      <c r="B22" s="8">
        <v>2007</v>
      </c>
      <c r="C22" s="84">
        <v>11979.391586855541</v>
      </c>
      <c r="D22" s="84">
        <v>4052.0975427047551</v>
      </c>
      <c r="E22" s="35">
        <v>1183.4300351617894</v>
      </c>
      <c r="F22" s="35">
        <v>1056.3894300872066</v>
      </c>
      <c r="G22" s="35">
        <v>1812.27807745576</v>
      </c>
      <c r="H22" s="35">
        <v>7927.2940441507872</v>
      </c>
      <c r="I22" s="35">
        <v>1083.9269316522973</v>
      </c>
      <c r="J22" s="35">
        <v>4222.8392771811214</v>
      </c>
      <c r="K22" s="84">
        <v>1300.3273481232525</v>
      </c>
      <c r="L22" s="35">
        <v>1320.2004871941158</v>
      </c>
    </row>
    <row r="23" spans="2:12" ht="13.5" x14ac:dyDescent="0.2">
      <c r="B23" s="8">
        <v>2008</v>
      </c>
      <c r="C23" s="84">
        <v>11900.995867848433</v>
      </c>
      <c r="D23" s="84">
        <v>3949.3497722759412</v>
      </c>
      <c r="E23" s="35">
        <v>1289.9982632416923</v>
      </c>
      <c r="F23" s="35">
        <v>1074.7747039340838</v>
      </c>
      <c r="G23" s="35">
        <v>1584.5768051001651</v>
      </c>
      <c r="H23" s="35">
        <v>7951.6460955724924</v>
      </c>
      <c r="I23" s="35">
        <v>868.28766350755438</v>
      </c>
      <c r="J23" s="35">
        <v>3982.2196358971678</v>
      </c>
      <c r="K23" s="84">
        <v>1605.3229766693976</v>
      </c>
      <c r="L23" s="35">
        <v>1495.8158194983728</v>
      </c>
    </row>
    <row r="24" spans="2:12" ht="13.5" x14ac:dyDescent="0.2">
      <c r="B24" s="8">
        <v>2009</v>
      </c>
      <c r="C24" s="84">
        <v>11940.04153486129</v>
      </c>
      <c r="D24" s="84">
        <v>4070.9487805653894</v>
      </c>
      <c r="E24" s="35">
        <v>1227.6249279286662</v>
      </c>
      <c r="F24" s="35">
        <v>1192.2602088088217</v>
      </c>
      <c r="G24" s="35">
        <v>1651.0636438279021</v>
      </c>
      <c r="H24" s="35">
        <v>7869.0927542959007</v>
      </c>
      <c r="I24" s="35">
        <v>1028.4500157733069</v>
      </c>
      <c r="J24" s="35">
        <v>3944.0762235689044</v>
      </c>
      <c r="K24" s="84">
        <v>1476.9879660562142</v>
      </c>
      <c r="L24" s="35">
        <v>1419.578548897475</v>
      </c>
    </row>
    <row r="25" spans="2:12" ht="13.5" x14ac:dyDescent="0.2">
      <c r="B25" s="8"/>
      <c r="C25" s="84"/>
      <c r="D25" s="84"/>
      <c r="E25" s="35"/>
      <c r="F25" s="35"/>
      <c r="G25" s="35"/>
      <c r="H25" s="35"/>
      <c r="I25" s="35"/>
      <c r="J25" s="35"/>
      <c r="K25" s="84"/>
      <c r="L25" s="35"/>
    </row>
    <row r="26" spans="2:12" ht="13.5" x14ac:dyDescent="0.2">
      <c r="B26" s="8">
        <v>2010</v>
      </c>
      <c r="C26" s="84">
        <v>12295.639278947045</v>
      </c>
      <c r="D26" s="84">
        <v>4349.7894752481743</v>
      </c>
      <c r="E26" s="35">
        <v>1422.6753184199674</v>
      </c>
      <c r="F26" s="35">
        <v>1184.2029091554755</v>
      </c>
      <c r="G26" s="35">
        <v>1742.911247672731</v>
      </c>
      <c r="H26" s="35">
        <v>7945.8498036988713</v>
      </c>
      <c r="I26" s="35">
        <v>998.49550019303263</v>
      </c>
      <c r="J26" s="35">
        <v>4011.4844872478234</v>
      </c>
      <c r="K26" s="84">
        <v>1500.8134712889678</v>
      </c>
      <c r="L26" s="35">
        <v>1435.0563449690471</v>
      </c>
    </row>
    <row r="27" spans="2:12" ht="13.5" x14ac:dyDescent="0.2">
      <c r="B27" s="8">
        <v>2011</v>
      </c>
      <c r="C27" s="84">
        <v>11670.575709207984</v>
      </c>
      <c r="D27" s="84">
        <v>4244.072144446096</v>
      </c>
      <c r="E27" s="35">
        <v>1484.6935984439954</v>
      </c>
      <c r="F27" s="35">
        <v>1105.4011111834725</v>
      </c>
      <c r="G27" s="35">
        <v>1653.9774348186284</v>
      </c>
      <c r="H27" s="35">
        <v>7426.5035647618888</v>
      </c>
      <c r="I27" s="35">
        <v>871.98135377629296</v>
      </c>
      <c r="J27" s="35">
        <v>4052.2877564412552</v>
      </c>
      <c r="K27" s="84">
        <v>1241.1235258013069</v>
      </c>
      <c r="L27" s="35">
        <v>1261.1109287430338</v>
      </c>
    </row>
    <row r="28" spans="2:12" ht="13.5" x14ac:dyDescent="0.2">
      <c r="B28" s="8">
        <v>2012</v>
      </c>
      <c r="C28" s="84">
        <v>11523.608847131905</v>
      </c>
      <c r="D28" s="84">
        <v>3874.4541776763817</v>
      </c>
      <c r="E28" s="35">
        <v>1028.5547094921401</v>
      </c>
      <c r="F28" s="35">
        <v>1199.0781281354994</v>
      </c>
      <c r="G28" s="35">
        <v>1646.8213400487425</v>
      </c>
      <c r="H28" s="35">
        <v>7649.1546694555236</v>
      </c>
      <c r="I28" s="35">
        <v>983.32617172231221</v>
      </c>
      <c r="J28" s="35">
        <v>4028.4544201301651</v>
      </c>
      <c r="K28" s="84">
        <v>1288.0440514671086</v>
      </c>
      <c r="L28" s="35">
        <v>1349.3300261359384</v>
      </c>
    </row>
    <row r="29" spans="2:12" ht="13.5" x14ac:dyDescent="0.2">
      <c r="B29" s="8">
        <v>2013</v>
      </c>
      <c r="C29" s="84">
        <v>11269.098170018788</v>
      </c>
      <c r="D29" s="84">
        <v>3723.6368225336309</v>
      </c>
      <c r="E29" s="35">
        <v>1151.438530562089</v>
      </c>
      <c r="F29" s="35">
        <v>1165.006856255555</v>
      </c>
      <c r="G29" s="35">
        <v>1407.1914357159867</v>
      </c>
      <c r="H29" s="35">
        <v>7545.4613474851558</v>
      </c>
      <c r="I29" s="35">
        <v>659.86217849614161</v>
      </c>
      <c r="J29" s="35">
        <v>4104.0590008039835</v>
      </c>
      <c r="K29" s="84">
        <v>1366.3370001277724</v>
      </c>
      <c r="L29" s="35">
        <v>1415.2031680572577</v>
      </c>
    </row>
    <row r="30" spans="2:12" ht="13.5" x14ac:dyDescent="0.2">
      <c r="B30" s="8">
        <v>2014</v>
      </c>
      <c r="C30" s="84">
        <v>12350.054605000623</v>
      </c>
      <c r="D30" s="84">
        <v>5222.8942968752453</v>
      </c>
      <c r="E30" s="35">
        <v>2556.4983602711372</v>
      </c>
      <c r="F30" s="35">
        <v>1074.4318703880188</v>
      </c>
      <c r="G30" s="35">
        <v>1591.96406621609</v>
      </c>
      <c r="H30" s="35">
        <v>7127.1603081253779</v>
      </c>
      <c r="I30" s="35">
        <v>632.80233631156977</v>
      </c>
      <c r="J30" s="35">
        <v>4177.0520201617001</v>
      </c>
      <c r="K30" s="84">
        <v>1130.6724103587696</v>
      </c>
      <c r="L30" s="35">
        <v>1186.6335412933383</v>
      </c>
    </row>
    <row r="31" spans="2:12" ht="13.5" x14ac:dyDescent="0.2">
      <c r="B31" s="8"/>
      <c r="C31" s="84"/>
      <c r="D31" s="84"/>
      <c r="E31" s="35"/>
      <c r="F31" s="35"/>
      <c r="G31" s="35"/>
      <c r="H31" s="35"/>
      <c r="I31" s="35"/>
      <c r="J31" s="35"/>
      <c r="K31" s="84"/>
      <c r="L31" s="35"/>
    </row>
    <row r="32" spans="2:12" ht="13.5" x14ac:dyDescent="0.2">
      <c r="B32" s="8">
        <v>2015</v>
      </c>
      <c r="C32" s="84">
        <v>15372.532058383462</v>
      </c>
      <c r="D32" s="84">
        <v>8021.3072524434365</v>
      </c>
      <c r="E32" s="35">
        <v>5446.8030674352503</v>
      </c>
      <c r="F32" s="35">
        <v>1071.1222280763927</v>
      </c>
      <c r="G32" s="35">
        <v>1503.3819569317936</v>
      </c>
      <c r="H32" s="35">
        <v>7351.2248059400254</v>
      </c>
      <c r="I32" s="35">
        <v>636.70204379133702</v>
      </c>
      <c r="J32" s="35">
        <v>4236.1108839381459</v>
      </c>
      <c r="K32" s="84">
        <v>1184.3317509391468</v>
      </c>
      <c r="L32" s="35">
        <v>1294.080127271395</v>
      </c>
    </row>
    <row r="33" spans="2:13" ht="13.5" x14ac:dyDescent="0.2">
      <c r="B33" s="8">
        <v>2016</v>
      </c>
      <c r="C33" s="84">
        <v>15970.275949592033</v>
      </c>
      <c r="D33" s="84">
        <v>8583.245645794681</v>
      </c>
      <c r="E33" s="35">
        <v>6451.4872229438197</v>
      </c>
      <c r="F33" s="35">
        <v>1111.2075736057495</v>
      </c>
      <c r="G33" s="35">
        <v>1020.5508492451122</v>
      </c>
      <c r="H33" s="35">
        <v>7387.0303037973526</v>
      </c>
      <c r="I33" s="35">
        <v>686.12923215615069</v>
      </c>
      <c r="J33" s="35">
        <v>4350.3906782802705</v>
      </c>
      <c r="K33" s="84">
        <v>1267.550505880849</v>
      </c>
      <c r="L33" s="35">
        <v>1082.9598874800824</v>
      </c>
    </row>
    <row r="34" spans="2:13" ht="13.5" x14ac:dyDescent="0.2">
      <c r="B34" s="8">
        <v>2017</v>
      </c>
      <c r="C34" s="85">
        <v>16633.90971102679</v>
      </c>
      <c r="D34" s="85">
        <v>9177.5973292365106</v>
      </c>
      <c r="E34" s="36">
        <v>6914.2353201802443</v>
      </c>
      <c r="F34" s="36">
        <v>1089.2847482979123</v>
      </c>
      <c r="G34" s="36">
        <v>1174.0772607583554</v>
      </c>
      <c r="H34" s="36">
        <v>7456.3123817902779</v>
      </c>
      <c r="I34" s="36">
        <v>655.08579667369827</v>
      </c>
      <c r="J34" s="36">
        <v>4447.3448987250167</v>
      </c>
      <c r="K34" s="85">
        <v>1255.8717000492402</v>
      </c>
      <c r="L34" s="36">
        <v>1098.0099863423216</v>
      </c>
    </row>
    <row r="35" spans="2:13" ht="13.5" x14ac:dyDescent="0.2">
      <c r="B35" s="8">
        <v>2018</v>
      </c>
      <c r="C35" s="85">
        <v>16983.934300477682</v>
      </c>
      <c r="D35" s="85">
        <v>9377.9281947606596</v>
      </c>
      <c r="E35" s="36">
        <v>7667.0185802589885</v>
      </c>
      <c r="F35" s="36">
        <v>790.39289436670174</v>
      </c>
      <c r="G35" s="36">
        <v>920.51672013496943</v>
      </c>
      <c r="H35" s="36">
        <v>7606.0061057170215</v>
      </c>
      <c r="I35" s="36">
        <v>685.88853752984471</v>
      </c>
      <c r="J35" s="36">
        <v>4532.1196970675155</v>
      </c>
      <c r="K35" s="85">
        <v>1333.4638512981528</v>
      </c>
      <c r="L35" s="36">
        <v>1054.5340198215081</v>
      </c>
    </row>
    <row r="36" spans="2:13" ht="13.5" x14ac:dyDescent="0.2">
      <c r="B36" s="164">
        <v>2019</v>
      </c>
      <c r="C36" s="85">
        <v>15608.873196918552</v>
      </c>
      <c r="D36" s="85">
        <v>8041.0680832553544</v>
      </c>
      <c r="E36" s="36">
        <v>6176.2100710323912</v>
      </c>
      <c r="F36" s="36">
        <v>775.77387606881371</v>
      </c>
      <c r="G36" s="36">
        <v>1089.08413615415</v>
      </c>
      <c r="H36" s="36">
        <v>7567.8051136631975</v>
      </c>
      <c r="I36" s="36">
        <v>670.9316822007753</v>
      </c>
      <c r="J36" s="36">
        <v>4540.6457048703005</v>
      </c>
      <c r="K36" s="85">
        <v>1391.3431680741469</v>
      </c>
      <c r="L36" s="36">
        <v>964.88455851797551</v>
      </c>
    </row>
    <row r="37" spans="2:13" ht="13.5" x14ac:dyDescent="0.2">
      <c r="B37" s="164"/>
      <c r="C37" s="85"/>
      <c r="D37" s="85"/>
      <c r="E37" s="36"/>
      <c r="F37" s="36"/>
      <c r="G37" s="36"/>
      <c r="H37" s="36"/>
      <c r="I37" s="36"/>
      <c r="J37" s="36"/>
      <c r="K37" s="85"/>
      <c r="L37" s="36"/>
    </row>
    <row r="38" spans="2:13" ht="13.5" x14ac:dyDescent="0.2">
      <c r="B38" s="164">
        <v>2020</v>
      </c>
      <c r="C38" s="281">
        <v>11402.838121853227</v>
      </c>
      <c r="D38" s="281">
        <v>4792.4407975806416</v>
      </c>
      <c r="E38" s="282">
        <v>3101.9771168660545</v>
      </c>
      <c r="F38" s="282">
        <v>721.17740200112905</v>
      </c>
      <c r="G38" s="282">
        <v>969.28627871345748</v>
      </c>
      <c r="H38" s="282">
        <v>6610.397324272586</v>
      </c>
      <c r="I38" s="282">
        <v>659.60176176953473</v>
      </c>
      <c r="J38" s="282">
        <v>3581.2042451346679</v>
      </c>
      <c r="K38" s="281">
        <v>1274.3440041363585</v>
      </c>
      <c r="L38" s="282">
        <v>1095.2473132320251</v>
      </c>
    </row>
    <row r="39" spans="2:13" ht="14.25" thickBot="1" x14ac:dyDescent="0.25">
      <c r="B39" s="244">
        <v>2021</v>
      </c>
      <c r="C39" s="283">
        <v>10367.009153900228</v>
      </c>
      <c r="D39" s="283">
        <v>3377.9981931597858</v>
      </c>
      <c r="E39" s="284">
        <v>1569.4534273059405</v>
      </c>
      <c r="F39" s="284">
        <v>839.33592513155577</v>
      </c>
      <c r="G39" s="284">
        <v>969.20884072228955</v>
      </c>
      <c r="H39" s="284">
        <v>6989.0109607404411</v>
      </c>
      <c r="I39" s="284">
        <v>685.08285401182047</v>
      </c>
      <c r="J39" s="284">
        <v>3841.3689609093935</v>
      </c>
      <c r="K39" s="283">
        <v>1268.4590652289201</v>
      </c>
      <c r="L39" s="284">
        <v>1194.1000805903068</v>
      </c>
    </row>
    <row r="40" spans="2:13" ht="12.75" x14ac:dyDescent="0.25">
      <c r="B40" s="331"/>
      <c r="C40" s="331"/>
      <c r="D40" s="331"/>
      <c r="E40" s="331"/>
      <c r="F40" s="331"/>
      <c r="G40" s="331"/>
      <c r="H40" s="331"/>
      <c r="I40" s="331"/>
      <c r="J40" s="331"/>
      <c r="K40" s="331"/>
      <c r="L40" s="331"/>
    </row>
    <row r="41" spans="2:13" ht="12.75" x14ac:dyDescent="0.2">
      <c r="B41" s="312" t="s">
        <v>102</v>
      </c>
      <c r="C41" s="312"/>
      <c r="D41" s="312"/>
      <c r="E41" s="312"/>
      <c r="F41" s="312"/>
      <c r="G41" s="312"/>
      <c r="H41" s="312"/>
      <c r="I41" s="312"/>
      <c r="J41" s="312"/>
      <c r="K41" s="312"/>
      <c r="L41" s="312"/>
    </row>
    <row r="42" spans="2:13" ht="12.75" x14ac:dyDescent="0.2">
      <c r="B42" s="235" t="s">
        <v>103</v>
      </c>
      <c r="C42" s="235"/>
      <c r="D42" s="235"/>
      <c r="E42" s="235"/>
      <c r="F42" s="235"/>
      <c r="G42" s="235"/>
      <c r="H42" s="235"/>
      <c r="I42" s="235"/>
      <c r="J42" s="235"/>
      <c r="K42" s="235"/>
      <c r="L42" s="235"/>
    </row>
    <row r="43" spans="2:13" ht="15.75" x14ac:dyDescent="0.25">
      <c r="L43" s="289" t="s">
        <v>365</v>
      </c>
      <c r="M43" s="290"/>
    </row>
  </sheetData>
  <mergeCells count="11">
    <mergeCell ref="B3:L3"/>
    <mergeCell ref="B41:L41"/>
    <mergeCell ref="B40:L40"/>
    <mergeCell ref="B4:B7"/>
    <mergeCell ref="C4:C6"/>
    <mergeCell ref="D4:L4"/>
    <mergeCell ref="D5:D6"/>
    <mergeCell ref="E5:G5"/>
    <mergeCell ref="H5:H6"/>
    <mergeCell ref="I5:L5"/>
    <mergeCell ref="C7:L7"/>
  </mergeCells>
  <hyperlinks>
    <hyperlink ref="L43" location="Inhaltsverzeichnis!A1" display="› Zurück zum Inhaltsverzeichnis" xr:uid="{00000000-0004-0000-0E00-000000000000}"/>
  </hyperlink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72"/>
  <sheetViews>
    <sheetView showGridLines="0" zoomScaleNormal="100" workbookViewId="0"/>
  </sheetViews>
  <sheetFormatPr baseColWidth="10" defaultColWidth="11.140625" defaultRowHeight="12" x14ac:dyDescent="0.2"/>
  <cols>
    <col min="1" max="1" width="2.7109375" style="110" customWidth="1"/>
    <col min="2" max="2" width="20.7109375" style="110" customWidth="1"/>
    <col min="3" max="3" width="2.7109375" style="110" customWidth="1"/>
    <col min="4" max="11" width="20.7109375" style="110" customWidth="1"/>
    <col min="12" max="16384" width="11.140625" style="110"/>
  </cols>
  <sheetData>
    <row r="1" spans="1:11" ht="15" customHeight="1" x14ac:dyDescent="0.2">
      <c r="A1" s="165"/>
      <c r="B1" s="165"/>
      <c r="C1" s="165"/>
      <c r="D1" s="165"/>
      <c r="E1" s="165"/>
      <c r="F1" s="165"/>
      <c r="G1" s="165"/>
      <c r="H1" s="165"/>
      <c r="I1" s="165"/>
      <c r="J1" s="165"/>
      <c r="K1" s="165"/>
    </row>
    <row r="2" spans="1:11" ht="20.100000000000001" customHeight="1" x14ac:dyDescent="0.2">
      <c r="A2" s="166"/>
      <c r="B2" s="167" t="s">
        <v>153</v>
      </c>
      <c r="C2" s="166"/>
      <c r="D2" s="166"/>
      <c r="E2" s="166"/>
      <c r="F2" s="166"/>
      <c r="G2" s="166"/>
      <c r="H2" s="166"/>
      <c r="I2" s="166"/>
      <c r="J2" s="166"/>
      <c r="K2" s="166"/>
    </row>
    <row r="3" spans="1:11" ht="50.1" customHeight="1" x14ac:dyDescent="0.2">
      <c r="A3" s="168"/>
      <c r="B3" s="293" t="s">
        <v>344</v>
      </c>
      <c r="C3" s="293"/>
      <c r="D3" s="293"/>
      <c r="E3" s="293"/>
      <c r="F3" s="293"/>
      <c r="G3" s="293"/>
      <c r="H3" s="293"/>
      <c r="I3" s="293"/>
      <c r="J3" s="293"/>
      <c r="K3" s="293"/>
    </row>
    <row r="4" spans="1:11" ht="15" customHeight="1" x14ac:dyDescent="0.2"/>
    <row r="5" spans="1:11" ht="15" x14ac:dyDescent="0.2">
      <c r="B5" s="169" t="s">
        <v>269</v>
      </c>
      <c r="C5" s="111"/>
      <c r="D5" s="111"/>
      <c r="E5" s="111"/>
      <c r="F5" s="111"/>
      <c r="G5" s="111"/>
      <c r="H5" s="111"/>
      <c r="I5" s="111"/>
      <c r="J5" s="111"/>
      <c r="K5" s="111"/>
    </row>
    <row r="6" spans="1:11" ht="15" x14ac:dyDescent="0.2">
      <c r="B6" s="169"/>
      <c r="C6" s="111"/>
      <c r="D6" s="111"/>
      <c r="E6" s="111"/>
      <c r="F6" s="111"/>
      <c r="G6" s="111"/>
      <c r="H6" s="111"/>
      <c r="I6" s="111"/>
      <c r="J6" s="111"/>
      <c r="K6" s="111"/>
    </row>
    <row r="7" spans="1:11" ht="15" x14ac:dyDescent="0.2">
      <c r="B7" s="169"/>
      <c r="C7" s="111"/>
      <c r="D7" s="111"/>
      <c r="E7" s="111"/>
      <c r="F7" s="111"/>
      <c r="G7" s="111"/>
      <c r="H7" s="111"/>
      <c r="I7" s="111"/>
      <c r="J7" s="111"/>
      <c r="K7" s="111"/>
    </row>
    <row r="8" spans="1:11" ht="15" x14ac:dyDescent="0.2">
      <c r="B8" s="169"/>
      <c r="C8" s="111"/>
      <c r="D8" s="111"/>
      <c r="E8" s="111"/>
      <c r="F8" s="111"/>
      <c r="G8" s="111"/>
      <c r="H8" s="111"/>
      <c r="I8" s="111"/>
      <c r="J8" s="111"/>
      <c r="K8" s="111"/>
    </row>
    <row r="9" spans="1:11" ht="15" x14ac:dyDescent="0.2">
      <c r="B9" s="169"/>
      <c r="C9" s="111"/>
      <c r="D9" s="111"/>
      <c r="E9" s="111"/>
      <c r="F9" s="111"/>
      <c r="G9" s="111"/>
      <c r="H9" s="111"/>
      <c r="I9" s="111"/>
      <c r="J9" s="111"/>
      <c r="K9" s="111"/>
    </row>
    <row r="10" spans="1:11" ht="15" x14ac:dyDescent="0.2">
      <c r="B10" s="169"/>
      <c r="C10" s="111"/>
      <c r="D10" s="111"/>
      <c r="E10" s="111"/>
      <c r="F10" s="111"/>
      <c r="G10" s="111"/>
      <c r="H10" s="111"/>
      <c r="I10" s="111"/>
      <c r="J10" s="111"/>
      <c r="K10" s="111"/>
    </row>
    <row r="11" spans="1:11" ht="15" x14ac:dyDescent="0.2">
      <c r="B11" s="169"/>
      <c r="C11" s="111"/>
      <c r="D11" s="111"/>
      <c r="E11" s="111"/>
      <c r="F11" s="111"/>
      <c r="G11" s="111"/>
      <c r="H11" s="111"/>
      <c r="I11" s="111"/>
      <c r="J11" s="111"/>
      <c r="K11" s="111"/>
    </row>
    <row r="12" spans="1:11" ht="15" x14ac:dyDescent="0.2">
      <c r="B12" s="169"/>
      <c r="C12" s="111"/>
      <c r="D12" s="111"/>
      <c r="E12" s="111"/>
      <c r="F12" s="111"/>
      <c r="G12" s="111"/>
      <c r="H12" s="111"/>
      <c r="I12" s="111"/>
      <c r="J12" s="111"/>
      <c r="K12" s="111"/>
    </row>
    <row r="13" spans="1:11" ht="15" x14ac:dyDescent="0.2">
      <c r="B13" s="169"/>
      <c r="C13" s="111"/>
      <c r="D13" s="111"/>
      <c r="E13" s="111"/>
      <c r="F13" s="111"/>
      <c r="G13" s="111"/>
      <c r="H13" s="111"/>
      <c r="I13" s="111"/>
      <c r="J13" s="111"/>
      <c r="K13" s="111"/>
    </row>
    <row r="14" spans="1:11" ht="15" x14ac:dyDescent="0.2">
      <c r="B14" s="169"/>
      <c r="C14" s="111"/>
      <c r="D14" s="111"/>
      <c r="E14" s="111"/>
      <c r="F14" s="111"/>
      <c r="G14" s="111"/>
      <c r="H14" s="111"/>
      <c r="I14" s="111"/>
      <c r="J14" s="111"/>
      <c r="K14" s="111"/>
    </row>
    <row r="15" spans="1:11" ht="15" x14ac:dyDescent="0.2">
      <c r="B15" s="169"/>
      <c r="C15" s="111"/>
      <c r="D15" s="111"/>
      <c r="E15" s="111"/>
      <c r="F15" s="111"/>
      <c r="G15" s="111"/>
      <c r="H15" s="111"/>
      <c r="I15" s="111"/>
      <c r="J15" s="111"/>
      <c r="K15" s="111"/>
    </row>
    <row r="16" spans="1:11" ht="15" x14ac:dyDescent="0.2">
      <c r="B16" s="169"/>
      <c r="C16" s="111"/>
      <c r="D16" s="111"/>
      <c r="E16" s="111"/>
      <c r="F16" s="111"/>
      <c r="G16" s="111"/>
      <c r="H16" s="111"/>
      <c r="I16" s="111"/>
      <c r="J16" s="111"/>
      <c r="K16" s="111"/>
    </row>
    <row r="17" spans="2:11" ht="15" x14ac:dyDescent="0.2">
      <c r="B17" s="169"/>
      <c r="C17" s="111"/>
      <c r="D17" s="111"/>
      <c r="E17" s="111"/>
      <c r="F17" s="111"/>
      <c r="G17" s="111"/>
      <c r="H17" s="111"/>
      <c r="I17" s="111"/>
      <c r="J17" s="111"/>
      <c r="K17" s="111"/>
    </row>
    <row r="18" spans="2:11" ht="15" x14ac:dyDescent="0.2">
      <c r="B18" s="169"/>
      <c r="C18" s="111"/>
      <c r="D18" s="111"/>
      <c r="E18" s="111"/>
      <c r="F18" s="111"/>
      <c r="G18" s="111"/>
      <c r="H18" s="111"/>
      <c r="I18" s="111"/>
      <c r="J18" s="111"/>
      <c r="K18" s="111"/>
    </row>
    <row r="19" spans="2:11" ht="15" x14ac:dyDescent="0.2">
      <c r="B19" s="169"/>
      <c r="C19" s="111"/>
      <c r="D19" s="111"/>
      <c r="E19" s="111"/>
      <c r="F19" s="111"/>
      <c r="G19" s="111"/>
      <c r="H19" s="111"/>
      <c r="I19" s="111"/>
      <c r="J19" s="111"/>
      <c r="K19" s="111"/>
    </row>
    <row r="20" spans="2:11" ht="15" x14ac:dyDescent="0.2">
      <c r="B20" s="169"/>
      <c r="C20" s="111"/>
      <c r="D20" s="111"/>
      <c r="E20" s="111"/>
      <c r="F20" s="111"/>
      <c r="G20" s="111"/>
      <c r="H20" s="111"/>
      <c r="I20" s="111"/>
      <c r="J20" s="111"/>
      <c r="K20" s="111"/>
    </row>
    <row r="21" spans="2:11" ht="15" x14ac:dyDescent="0.2">
      <c r="B21" s="169"/>
      <c r="C21" s="111"/>
      <c r="D21" s="111"/>
      <c r="E21" s="111"/>
      <c r="F21" s="111"/>
      <c r="G21" s="111"/>
      <c r="H21" s="111"/>
      <c r="I21" s="111"/>
      <c r="J21" s="111"/>
      <c r="K21" s="111"/>
    </row>
    <row r="22" spans="2:11" ht="15" x14ac:dyDescent="0.2">
      <c r="B22" s="169"/>
      <c r="C22" s="111"/>
      <c r="D22" s="111"/>
      <c r="E22" s="111"/>
      <c r="F22" s="111"/>
      <c r="G22" s="111"/>
      <c r="H22" s="111"/>
      <c r="I22" s="111"/>
      <c r="J22" s="111"/>
      <c r="K22" s="111"/>
    </row>
    <row r="23" spans="2:11" ht="15" x14ac:dyDescent="0.2">
      <c r="B23" s="169"/>
      <c r="C23" s="111"/>
      <c r="D23" s="111"/>
      <c r="E23" s="111"/>
      <c r="F23" s="111"/>
      <c r="G23" s="111"/>
      <c r="H23" s="111"/>
      <c r="I23" s="111"/>
      <c r="J23" s="111"/>
      <c r="K23" s="111"/>
    </row>
    <row r="24" spans="2:11" ht="15" x14ac:dyDescent="0.2">
      <c r="B24" s="169"/>
      <c r="C24" s="111"/>
      <c r="D24" s="111"/>
      <c r="E24" s="111"/>
      <c r="F24" s="111"/>
      <c r="G24" s="111"/>
      <c r="H24" s="111"/>
      <c r="I24" s="111"/>
      <c r="J24" s="111"/>
      <c r="K24" s="111"/>
    </row>
    <row r="25" spans="2:11" ht="15" x14ac:dyDescent="0.2">
      <c r="B25" s="169"/>
      <c r="C25" s="111"/>
      <c r="D25" s="111"/>
      <c r="E25" s="111"/>
      <c r="F25" s="111"/>
      <c r="G25" s="111"/>
      <c r="H25" s="111"/>
      <c r="I25" s="111"/>
      <c r="J25" s="111"/>
      <c r="K25" s="111"/>
    </row>
    <row r="26" spans="2:11" ht="15" x14ac:dyDescent="0.2">
      <c r="B26" s="169"/>
      <c r="C26" s="111"/>
      <c r="D26" s="111"/>
      <c r="E26" s="111"/>
      <c r="F26" s="111"/>
      <c r="G26" s="111"/>
      <c r="H26" s="111"/>
      <c r="I26" s="111"/>
      <c r="J26" s="111"/>
      <c r="K26" s="111"/>
    </row>
    <row r="27" spans="2:11" ht="15" x14ac:dyDescent="0.2">
      <c r="B27" s="169"/>
      <c r="C27" s="111"/>
      <c r="D27" s="111"/>
      <c r="E27" s="111"/>
      <c r="F27" s="111"/>
      <c r="G27" s="111"/>
      <c r="H27" s="111"/>
      <c r="I27" s="111"/>
      <c r="J27" s="111"/>
      <c r="K27" s="111"/>
    </row>
    <row r="28" spans="2:11" ht="15" x14ac:dyDescent="0.2">
      <c r="B28" s="169"/>
      <c r="C28" s="111"/>
      <c r="D28" s="111"/>
      <c r="E28" s="111"/>
      <c r="F28" s="111"/>
      <c r="G28" s="111"/>
      <c r="H28" s="111"/>
      <c r="I28" s="111"/>
      <c r="J28" s="111"/>
      <c r="K28" s="111"/>
    </row>
    <row r="29" spans="2:11" ht="15" x14ac:dyDescent="0.2">
      <c r="B29" s="169"/>
      <c r="C29" s="111"/>
      <c r="D29" s="111"/>
      <c r="E29" s="111"/>
      <c r="F29" s="111"/>
      <c r="G29" s="111"/>
      <c r="H29" s="111"/>
      <c r="I29" s="111"/>
      <c r="J29" s="111"/>
      <c r="K29" s="111"/>
    </row>
    <row r="30" spans="2:11" ht="15" x14ac:dyDescent="0.2">
      <c r="B30" s="169"/>
      <c r="C30" s="111"/>
      <c r="D30" s="111"/>
      <c r="E30" s="111"/>
      <c r="F30" s="111"/>
      <c r="G30" s="111"/>
      <c r="H30" s="111"/>
      <c r="I30" s="111"/>
      <c r="J30" s="111"/>
      <c r="K30" s="111"/>
    </row>
    <row r="31" spans="2:11" ht="15" x14ac:dyDescent="0.2">
      <c r="B31" s="169"/>
      <c r="C31" s="111"/>
      <c r="D31" s="111"/>
      <c r="E31" s="111"/>
      <c r="F31" s="111"/>
      <c r="G31" s="111"/>
      <c r="H31" s="111"/>
      <c r="I31" s="111"/>
      <c r="J31" s="111"/>
      <c r="K31" s="111"/>
    </row>
    <row r="32" spans="2:11" ht="15" x14ac:dyDescent="0.2">
      <c r="B32" s="169"/>
      <c r="C32" s="111"/>
      <c r="D32" s="111"/>
      <c r="E32" s="111"/>
      <c r="F32" s="111"/>
      <c r="G32" s="111"/>
      <c r="H32" s="111"/>
      <c r="I32" s="111"/>
      <c r="J32" s="111"/>
      <c r="K32" s="111"/>
    </row>
    <row r="33" spans="2:14" ht="15" x14ac:dyDescent="0.2">
      <c r="B33" s="169"/>
      <c r="C33" s="111"/>
      <c r="D33" s="111"/>
      <c r="E33" s="111"/>
      <c r="F33" s="111"/>
      <c r="G33" s="111"/>
      <c r="H33" s="111"/>
      <c r="I33" s="111"/>
      <c r="J33" s="111"/>
      <c r="K33" s="111"/>
    </row>
    <row r="34" spans="2:14" ht="17.25" x14ac:dyDescent="0.2">
      <c r="B34" s="118" t="s">
        <v>289</v>
      </c>
      <c r="C34" s="111"/>
      <c r="D34" s="249" t="s">
        <v>328</v>
      </c>
      <c r="E34" s="171"/>
      <c r="F34" s="171"/>
      <c r="G34" s="171"/>
      <c r="H34" s="171"/>
      <c r="I34" s="171"/>
      <c r="J34" s="171"/>
      <c r="K34" s="171"/>
    </row>
    <row r="35" spans="2:14" ht="15.75" thickBot="1" x14ac:dyDescent="0.3">
      <c r="B35" s="169"/>
      <c r="C35" s="111"/>
      <c r="D35" s="170"/>
      <c r="E35" s="171"/>
      <c r="F35" s="171"/>
      <c r="G35" s="171"/>
      <c r="H35" s="171"/>
      <c r="I35" s="171"/>
      <c r="J35" s="171"/>
      <c r="K35" s="171"/>
      <c r="N35" s="178"/>
    </row>
    <row r="36" spans="2:14" ht="41.25" thickBot="1" x14ac:dyDescent="0.25">
      <c r="B36" s="169"/>
      <c r="C36" s="111"/>
      <c r="D36" s="172" t="s">
        <v>0</v>
      </c>
      <c r="E36" s="173" t="s">
        <v>170</v>
      </c>
      <c r="F36" s="174" t="s">
        <v>283</v>
      </c>
      <c r="G36" s="173" t="s">
        <v>287</v>
      </c>
      <c r="H36" s="173" t="s">
        <v>284</v>
      </c>
      <c r="I36" s="173" t="s">
        <v>100</v>
      </c>
      <c r="J36" s="173" t="s">
        <v>40</v>
      </c>
      <c r="K36" s="173" t="s">
        <v>292</v>
      </c>
    </row>
    <row r="37" spans="2:14" ht="15" x14ac:dyDescent="0.25">
      <c r="B37" s="169"/>
      <c r="C37" s="111"/>
      <c r="D37" s="176">
        <v>1990</v>
      </c>
      <c r="E37" s="175">
        <v>667.23384163677497</v>
      </c>
      <c r="F37" s="175">
        <v>1293.0564882140322</v>
      </c>
      <c r="G37" s="175">
        <v>878.02174119034555</v>
      </c>
      <c r="H37" s="175">
        <v>838.37490124864485</v>
      </c>
      <c r="I37" s="175">
        <v>5376.0324078038611</v>
      </c>
      <c r="J37" s="175">
        <v>2031.7271686999811</v>
      </c>
      <c r="K37" s="175">
        <v>1645.7346652720316</v>
      </c>
      <c r="N37" s="177"/>
    </row>
    <row r="38" spans="2:14" ht="15" x14ac:dyDescent="0.25">
      <c r="B38" s="169"/>
      <c r="C38" s="111"/>
      <c r="D38" s="176">
        <v>1991</v>
      </c>
      <c r="E38" s="175">
        <v>1192.4952410951403</v>
      </c>
      <c r="F38" s="175">
        <v>1625.0181690114491</v>
      </c>
      <c r="G38" s="175">
        <v>1279.3994018034559</v>
      </c>
      <c r="H38" s="175">
        <v>917.62192298146078</v>
      </c>
      <c r="I38" s="175">
        <v>5248.0485657058871</v>
      </c>
      <c r="J38" s="175">
        <v>2178.2202755541075</v>
      </c>
      <c r="K38" s="175">
        <v>1789.7989685432199</v>
      </c>
    </row>
    <row r="39" spans="2:14" ht="15" x14ac:dyDescent="0.25">
      <c r="B39" s="169"/>
      <c r="C39" s="111"/>
      <c r="D39" s="176">
        <v>1992</v>
      </c>
      <c r="E39" s="175">
        <v>853.72077131168191</v>
      </c>
      <c r="F39" s="175">
        <v>1657.8366533853518</v>
      </c>
      <c r="G39" s="175">
        <v>1248.8691178932463</v>
      </c>
      <c r="H39" s="175">
        <v>896.09712422968323</v>
      </c>
      <c r="I39" s="175">
        <v>4406.5306473615092</v>
      </c>
      <c r="J39" s="175">
        <v>2269.5732192562668</v>
      </c>
      <c r="K39" s="175">
        <v>1814.3761435779184</v>
      </c>
    </row>
    <row r="40" spans="2:14" ht="15" x14ac:dyDescent="0.25">
      <c r="B40" s="169"/>
      <c r="C40" s="111"/>
      <c r="D40" s="176">
        <v>1993</v>
      </c>
      <c r="E40" s="175">
        <v>1158.683577287446</v>
      </c>
      <c r="F40" s="175">
        <v>1478.5144405358556</v>
      </c>
      <c r="G40" s="175">
        <v>1430.466995149573</v>
      </c>
      <c r="H40" s="175">
        <v>893.97853659788143</v>
      </c>
      <c r="I40" s="175">
        <v>4507.9480687251425</v>
      </c>
      <c r="J40" s="175">
        <v>2372.239756085743</v>
      </c>
      <c r="K40" s="175">
        <v>1988.4828384953289</v>
      </c>
    </row>
    <row r="41" spans="2:14" ht="15" x14ac:dyDescent="0.25">
      <c r="B41" s="169"/>
      <c r="C41" s="111"/>
      <c r="D41" s="176">
        <v>1994</v>
      </c>
      <c r="E41" s="175">
        <v>1106.3747058144609</v>
      </c>
      <c r="F41" s="175">
        <v>1015.4641753455782</v>
      </c>
      <c r="G41" s="175">
        <v>1548.4501687662616</v>
      </c>
      <c r="H41" s="175">
        <v>1133.2672757936955</v>
      </c>
      <c r="I41" s="175">
        <v>4409.7669042550206</v>
      </c>
      <c r="J41" s="175">
        <v>2265.053279032607</v>
      </c>
      <c r="K41" s="175">
        <v>1904.5747125325786</v>
      </c>
    </row>
    <row r="42" spans="2:14" ht="15" x14ac:dyDescent="0.25">
      <c r="B42" s="169"/>
      <c r="C42" s="111"/>
      <c r="D42" s="176">
        <v>1995</v>
      </c>
      <c r="E42" s="175">
        <v>1048.1244073652392</v>
      </c>
      <c r="F42" s="175">
        <v>1080.4944421991411</v>
      </c>
      <c r="G42" s="175">
        <v>1597.9562270997242</v>
      </c>
      <c r="H42" s="175">
        <v>1246.6894134912222</v>
      </c>
      <c r="I42" s="175">
        <v>4384.8067224108145</v>
      </c>
      <c r="J42" s="175">
        <v>2195.158696412926</v>
      </c>
      <c r="K42" s="175">
        <v>1906.9474391635631</v>
      </c>
    </row>
    <row r="43" spans="2:14" ht="15" x14ac:dyDescent="0.25">
      <c r="B43" s="169"/>
      <c r="C43" s="111"/>
      <c r="D43" s="176">
        <v>1996</v>
      </c>
      <c r="E43" s="175">
        <v>1328.0471915171925</v>
      </c>
      <c r="F43" s="175">
        <v>1232.9620324540072</v>
      </c>
      <c r="G43" s="175">
        <v>1689.0826659079278</v>
      </c>
      <c r="H43" s="175">
        <v>1207.184093214953</v>
      </c>
      <c r="I43" s="175">
        <v>4346.5291583191483</v>
      </c>
      <c r="J43" s="175">
        <v>2479.0591605940299</v>
      </c>
      <c r="K43" s="175">
        <v>2272.7690127644059</v>
      </c>
    </row>
    <row r="44" spans="2:14" ht="15" x14ac:dyDescent="0.25">
      <c r="B44" s="169"/>
      <c r="C44" s="111"/>
      <c r="D44" s="176">
        <v>1997</v>
      </c>
      <c r="E44" s="175">
        <v>1241.9453343258619</v>
      </c>
      <c r="F44" s="175">
        <v>1128.0161363433228</v>
      </c>
      <c r="G44" s="175">
        <v>1636.4662025448354</v>
      </c>
      <c r="H44" s="175">
        <v>1318.5450326061425</v>
      </c>
      <c r="I44" s="175">
        <v>4245.1788194449773</v>
      </c>
      <c r="J44" s="175">
        <v>2416.0792952276779</v>
      </c>
      <c r="K44" s="175">
        <v>1952.2602104915259</v>
      </c>
    </row>
    <row r="45" spans="2:14" ht="15" x14ac:dyDescent="0.25">
      <c r="B45" s="169"/>
      <c r="C45" s="111"/>
      <c r="D45" s="176">
        <v>1998</v>
      </c>
      <c r="E45" s="179" t="s">
        <v>3</v>
      </c>
      <c r="F45" s="179" t="s">
        <v>3</v>
      </c>
      <c r="G45" s="179" t="s">
        <v>3</v>
      </c>
      <c r="H45" s="179" t="s">
        <v>3</v>
      </c>
      <c r="I45" s="179" t="s">
        <v>3</v>
      </c>
      <c r="J45" s="179" t="s">
        <v>3</v>
      </c>
      <c r="K45" s="179" t="s">
        <v>3</v>
      </c>
    </row>
    <row r="46" spans="2:14" ht="15" x14ac:dyDescent="0.25">
      <c r="B46" s="169"/>
      <c r="C46" s="111"/>
      <c r="D46" s="176">
        <v>1999</v>
      </c>
      <c r="E46" s="179" t="s">
        <v>3</v>
      </c>
      <c r="F46" s="179" t="s">
        <v>3</v>
      </c>
      <c r="G46" s="179" t="s">
        <v>3</v>
      </c>
      <c r="H46" s="179" t="s">
        <v>3</v>
      </c>
      <c r="I46" s="179" t="s">
        <v>3</v>
      </c>
      <c r="J46" s="179" t="s">
        <v>3</v>
      </c>
      <c r="K46" s="179" t="s">
        <v>3</v>
      </c>
    </row>
    <row r="47" spans="2:14" ht="15" x14ac:dyDescent="0.25">
      <c r="B47" s="169"/>
      <c r="C47" s="111"/>
      <c r="D47" s="176">
        <v>2000</v>
      </c>
      <c r="E47" s="179" t="s">
        <v>3</v>
      </c>
      <c r="F47" s="179" t="s">
        <v>3</v>
      </c>
      <c r="G47" s="179" t="s">
        <v>3</v>
      </c>
      <c r="H47" s="179" t="s">
        <v>3</v>
      </c>
      <c r="I47" s="179" t="s">
        <v>3</v>
      </c>
      <c r="J47" s="179" t="s">
        <v>3</v>
      </c>
      <c r="K47" s="179" t="s">
        <v>3</v>
      </c>
    </row>
    <row r="48" spans="2:14" ht="15" x14ac:dyDescent="0.25">
      <c r="B48" s="169"/>
      <c r="C48" s="111"/>
      <c r="D48" s="176">
        <v>2001</v>
      </c>
      <c r="E48" s="179" t="s">
        <v>3</v>
      </c>
      <c r="F48" s="179" t="s">
        <v>3</v>
      </c>
      <c r="G48" s="179" t="s">
        <v>3</v>
      </c>
      <c r="H48" s="179" t="s">
        <v>3</v>
      </c>
      <c r="I48" s="179" t="s">
        <v>3</v>
      </c>
      <c r="J48" s="179" t="s">
        <v>3</v>
      </c>
      <c r="K48" s="179" t="s">
        <v>3</v>
      </c>
    </row>
    <row r="49" spans="2:11" ht="15" x14ac:dyDescent="0.25">
      <c r="B49" s="169"/>
      <c r="C49" s="111"/>
      <c r="D49" s="176">
        <v>2002</v>
      </c>
      <c r="E49" s="179" t="s">
        <v>3</v>
      </c>
      <c r="F49" s="179" t="s">
        <v>3</v>
      </c>
      <c r="G49" s="179" t="s">
        <v>3</v>
      </c>
      <c r="H49" s="179" t="s">
        <v>3</v>
      </c>
      <c r="I49" s="179" t="s">
        <v>3</v>
      </c>
      <c r="J49" s="179" t="s">
        <v>3</v>
      </c>
      <c r="K49" s="179" t="s">
        <v>3</v>
      </c>
    </row>
    <row r="50" spans="2:11" ht="15" x14ac:dyDescent="0.25">
      <c r="B50" s="169"/>
      <c r="C50" s="111"/>
      <c r="D50" s="176">
        <v>2003</v>
      </c>
      <c r="E50" s="175">
        <v>1173.2798759194748</v>
      </c>
      <c r="F50" s="175">
        <v>1165.1549649768035</v>
      </c>
      <c r="G50" s="175">
        <v>1677.4498286406788</v>
      </c>
      <c r="H50" s="175">
        <v>1105.9416045116488</v>
      </c>
      <c r="I50" s="175">
        <v>4290.450900291471</v>
      </c>
      <c r="J50" s="175">
        <v>1705.147701534981</v>
      </c>
      <c r="K50" s="175">
        <v>1565.0680866102466</v>
      </c>
    </row>
    <row r="51" spans="2:11" ht="15" x14ac:dyDescent="0.25">
      <c r="B51" s="169"/>
      <c r="C51" s="111"/>
      <c r="D51" s="176">
        <v>2004</v>
      </c>
      <c r="E51" s="175">
        <v>1155.9914162805014</v>
      </c>
      <c r="F51" s="175">
        <v>1197.4551932004611</v>
      </c>
      <c r="G51" s="175">
        <v>1596.4645532504514</v>
      </c>
      <c r="H51" s="175">
        <v>1343.69040093475</v>
      </c>
      <c r="I51" s="175">
        <v>4341.1931096847647</v>
      </c>
      <c r="J51" s="175">
        <v>1533.0080018352396</v>
      </c>
      <c r="K51" s="175">
        <v>1473.1548327347036</v>
      </c>
    </row>
    <row r="52" spans="2:11" ht="15" x14ac:dyDescent="0.25">
      <c r="B52" s="169"/>
      <c r="C52" s="111"/>
      <c r="D52" s="176">
        <v>2005</v>
      </c>
      <c r="E52" s="175">
        <v>1186.6393438516575</v>
      </c>
      <c r="F52" s="175">
        <v>1146.3058815679847</v>
      </c>
      <c r="G52" s="175">
        <v>1784.0997284595608</v>
      </c>
      <c r="H52" s="175">
        <v>989.57689518042071</v>
      </c>
      <c r="I52" s="175">
        <v>4275.6549787724825</v>
      </c>
      <c r="J52" s="175">
        <v>1496.2851383749571</v>
      </c>
      <c r="K52" s="175">
        <v>1434.7801606928865</v>
      </c>
    </row>
    <row r="53" spans="2:11" ht="15" x14ac:dyDescent="0.25">
      <c r="B53" s="169"/>
      <c r="C53" s="111"/>
      <c r="D53" s="176">
        <v>2006</v>
      </c>
      <c r="E53" s="175">
        <v>1010.943278088095</v>
      </c>
      <c r="F53" s="175">
        <v>1130.720809452622</v>
      </c>
      <c r="G53" s="175">
        <v>1825.8238464634296</v>
      </c>
      <c r="H53" s="175">
        <v>1125.7192325605961</v>
      </c>
      <c r="I53" s="175">
        <v>4339.2128725707289</v>
      </c>
      <c r="J53" s="175">
        <v>1565.8798497742002</v>
      </c>
      <c r="K53" s="175">
        <v>1485.8000639112395</v>
      </c>
    </row>
    <row r="54" spans="2:11" ht="15" x14ac:dyDescent="0.25">
      <c r="B54" s="169"/>
      <c r="C54" s="111"/>
      <c r="D54" s="176">
        <v>2007</v>
      </c>
      <c r="E54" s="175">
        <v>1183.4300351617894</v>
      </c>
      <c r="F54" s="175">
        <v>1056.3894300872066</v>
      </c>
      <c r="G54" s="175">
        <v>1812.27807745576</v>
      </c>
      <c r="H54" s="175">
        <v>1083.9269316522973</v>
      </c>
      <c r="I54" s="175">
        <v>4222.8392771811214</v>
      </c>
      <c r="J54" s="175">
        <v>1300.3273481232525</v>
      </c>
      <c r="K54" s="175">
        <v>1320.2004871941158</v>
      </c>
    </row>
    <row r="55" spans="2:11" ht="15" x14ac:dyDescent="0.25">
      <c r="B55" s="169"/>
      <c r="C55" s="111"/>
      <c r="D55" s="176">
        <v>2008</v>
      </c>
      <c r="E55" s="175">
        <v>1289.9982632416923</v>
      </c>
      <c r="F55" s="175">
        <v>1074.7747039340838</v>
      </c>
      <c r="G55" s="175">
        <v>1584.5768051001651</v>
      </c>
      <c r="H55" s="175">
        <v>868.28766350755438</v>
      </c>
      <c r="I55" s="175">
        <v>3982.2196358971678</v>
      </c>
      <c r="J55" s="175">
        <v>1605.3229766693976</v>
      </c>
      <c r="K55" s="175">
        <v>1495.8158194983728</v>
      </c>
    </row>
    <row r="56" spans="2:11" ht="15" x14ac:dyDescent="0.25">
      <c r="B56" s="169"/>
      <c r="C56" s="111"/>
      <c r="D56" s="176">
        <v>2009</v>
      </c>
      <c r="E56" s="175">
        <v>1227.6249279286662</v>
      </c>
      <c r="F56" s="175">
        <v>1192.2602088088217</v>
      </c>
      <c r="G56" s="175">
        <v>1651.0636438279021</v>
      </c>
      <c r="H56" s="175">
        <v>1028.4500157733069</v>
      </c>
      <c r="I56" s="175">
        <v>3944.0762235689044</v>
      </c>
      <c r="J56" s="175">
        <v>1476.9879660562142</v>
      </c>
      <c r="K56" s="175">
        <v>1419.578548897475</v>
      </c>
    </row>
    <row r="57" spans="2:11" ht="15" x14ac:dyDescent="0.25">
      <c r="B57" s="169"/>
      <c r="C57" s="111"/>
      <c r="D57" s="176">
        <v>2010</v>
      </c>
      <c r="E57" s="175">
        <v>1422.6753184199674</v>
      </c>
      <c r="F57" s="175">
        <v>1184.2029091554755</v>
      </c>
      <c r="G57" s="175">
        <v>1742.911247672731</v>
      </c>
      <c r="H57" s="175">
        <v>998.49550019303263</v>
      </c>
      <c r="I57" s="175">
        <v>4011.4844872478234</v>
      </c>
      <c r="J57" s="175">
        <v>1500.8134712889678</v>
      </c>
      <c r="K57" s="175">
        <v>1435.0563449690471</v>
      </c>
    </row>
    <row r="58" spans="2:11" ht="15" x14ac:dyDescent="0.25">
      <c r="B58" s="169"/>
      <c r="C58" s="111"/>
      <c r="D58" s="176">
        <v>2011</v>
      </c>
      <c r="E58" s="175">
        <v>1484.6935984439954</v>
      </c>
      <c r="F58" s="175">
        <v>1105.4011111834725</v>
      </c>
      <c r="G58" s="175">
        <v>1653.9774348186284</v>
      </c>
      <c r="H58" s="175">
        <v>871.98135377629296</v>
      </c>
      <c r="I58" s="175">
        <v>4052.2877564412552</v>
      </c>
      <c r="J58" s="175">
        <v>1241.1235258013069</v>
      </c>
      <c r="K58" s="175">
        <v>1261.1109287430338</v>
      </c>
    </row>
    <row r="59" spans="2:11" ht="15" x14ac:dyDescent="0.25">
      <c r="B59" s="169"/>
      <c r="C59" s="111"/>
      <c r="D59" s="176">
        <v>2012</v>
      </c>
      <c r="E59" s="175">
        <v>1028.5547094921401</v>
      </c>
      <c r="F59" s="175">
        <v>1199.0781281354994</v>
      </c>
      <c r="G59" s="175">
        <v>1646.8213400487425</v>
      </c>
      <c r="H59" s="175">
        <v>983.32617172231221</v>
      </c>
      <c r="I59" s="175">
        <v>4028.4544201301651</v>
      </c>
      <c r="J59" s="175">
        <v>1288.0440514671086</v>
      </c>
      <c r="K59" s="175">
        <v>1349.3300261359384</v>
      </c>
    </row>
    <row r="60" spans="2:11" ht="15" x14ac:dyDescent="0.25">
      <c r="B60" s="169"/>
      <c r="C60" s="111"/>
      <c r="D60" s="176">
        <v>2013</v>
      </c>
      <c r="E60" s="175">
        <v>1151.438530562089</v>
      </c>
      <c r="F60" s="175">
        <v>1165.006856255555</v>
      </c>
      <c r="G60" s="175">
        <v>1407.1914357159867</v>
      </c>
      <c r="H60" s="175">
        <v>659.86217849614161</v>
      </c>
      <c r="I60" s="175">
        <v>4104.0590008039835</v>
      </c>
      <c r="J60" s="175">
        <v>1366.3370001277724</v>
      </c>
      <c r="K60" s="175">
        <v>1415.2031680572577</v>
      </c>
    </row>
    <row r="61" spans="2:11" ht="15" x14ac:dyDescent="0.25">
      <c r="B61" s="169"/>
      <c r="C61" s="111"/>
      <c r="D61" s="176">
        <v>2014</v>
      </c>
      <c r="E61" s="175">
        <v>2556.4983602711372</v>
      </c>
      <c r="F61" s="175">
        <v>1074.4318703880188</v>
      </c>
      <c r="G61" s="175">
        <v>1591.96406621609</v>
      </c>
      <c r="H61" s="175">
        <v>632.80233631156977</v>
      </c>
      <c r="I61" s="175">
        <v>4177.0520201617001</v>
      </c>
      <c r="J61" s="175">
        <v>1130.6724103587696</v>
      </c>
      <c r="K61" s="175">
        <v>1186.6335412933383</v>
      </c>
    </row>
    <row r="62" spans="2:11" ht="15" x14ac:dyDescent="0.25">
      <c r="B62" s="169"/>
      <c r="C62" s="111"/>
      <c r="D62" s="176">
        <v>2015</v>
      </c>
      <c r="E62" s="175">
        <v>5446.8030674352503</v>
      </c>
      <c r="F62" s="175">
        <v>1071.1222280763927</v>
      </c>
      <c r="G62" s="175">
        <v>1503.3819569317936</v>
      </c>
      <c r="H62" s="175">
        <v>636.70204379133702</v>
      </c>
      <c r="I62" s="175">
        <v>4236.1108839381459</v>
      </c>
      <c r="J62" s="175">
        <v>1184.3317509391468</v>
      </c>
      <c r="K62" s="175">
        <v>1294.080127271395</v>
      </c>
    </row>
    <row r="63" spans="2:11" ht="15" x14ac:dyDescent="0.25">
      <c r="B63" s="169"/>
      <c r="C63" s="111"/>
      <c r="D63" s="176">
        <v>2016</v>
      </c>
      <c r="E63" s="175">
        <v>6451.4872229438197</v>
      </c>
      <c r="F63" s="175">
        <v>1111.2075736057495</v>
      </c>
      <c r="G63" s="175">
        <v>1020.5508492451122</v>
      </c>
      <c r="H63" s="175">
        <v>686.12923215615069</v>
      </c>
      <c r="I63" s="175">
        <v>4350.3906782802705</v>
      </c>
      <c r="J63" s="175">
        <v>1267.550505880849</v>
      </c>
      <c r="K63" s="175">
        <v>1082.9598874800824</v>
      </c>
    </row>
    <row r="64" spans="2:11" ht="15" x14ac:dyDescent="0.25">
      <c r="B64" s="169"/>
      <c r="C64" s="111"/>
      <c r="D64" s="176">
        <v>2017</v>
      </c>
      <c r="E64" s="175">
        <v>6914.2353201802443</v>
      </c>
      <c r="F64" s="175">
        <v>1089.2847482979123</v>
      </c>
      <c r="G64" s="175">
        <v>1174.0772607583554</v>
      </c>
      <c r="H64" s="175">
        <v>655.08579667369827</v>
      </c>
      <c r="I64" s="175">
        <v>4447.3448987250167</v>
      </c>
      <c r="J64" s="175">
        <v>1255.8717000492402</v>
      </c>
      <c r="K64" s="175">
        <v>1098.0099863423216</v>
      </c>
    </row>
    <row r="65" spans="2:12" ht="15" x14ac:dyDescent="0.25">
      <c r="B65" s="169"/>
      <c r="C65" s="111"/>
      <c r="D65" s="176">
        <v>2018</v>
      </c>
      <c r="E65" s="175">
        <v>7667.0185802589885</v>
      </c>
      <c r="F65" s="175">
        <v>790.39289436670174</v>
      </c>
      <c r="G65" s="175">
        <v>920.51672013496943</v>
      </c>
      <c r="H65" s="175">
        <v>685.88853752984471</v>
      </c>
      <c r="I65" s="175">
        <v>4532.1196970675155</v>
      </c>
      <c r="J65" s="175">
        <v>1333.4638512981528</v>
      </c>
      <c r="K65" s="175">
        <v>1054.5340198215081</v>
      </c>
    </row>
    <row r="66" spans="2:12" ht="15" x14ac:dyDescent="0.25">
      <c r="B66" s="169"/>
      <c r="C66" s="111"/>
      <c r="D66" s="176">
        <v>2019</v>
      </c>
      <c r="E66" s="285">
        <v>6176.2100710323912</v>
      </c>
      <c r="F66" s="285">
        <v>775.77387606881371</v>
      </c>
      <c r="G66" s="285">
        <v>1089.08413615415</v>
      </c>
      <c r="H66" s="285">
        <v>670.9316822007753</v>
      </c>
      <c r="I66" s="285">
        <v>4540.6457048703005</v>
      </c>
      <c r="J66" s="285">
        <v>1391.3431680741469</v>
      </c>
      <c r="K66" s="285">
        <v>964.88455851797551</v>
      </c>
    </row>
    <row r="67" spans="2:12" ht="15" x14ac:dyDescent="0.25">
      <c r="B67" s="169"/>
      <c r="C67" s="111"/>
      <c r="D67" s="176">
        <v>2020</v>
      </c>
      <c r="E67" s="285">
        <v>3101.9771168660545</v>
      </c>
      <c r="F67" s="285">
        <v>721.17740200112905</v>
      </c>
      <c r="G67" s="285">
        <v>969.28627871345748</v>
      </c>
      <c r="H67" s="285">
        <v>659.60176176953473</v>
      </c>
      <c r="I67" s="285">
        <v>3581.2042451346679</v>
      </c>
      <c r="J67" s="285">
        <v>1274.3440041363585</v>
      </c>
      <c r="K67" s="285">
        <v>1095.2473132320251</v>
      </c>
    </row>
    <row r="68" spans="2:12" ht="15.75" thickBot="1" x14ac:dyDescent="0.3">
      <c r="B68" s="169"/>
      <c r="C68" s="111"/>
      <c r="D68" s="286">
        <v>2021</v>
      </c>
      <c r="E68" s="287">
        <v>1569.4534273059405</v>
      </c>
      <c r="F68" s="287">
        <v>839.33592513155577</v>
      </c>
      <c r="G68" s="287">
        <v>969.20884072228955</v>
      </c>
      <c r="H68" s="287">
        <v>685.08285401182047</v>
      </c>
      <c r="I68" s="287">
        <v>3841.3689609093935</v>
      </c>
      <c r="J68" s="287">
        <v>1268.4590652289201</v>
      </c>
      <c r="K68" s="287">
        <v>1194.1000805903068</v>
      </c>
    </row>
    <row r="69" spans="2:12" ht="12.75" x14ac:dyDescent="0.25">
      <c r="D69" s="178"/>
    </row>
    <row r="70" spans="2:12" ht="12.75" x14ac:dyDescent="0.2">
      <c r="D70" s="237" t="s">
        <v>285</v>
      </c>
      <c r="E70" s="126"/>
      <c r="F70" s="126"/>
      <c r="G70" s="126"/>
      <c r="H70" s="126"/>
      <c r="I70" s="126"/>
      <c r="J70" s="126"/>
      <c r="K70" s="126"/>
    </row>
    <row r="71" spans="2:12" ht="12.75" x14ac:dyDescent="0.2">
      <c r="D71" s="237" t="s">
        <v>286</v>
      </c>
      <c r="E71" s="126"/>
      <c r="F71" s="126"/>
      <c r="G71" s="126"/>
      <c r="H71" s="126"/>
      <c r="I71" s="126"/>
      <c r="J71" s="126"/>
      <c r="K71" s="126"/>
    </row>
    <row r="72" spans="2:12" ht="15.75" x14ac:dyDescent="0.25">
      <c r="D72" s="126"/>
      <c r="E72" s="126"/>
      <c r="F72" s="236"/>
      <c r="G72" s="236"/>
      <c r="H72" s="236"/>
      <c r="I72" s="236"/>
      <c r="J72" s="126"/>
      <c r="K72" s="236" t="s">
        <v>365</v>
      </c>
      <c r="L72" s="291"/>
    </row>
  </sheetData>
  <mergeCells count="1">
    <mergeCell ref="B3:K3"/>
  </mergeCells>
  <pageMargins left="0.7" right="0.7" top="0.78740157499999996" bottom="0.78740157499999996"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H20"/>
  <sheetViews>
    <sheetView zoomScaleNormal="100" workbookViewId="0">
      <pane ySplit="6" topLeftCell="A7" activePane="bottomLeft" state="frozen"/>
      <selection pane="bottomLeft"/>
    </sheetView>
  </sheetViews>
  <sheetFormatPr baseColWidth="10" defaultRowHeight="12" x14ac:dyDescent="0.2"/>
  <cols>
    <col min="1" max="1" width="2.7109375" customWidth="1"/>
    <col min="2" max="2" width="6.7109375" customWidth="1"/>
    <col min="3" max="3" width="65.7109375" customWidth="1"/>
    <col min="4" max="7" width="12.7109375" customWidth="1"/>
  </cols>
  <sheetData>
    <row r="1" spans="2:7" s="143" customFormat="1" ht="15" customHeight="1" x14ac:dyDescent="0.2"/>
    <row r="2" spans="2:7" s="148" customFormat="1" ht="20.100000000000001" customHeight="1" x14ac:dyDescent="0.2">
      <c r="B2" s="148" t="s">
        <v>153</v>
      </c>
    </row>
    <row r="3" spans="2:7" s="149" customFormat="1" ht="50.1" customHeight="1" thickBot="1" x14ac:dyDescent="0.25">
      <c r="B3" s="293" t="s">
        <v>340</v>
      </c>
      <c r="C3" s="293"/>
      <c r="D3" s="293"/>
      <c r="E3" s="293"/>
      <c r="F3" s="293"/>
      <c r="G3" s="293"/>
    </row>
    <row r="4" spans="2:7" ht="30" customHeight="1" thickBot="1" x14ac:dyDescent="0.25">
      <c r="B4" s="329" t="s">
        <v>109</v>
      </c>
      <c r="C4" s="327" t="s">
        <v>74</v>
      </c>
      <c r="D4" s="327" t="s">
        <v>310</v>
      </c>
      <c r="E4" s="296" t="s">
        <v>311</v>
      </c>
      <c r="F4" s="307" t="s">
        <v>312</v>
      </c>
      <c r="G4" s="326"/>
    </row>
    <row r="5" spans="2:7" ht="30" customHeight="1" thickBot="1" x14ac:dyDescent="0.25">
      <c r="B5" s="301"/>
      <c r="C5" s="343"/>
      <c r="D5" s="328"/>
      <c r="E5" s="328"/>
      <c r="F5" s="194" t="s">
        <v>51</v>
      </c>
      <c r="G5" s="195" t="s">
        <v>104</v>
      </c>
    </row>
    <row r="6" spans="2:7" ht="15" customHeight="1" thickBot="1" x14ac:dyDescent="0.25">
      <c r="B6" s="302"/>
      <c r="C6" s="328"/>
      <c r="D6" s="194" t="s">
        <v>13</v>
      </c>
      <c r="E6" s="325" t="s">
        <v>55</v>
      </c>
      <c r="F6" s="326"/>
      <c r="G6" s="326"/>
    </row>
    <row r="7" spans="2:7" ht="13.5" x14ac:dyDescent="0.2">
      <c r="B7" s="32"/>
      <c r="C7" s="196" t="s">
        <v>39</v>
      </c>
      <c r="D7" s="197">
        <v>489</v>
      </c>
      <c r="E7" s="198">
        <v>597370</v>
      </c>
      <c r="F7" s="198">
        <v>255602</v>
      </c>
      <c r="G7" s="198">
        <v>341768</v>
      </c>
    </row>
    <row r="8" spans="2:7" ht="13.5" x14ac:dyDescent="0.2">
      <c r="B8" s="32"/>
      <c r="C8" s="196" t="s">
        <v>313</v>
      </c>
      <c r="D8" s="197">
        <v>465</v>
      </c>
      <c r="E8" s="198">
        <v>397815</v>
      </c>
      <c r="F8" s="198">
        <v>208974</v>
      </c>
      <c r="G8" s="198">
        <v>188841</v>
      </c>
    </row>
    <row r="9" spans="2:7" ht="13.5" x14ac:dyDescent="0.2">
      <c r="B9" s="32"/>
      <c r="C9" s="199" t="s">
        <v>75</v>
      </c>
      <c r="D9" s="200"/>
      <c r="E9" s="201"/>
      <c r="F9" s="201"/>
      <c r="G9" s="201"/>
    </row>
    <row r="10" spans="2:7" ht="13.5" x14ac:dyDescent="0.2">
      <c r="B10" s="32">
        <v>10</v>
      </c>
      <c r="C10" s="199" t="s">
        <v>105</v>
      </c>
      <c r="D10" s="200">
        <v>8</v>
      </c>
      <c r="E10" s="201">
        <v>16159</v>
      </c>
      <c r="F10" s="201">
        <v>289</v>
      </c>
      <c r="G10" s="201">
        <v>15870</v>
      </c>
    </row>
    <row r="11" spans="2:7" ht="13.5" x14ac:dyDescent="0.2">
      <c r="B11" s="342">
        <v>13</v>
      </c>
      <c r="C11" s="199" t="s">
        <v>145</v>
      </c>
      <c r="D11" s="200">
        <v>105</v>
      </c>
      <c r="E11" s="201">
        <v>74427</v>
      </c>
      <c r="F11" s="201">
        <v>38137</v>
      </c>
      <c r="G11" s="201">
        <v>36290</v>
      </c>
    </row>
    <row r="12" spans="2:7" ht="13.5" x14ac:dyDescent="0.2">
      <c r="B12" s="342"/>
      <c r="C12" s="199" t="s">
        <v>275</v>
      </c>
      <c r="D12" s="200"/>
      <c r="E12" s="201"/>
      <c r="F12" s="201"/>
      <c r="G12" s="201"/>
    </row>
    <row r="13" spans="2:7" ht="13.5" x14ac:dyDescent="0.2">
      <c r="B13" s="32">
        <v>16</v>
      </c>
      <c r="C13" s="199" t="s">
        <v>76</v>
      </c>
      <c r="D13" s="200">
        <v>76</v>
      </c>
      <c r="E13" s="201">
        <v>71315</v>
      </c>
      <c r="F13" s="201">
        <v>58192</v>
      </c>
      <c r="G13" s="201">
        <v>13123</v>
      </c>
    </row>
    <row r="14" spans="2:7" ht="13.5" x14ac:dyDescent="0.2">
      <c r="B14" s="32">
        <v>17</v>
      </c>
      <c r="C14" s="199" t="s">
        <v>77</v>
      </c>
      <c r="D14" s="200">
        <v>291</v>
      </c>
      <c r="E14" s="201">
        <v>161784</v>
      </c>
      <c r="F14" s="201">
        <v>90362</v>
      </c>
      <c r="G14" s="201">
        <v>71422</v>
      </c>
    </row>
    <row r="15" spans="2:7" ht="27" x14ac:dyDescent="0.25">
      <c r="B15" s="86">
        <v>19</v>
      </c>
      <c r="C15" s="202" t="s">
        <v>106</v>
      </c>
      <c r="D15" s="203">
        <v>25</v>
      </c>
      <c r="E15" s="204">
        <v>34988</v>
      </c>
      <c r="F15" s="204">
        <v>1237</v>
      </c>
      <c r="G15" s="204">
        <v>33751</v>
      </c>
    </row>
    <row r="16" spans="2:7" ht="12" customHeight="1" thickBot="1" x14ac:dyDescent="0.25">
      <c r="B16" s="12"/>
      <c r="C16" s="205" t="s">
        <v>314</v>
      </c>
      <c r="D16" s="163">
        <v>30</v>
      </c>
      <c r="E16" s="162">
        <v>199555</v>
      </c>
      <c r="F16" s="162">
        <v>46628</v>
      </c>
      <c r="G16" s="162">
        <v>152927</v>
      </c>
    </row>
    <row r="17" spans="2:8" ht="12.75" x14ac:dyDescent="0.2">
      <c r="B17" s="26"/>
    </row>
    <row r="18" spans="2:8" ht="12.75" x14ac:dyDescent="0.2">
      <c r="B18" s="235" t="s">
        <v>107</v>
      </c>
      <c r="C18" s="231"/>
      <c r="D18" s="231"/>
      <c r="E18" s="231"/>
      <c r="F18" s="231"/>
      <c r="G18" s="231"/>
    </row>
    <row r="19" spans="2:8" ht="12.75" x14ac:dyDescent="0.2">
      <c r="B19" s="235" t="s">
        <v>108</v>
      </c>
      <c r="C19" s="235"/>
      <c r="D19" s="235"/>
      <c r="E19" s="235"/>
      <c r="F19" s="235"/>
      <c r="G19" s="235"/>
    </row>
    <row r="20" spans="2:8" ht="15.75" x14ac:dyDescent="0.25">
      <c r="G20" s="289" t="s">
        <v>365</v>
      </c>
      <c r="H20" s="290"/>
    </row>
  </sheetData>
  <mergeCells count="8">
    <mergeCell ref="B11:B12"/>
    <mergeCell ref="B3:G3"/>
    <mergeCell ref="B4:B6"/>
    <mergeCell ref="C4:C6"/>
    <mergeCell ref="D4:D5"/>
    <mergeCell ref="E4:E5"/>
    <mergeCell ref="F4:G4"/>
    <mergeCell ref="E6:G6"/>
  </mergeCells>
  <hyperlinks>
    <hyperlink ref="G20" location="Inhaltsverzeichnis!A1" display="› Zurück zum Inhaltsverzeichnis" xr:uid="{00000000-0004-0000-1000-000000000000}"/>
  </hyperlink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H18"/>
  <sheetViews>
    <sheetView zoomScaleNormal="100" workbookViewId="0">
      <pane ySplit="6" topLeftCell="A7" activePane="bottomLeft" state="frozen"/>
      <selection pane="bottomLeft"/>
    </sheetView>
  </sheetViews>
  <sheetFormatPr baseColWidth="10" defaultRowHeight="12" x14ac:dyDescent="0.2"/>
  <cols>
    <col min="1" max="1" width="2.7109375" customWidth="1"/>
    <col min="2" max="2" width="6.7109375" customWidth="1"/>
    <col min="3" max="3" width="55.7109375" customWidth="1"/>
    <col min="4" max="7" width="11.7109375" customWidth="1"/>
  </cols>
  <sheetData>
    <row r="1" spans="2:7" s="143" customFormat="1" ht="15" customHeight="1" x14ac:dyDescent="0.2"/>
    <row r="2" spans="2:7" s="148" customFormat="1" ht="20.100000000000001" customHeight="1" x14ac:dyDescent="0.2">
      <c r="B2" s="148" t="s">
        <v>153</v>
      </c>
    </row>
    <row r="3" spans="2:7" s="149" customFormat="1" ht="50.1" customHeight="1" thickBot="1" x14ac:dyDescent="0.25">
      <c r="B3" s="317" t="s">
        <v>370</v>
      </c>
      <c r="C3" s="317"/>
      <c r="D3" s="317"/>
      <c r="E3" s="317"/>
      <c r="F3" s="317"/>
      <c r="G3" s="317"/>
    </row>
    <row r="4" spans="2:7" ht="30" customHeight="1" thickBot="1" x14ac:dyDescent="0.25">
      <c r="B4" s="344" t="s">
        <v>111</v>
      </c>
      <c r="C4" s="327" t="s">
        <v>110</v>
      </c>
      <c r="D4" s="296" t="s">
        <v>315</v>
      </c>
      <c r="E4" s="296" t="s">
        <v>316</v>
      </c>
      <c r="F4" s="307" t="s">
        <v>312</v>
      </c>
      <c r="G4" s="326"/>
    </row>
    <row r="5" spans="2:7" ht="30" customHeight="1" thickBot="1" x14ac:dyDescent="0.25">
      <c r="B5" s="345"/>
      <c r="C5" s="343"/>
      <c r="D5" s="328"/>
      <c r="E5" s="328"/>
      <c r="F5" s="194" t="s">
        <v>51</v>
      </c>
      <c r="G5" s="195" t="s">
        <v>104</v>
      </c>
    </row>
    <row r="6" spans="2:7" ht="15" customHeight="1" thickBot="1" x14ac:dyDescent="0.25">
      <c r="B6" s="346"/>
      <c r="C6" s="328"/>
      <c r="D6" s="194" t="s">
        <v>13</v>
      </c>
      <c r="E6" s="325" t="s">
        <v>55</v>
      </c>
      <c r="F6" s="326"/>
      <c r="G6" s="326"/>
    </row>
    <row r="7" spans="2:7" ht="13.5" x14ac:dyDescent="0.2">
      <c r="B7" s="13"/>
      <c r="C7" s="196" t="s">
        <v>39</v>
      </c>
      <c r="D7" s="197">
        <v>489</v>
      </c>
      <c r="E7" s="198">
        <v>597370</v>
      </c>
      <c r="F7" s="198">
        <v>255602</v>
      </c>
      <c r="G7" s="198">
        <v>341768</v>
      </c>
    </row>
    <row r="8" spans="2:7" ht="12.95" customHeight="1" x14ac:dyDescent="0.2">
      <c r="B8" s="13"/>
      <c r="C8" s="196" t="s">
        <v>313</v>
      </c>
      <c r="D8" s="197">
        <v>465</v>
      </c>
      <c r="E8" s="198">
        <v>397815</v>
      </c>
      <c r="F8" s="198">
        <v>208974</v>
      </c>
      <c r="G8" s="198">
        <v>188841</v>
      </c>
    </row>
    <row r="9" spans="2:7" ht="12.95" customHeight="1" x14ac:dyDescent="0.2">
      <c r="B9" s="14"/>
      <c r="C9" s="199" t="s">
        <v>75</v>
      </c>
      <c r="D9" s="200"/>
      <c r="E9" s="201"/>
      <c r="F9" s="201"/>
      <c r="G9" s="201"/>
    </row>
    <row r="10" spans="2:7" ht="12.95" customHeight="1" x14ac:dyDescent="0.2">
      <c r="B10" s="14">
        <v>24</v>
      </c>
      <c r="C10" s="199" t="s">
        <v>317</v>
      </c>
      <c r="D10" s="200">
        <v>16</v>
      </c>
      <c r="E10" s="201">
        <v>25253</v>
      </c>
      <c r="F10" s="201">
        <v>11032</v>
      </c>
      <c r="G10" s="201">
        <v>14221</v>
      </c>
    </row>
    <row r="11" spans="2:7" ht="12.95" customHeight="1" x14ac:dyDescent="0.2">
      <c r="B11" s="14">
        <v>38</v>
      </c>
      <c r="C11" s="199" t="s">
        <v>318</v>
      </c>
      <c r="D11" s="200">
        <v>5</v>
      </c>
      <c r="E11" s="201">
        <v>48841</v>
      </c>
      <c r="F11" s="201">
        <v>30178</v>
      </c>
      <c r="G11" s="201">
        <v>18663</v>
      </c>
    </row>
    <row r="12" spans="2:7" ht="12.95" customHeight="1" x14ac:dyDescent="0.2">
      <c r="B12" s="58">
        <v>39</v>
      </c>
      <c r="C12" s="213" t="s">
        <v>321</v>
      </c>
      <c r="D12" s="200">
        <v>32</v>
      </c>
      <c r="E12" s="201">
        <v>143348</v>
      </c>
      <c r="F12" s="201">
        <v>82761</v>
      </c>
      <c r="G12" s="201">
        <v>60587</v>
      </c>
    </row>
    <row r="13" spans="2:7" ht="12.95" customHeight="1" x14ac:dyDescent="0.2">
      <c r="B13" s="58">
        <v>43</v>
      </c>
      <c r="C13" s="213" t="s">
        <v>322</v>
      </c>
      <c r="D13" s="200">
        <v>31</v>
      </c>
      <c r="E13" s="201">
        <v>19070</v>
      </c>
      <c r="F13" s="201">
        <v>12229</v>
      </c>
      <c r="G13" s="201">
        <v>6841</v>
      </c>
    </row>
    <row r="14" spans="2:7" ht="12.95" customHeight="1" x14ac:dyDescent="0.2">
      <c r="B14" s="58">
        <v>84</v>
      </c>
      <c r="C14" s="213" t="s">
        <v>323</v>
      </c>
      <c r="D14" s="200">
        <v>22</v>
      </c>
      <c r="E14" s="201">
        <v>34925</v>
      </c>
      <c r="F14" s="201">
        <v>26814</v>
      </c>
      <c r="G14" s="201">
        <v>8112</v>
      </c>
    </row>
    <row r="15" spans="2:7" ht="12.95" customHeight="1" thickBot="1" x14ac:dyDescent="0.25">
      <c r="B15" s="15"/>
      <c r="C15" s="205" t="s">
        <v>319</v>
      </c>
      <c r="D15" s="163">
        <v>30</v>
      </c>
      <c r="E15" s="162">
        <v>199555</v>
      </c>
      <c r="F15" s="162">
        <v>46628</v>
      </c>
      <c r="G15" s="162">
        <v>152927</v>
      </c>
    </row>
    <row r="16" spans="2:7" ht="12.75" x14ac:dyDescent="0.25">
      <c r="B16" s="331"/>
      <c r="C16" s="331"/>
      <c r="D16" s="331"/>
      <c r="E16" s="331"/>
      <c r="F16" s="331"/>
      <c r="G16" s="331"/>
    </row>
    <row r="17" spans="2:8" ht="12.75" x14ac:dyDescent="0.2">
      <c r="B17" s="312" t="s">
        <v>112</v>
      </c>
      <c r="C17" s="312"/>
      <c r="D17" s="312"/>
      <c r="E17" s="312"/>
      <c r="F17" s="312"/>
      <c r="G17" s="312"/>
    </row>
    <row r="18" spans="2:8" ht="15.75" x14ac:dyDescent="0.25">
      <c r="G18" s="289" t="s">
        <v>365</v>
      </c>
      <c r="H18" s="290"/>
    </row>
  </sheetData>
  <mergeCells count="9">
    <mergeCell ref="B17:G17"/>
    <mergeCell ref="B3:G3"/>
    <mergeCell ref="B16:G16"/>
    <mergeCell ref="B4:B6"/>
    <mergeCell ref="C4:C6"/>
    <mergeCell ref="D4:D5"/>
    <mergeCell ref="E4:E5"/>
    <mergeCell ref="F4:G4"/>
    <mergeCell ref="E6:G6"/>
  </mergeCells>
  <hyperlinks>
    <hyperlink ref="G18" location="Inhaltsverzeichnis!A1" display="› Zurück zum Inhaltsverzeichnis" xr:uid="{00000000-0004-0000-1100-000000000000}"/>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2"/>
  <sheetViews>
    <sheetView showGridLines="0" zoomScaleNormal="100" workbookViewId="0"/>
  </sheetViews>
  <sheetFormatPr baseColWidth="10" defaultColWidth="11.42578125" defaultRowHeight="12" x14ac:dyDescent="0.2"/>
  <cols>
    <col min="1" max="1" width="2.7109375" style="103" customWidth="1"/>
    <col min="2" max="2" width="18.7109375" style="128" customWidth="1"/>
    <col min="3" max="3" width="2.7109375" style="103" customWidth="1"/>
    <col min="4" max="4" width="102" style="112" customWidth="1"/>
    <col min="5" max="5" width="1.85546875" style="108" customWidth="1"/>
    <col min="6" max="6" width="13.85546875" style="103" customWidth="1"/>
    <col min="7" max="16384" width="11.42578125" style="103"/>
  </cols>
  <sheetData>
    <row r="1" spans="1:6" s="105" customFormat="1" ht="15" customHeight="1" x14ac:dyDescent="0.2">
      <c r="A1" s="103"/>
      <c r="B1" s="104"/>
      <c r="C1" s="103"/>
      <c r="D1" s="112"/>
      <c r="E1" s="108"/>
      <c r="F1" s="103"/>
    </row>
    <row r="2" spans="1:6" s="109" customFormat="1" ht="20.100000000000001" customHeight="1" x14ac:dyDescent="0.2">
      <c r="A2" s="106"/>
      <c r="B2" s="113" t="s">
        <v>153</v>
      </c>
      <c r="C2" s="108"/>
      <c r="D2" s="114"/>
      <c r="E2" s="108"/>
      <c r="F2" s="108"/>
    </row>
    <row r="3" spans="1:6" s="109" customFormat="1" ht="50.25" customHeight="1" x14ac:dyDescent="0.2">
      <c r="A3" s="106"/>
      <c r="B3" s="115" t="s">
        <v>194</v>
      </c>
      <c r="C3" s="116"/>
      <c r="D3" s="117"/>
      <c r="E3" s="108"/>
      <c r="F3" s="108"/>
    </row>
    <row r="4" spans="1:6" ht="15" x14ac:dyDescent="0.2">
      <c r="B4" s="118"/>
    </row>
    <row r="5" spans="1:6" ht="36" x14ac:dyDescent="0.2">
      <c r="B5" s="104" t="s">
        <v>195</v>
      </c>
      <c r="C5" s="112"/>
      <c r="D5" s="119" t="s">
        <v>196</v>
      </c>
    </row>
    <row r="6" spans="1:6" ht="15" x14ac:dyDescent="0.2">
      <c r="B6" s="118"/>
    </row>
    <row r="7" spans="1:6" ht="38.25" customHeight="1" x14ac:dyDescent="0.2">
      <c r="B7" s="118" t="s">
        <v>197</v>
      </c>
      <c r="C7" s="120"/>
      <c r="D7" s="121" t="s">
        <v>198</v>
      </c>
    </row>
    <row r="8" spans="1:6" ht="15" x14ac:dyDescent="0.2">
      <c r="B8" s="118"/>
    </row>
    <row r="9" spans="1:6" ht="57.75" customHeight="1" x14ac:dyDescent="0.2">
      <c r="B9" s="122"/>
      <c r="C9" s="112"/>
      <c r="D9" s="123" t="s">
        <v>368</v>
      </c>
    </row>
    <row r="10" spans="1:6" ht="15" x14ac:dyDescent="0.2">
      <c r="B10" s="118"/>
    </row>
    <row r="11" spans="1:6" ht="30" x14ac:dyDescent="0.2">
      <c r="B11" s="107" t="s">
        <v>324</v>
      </c>
      <c r="C11" s="134"/>
      <c r="D11" s="133" t="s">
        <v>229</v>
      </c>
    </row>
    <row r="12" spans="1:6" ht="15" x14ac:dyDescent="0.2">
      <c r="B12" s="104"/>
    </row>
    <row r="13" spans="1:6" ht="14.25" x14ac:dyDescent="0.2">
      <c r="B13" s="124">
        <v>0</v>
      </c>
      <c r="C13" s="125"/>
      <c r="D13" s="123" t="s">
        <v>199</v>
      </c>
    </row>
    <row r="14" spans="1:6" ht="14.25" x14ac:dyDescent="0.2">
      <c r="B14" s="124" t="s">
        <v>29</v>
      </c>
      <c r="C14" s="125"/>
      <c r="D14" s="123" t="s">
        <v>200</v>
      </c>
    </row>
    <row r="15" spans="1:6" ht="14.25" x14ac:dyDescent="0.2">
      <c r="B15" s="124" t="s">
        <v>201</v>
      </c>
      <c r="C15" s="125"/>
      <c r="D15" s="123" t="s">
        <v>202</v>
      </c>
    </row>
    <row r="16" spans="1:6" ht="14.25" x14ac:dyDescent="0.2">
      <c r="B16" s="124" t="s">
        <v>3</v>
      </c>
      <c r="C16" s="125"/>
      <c r="D16" s="123" t="s">
        <v>203</v>
      </c>
    </row>
    <row r="17" spans="2:5" ht="14.25" x14ac:dyDescent="0.2">
      <c r="B17" s="124" t="s">
        <v>204</v>
      </c>
      <c r="C17" s="125"/>
      <c r="D17" s="123" t="s">
        <v>205</v>
      </c>
    </row>
    <row r="18" spans="2:5" ht="14.25" x14ac:dyDescent="0.2">
      <c r="B18" s="124" t="s">
        <v>206</v>
      </c>
      <c r="C18" s="125"/>
      <c r="D18" s="123" t="s">
        <v>207</v>
      </c>
    </row>
    <row r="19" spans="2:5" ht="14.25" x14ac:dyDescent="0.2">
      <c r="B19" s="124" t="s">
        <v>208</v>
      </c>
      <c r="C19" s="125"/>
      <c r="D19" s="123" t="s">
        <v>209</v>
      </c>
    </row>
    <row r="20" spans="2:5" ht="14.25" x14ac:dyDescent="0.2">
      <c r="B20" s="124" t="s">
        <v>210</v>
      </c>
      <c r="C20" s="125"/>
      <c r="D20" s="123" t="s">
        <v>211</v>
      </c>
    </row>
    <row r="21" spans="2:5" ht="14.25" x14ac:dyDescent="0.2">
      <c r="B21" s="124" t="s">
        <v>212</v>
      </c>
      <c r="C21" s="125"/>
      <c r="D21" s="123" t="s">
        <v>213</v>
      </c>
    </row>
    <row r="22" spans="2:5" ht="14.25" x14ac:dyDescent="0.2">
      <c r="B22" s="124"/>
      <c r="C22" s="125"/>
      <c r="D22" s="123"/>
    </row>
    <row r="23" spans="2:5" ht="14.25" x14ac:dyDescent="0.2">
      <c r="B23" s="124" t="s">
        <v>214</v>
      </c>
      <c r="C23" s="125"/>
      <c r="D23" s="123" t="s">
        <v>215</v>
      </c>
    </row>
    <row r="24" spans="2:5" ht="14.25" x14ac:dyDescent="0.2">
      <c r="B24" s="124" t="s">
        <v>216</v>
      </c>
      <c r="C24" s="125"/>
      <c r="D24" s="123" t="s">
        <v>217</v>
      </c>
    </row>
    <row r="25" spans="2:5" ht="14.25" x14ac:dyDescent="0.2">
      <c r="B25" s="124" t="s">
        <v>218</v>
      </c>
      <c r="C25" s="125"/>
      <c r="D25" s="123" t="s">
        <v>219</v>
      </c>
    </row>
    <row r="26" spans="2:5" ht="14.25" x14ac:dyDescent="0.2">
      <c r="B26" s="124"/>
      <c r="C26" s="125"/>
      <c r="D26" s="123"/>
    </row>
    <row r="27" spans="2:5" ht="14.25" x14ac:dyDescent="0.2">
      <c r="B27" s="124" t="s">
        <v>220</v>
      </c>
      <c r="C27" s="125"/>
      <c r="D27" s="123" t="s">
        <v>221</v>
      </c>
      <c r="E27" s="126"/>
    </row>
    <row r="28" spans="2:5" ht="14.25" x14ac:dyDescent="0.2">
      <c r="B28" s="124" t="s">
        <v>222</v>
      </c>
      <c r="C28" s="125"/>
      <c r="D28" s="123" t="s">
        <v>223</v>
      </c>
    </row>
    <row r="29" spans="2:5" ht="14.25" x14ac:dyDescent="0.2">
      <c r="B29" s="124" t="s">
        <v>8</v>
      </c>
      <c r="C29" s="125"/>
      <c r="D29" s="123" t="s">
        <v>224</v>
      </c>
    </row>
    <row r="30" spans="2:5" ht="14.25" x14ac:dyDescent="0.2">
      <c r="B30" s="124"/>
      <c r="C30" s="125"/>
      <c r="D30" s="123"/>
    </row>
    <row r="31" spans="2:5" ht="14.25" x14ac:dyDescent="0.2">
      <c r="B31" s="127"/>
      <c r="C31" s="125"/>
      <c r="D31" s="123"/>
    </row>
    <row r="32" spans="2:5" ht="14.25" x14ac:dyDescent="0.2">
      <c r="B32" s="127"/>
      <c r="C32" s="125"/>
      <c r="D32" s="123"/>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M78"/>
  <sheetViews>
    <sheetView zoomScaleNormal="100" workbookViewId="0">
      <pane ySplit="6" topLeftCell="A7" activePane="bottomLeft" state="frozen"/>
      <selection pane="bottomLeft"/>
    </sheetView>
  </sheetViews>
  <sheetFormatPr baseColWidth="10" defaultRowHeight="12" x14ac:dyDescent="0.2"/>
  <cols>
    <col min="1" max="1" width="2.7109375" customWidth="1"/>
    <col min="2" max="2" width="10.7109375" customWidth="1"/>
    <col min="3" max="11" width="11.7109375" customWidth="1"/>
  </cols>
  <sheetData>
    <row r="1" spans="2:13" s="143" customFormat="1" ht="15" customHeight="1" x14ac:dyDescent="0.2"/>
    <row r="2" spans="2:13" s="148" customFormat="1" ht="20.100000000000001" customHeight="1" x14ac:dyDescent="0.2">
      <c r="B2" s="148" t="s">
        <v>153</v>
      </c>
    </row>
    <row r="3" spans="2:13" s="149" customFormat="1" ht="50.1" customHeight="1" thickBot="1" x14ac:dyDescent="0.25">
      <c r="B3" s="317" t="s">
        <v>341</v>
      </c>
      <c r="C3" s="317"/>
      <c r="D3" s="317"/>
      <c r="E3" s="317"/>
      <c r="F3" s="317"/>
      <c r="G3" s="317"/>
      <c r="H3" s="317"/>
      <c r="I3" s="317"/>
      <c r="J3" s="317"/>
      <c r="K3" s="317"/>
    </row>
    <row r="4" spans="2:13" ht="15" customHeight="1" thickBot="1" x14ac:dyDescent="0.25">
      <c r="B4" s="329" t="s">
        <v>0</v>
      </c>
      <c r="C4" s="303" t="s">
        <v>113</v>
      </c>
      <c r="D4" s="305"/>
      <c r="E4" s="303" t="s">
        <v>114</v>
      </c>
      <c r="F4" s="305"/>
      <c r="G4" s="303" t="s">
        <v>115</v>
      </c>
      <c r="H4" s="305"/>
      <c r="I4" s="303" t="s">
        <v>116</v>
      </c>
      <c r="J4" s="304"/>
      <c r="K4" s="304"/>
    </row>
    <row r="5" spans="2:13" ht="24.95" customHeight="1" thickBot="1" x14ac:dyDescent="0.25">
      <c r="B5" s="337"/>
      <c r="C5" s="28" t="s">
        <v>117</v>
      </c>
      <c r="D5" s="28" t="s">
        <v>118</v>
      </c>
      <c r="E5" s="28" t="s">
        <v>117</v>
      </c>
      <c r="F5" s="28" t="s">
        <v>118</v>
      </c>
      <c r="G5" s="28" t="s">
        <v>117</v>
      </c>
      <c r="H5" s="28" t="s">
        <v>118</v>
      </c>
      <c r="I5" s="28" t="s">
        <v>117</v>
      </c>
      <c r="J5" s="28" t="s">
        <v>118</v>
      </c>
      <c r="K5" s="17" t="s">
        <v>119</v>
      </c>
    </row>
    <row r="6" spans="2:13" ht="15" customHeight="1" thickBot="1" x14ac:dyDescent="0.25">
      <c r="B6" s="330"/>
      <c r="C6" s="303" t="s">
        <v>101</v>
      </c>
      <c r="D6" s="304"/>
      <c r="E6" s="304"/>
      <c r="F6" s="304"/>
      <c r="G6" s="304"/>
      <c r="H6" s="304"/>
      <c r="I6" s="304"/>
      <c r="J6" s="304"/>
      <c r="K6" s="304"/>
    </row>
    <row r="7" spans="2:13" ht="20.100000000000001" customHeight="1" x14ac:dyDescent="0.2">
      <c r="B7" s="16"/>
      <c r="C7" s="351" t="s">
        <v>120</v>
      </c>
      <c r="D7" s="352"/>
      <c r="E7" s="352"/>
      <c r="F7" s="352"/>
      <c r="G7" s="352"/>
      <c r="H7" s="352"/>
      <c r="I7" s="352"/>
      <c r="J7" s="352"/>
      <c r="K7" s="352"/>
    </row>
    <row r="8" spans="2:13" ht="13.5" x14ac:dyDescent="0.2">
      <c r="B8" s="9">
        <v>1994</v>
      </c>
      <c r="C8" s="59">
        <v>718.86800000000005</v>
      </c>
      <c r="D8" s="59">
        <v>130.43600000000001</v>
      </c>
      <c r="E8" s="59">
        <v>654.08900000000006</v>
      </c>
      <c r="F8" s="59">
        <v>304.23500000000001</v>
      </c>
      <c r="G8" s="59">
        <v>5752.2190000000001</v>
      </c>
      <c r="H8" s="59">
        <v>6151.4750000000004</v>
      </c>
      <c r="I8" s="59">
        <v>7125.1760000000004</v>
      </c>
      <c r="J8" s="59">
        <v>6586.1460000000006</v>
      </c>
      <c r="K8" s="241">
        <v>539.02999999999975</v>
      </c>
    </row>
    <row r="9" spans="2:13" ht="13.5" x14ac:dyDescent="0.2">
      <c r="B9" s="9">
        <v>1995</v>
      </c>
      <c r="C9" s="59">
        <v>818.99900000000002</v>
      </c>
      <c r="D9" s="59">
        <v>118.64400000000001</v>
      </c>
      <c r="E9" s="59">
        <v>1272.954</v>
      </c>
      <c r="F9" s="59">
        <v>368.91800000000001</v>
      </c>
      <c r="G9" s="59">
        <v>5776.5609999999997</v>
      </c>
      <c r="H9" s="59">
        <v>6139.91</v>
      </c>
      <c r="I9" s="59">
        <v>7868.5139999999992</v>
      </c>
      <c r="J9" s="59">
        <v>6627.4719999999998</v>
      </c>
      <c r="K9" s="241">
        <v>1241.0419999999995</v>
      </c>
    </row>
    <row r="10" spans="2:13" ht="13.5" x14ac:dyDescent="0.2">
      <c r="B10" s="9"/>
      <c r="C10" s="59"/>
      <c r="D10" s="59"/>
      <c r="E10" s="59"/>
      <c r="F10" s="59"/>
      <c r="G10" s="59"/>
      <c r="H10" s="59"/>
      <c r="I10" s="59"/>
      <c r="J10" s="59"/>
      <c r="K10" s="242"/>
    </row>
    <row r="11" spans="2:13" ht="13.5" x14ac:dyDescent="0.2">
      <c r="B11" s="9">
        <v>2000</v>
      </c>
      <c r="C11" s="59">
        <v>709.67200000000003</v>
      </c>
      <c r="D11" s="59">
        <v>84.623000000000005</v>
      </c>
      <c r="E11" s="59">
        <v>1818.0429999999999</v>
      </c>
      <c r="F11" s="59">
        <v>362.24400000000003</v>
      </c>
      <c r="G11" s="59">
        <v>6002.5219999999999</v>
      </c>
      <c r="H11" s="59">
        <v>6555.2830000000004</v>
      </c>
      <c r="I11" s="59">
        <v>8530.237000000001</v>
      </c>
      <c r="J11" s="59">
        <v>7002.1500000000005</v>
      </c>
      <c r="K11" s="241">
        <v>1528.0870000000004</v>
      </c>
    </row>
    <row r="12" spans="2:13" ht="13.5" x14ac:dyDescent="0.2">
      <c r="B12" s="9"/>
      <c r="C12" s="59"/>
      <c r="D12" s="59"/>
      <c r="E12" s="59"/>
      <c r="F12" s="59"/>
      <c r="G12" s="59"/>
      <c r="H12" s="59"/>
      <c r="I12" s="59"/>
      <c r="J12" s="59"/>
      <c r="K12" s="242"/>
    </row>
    <row r="13" spans="2:13" ht="13.5" x14ac:dyDescent="0.2">
      <c r="B13" s="9">
        <v>2005</v>
      </c>
      <c r="C13" s="59">
        <v>578.77800000000002</v>
      </c>
      <c r="D13" s="59">
        <v>40.183999999999997</v>
      </c>
      <c r="E13" s="59">
        <v>1374.1379999999999</v>
      </c>
      <c r="F13" s="59">
        <v>514.33000000000004</v>
      </c>
      <c r="G13" s="59">
        <v>5730.9014999999999</v>
      </c>
      <c r="H13" s="59">
        <v>6279.5971</v>
      </c>
      <c r="I13" s="59">
        <v>7683.8175000000001</v>
      </c>
      <c r="J13" s="59">
        <v>6834.1111000000001</v>
      </c>
      <c r="K13" s="241">
        <v>849.70640000000003</v>
      </c>
    </row>
    <row r="14" spans="2:13" ht="13.5" x14ac:dyDescent="0.2">
      <c r="B14" s="9"/>
      <c r="C14" s="59"/>
      <c r="D14" s="59"/>
      <c r="E14" s="59"/>
      <c r="F14" s="59"/>
      <c r="G14" s="59"/>
      <c r="H14" s="59"/>
      <c r="I14" s="59"/>
      <c r="J14" s="59"/>
      <c r="K14" s="242"/>
    </row>
    <row r="15" spans="2:13" ht="13.5" x14ac:dyDescent="0.2">
      <c r="B15" s="9">
        <v>2010</v>
      </c>
      <c r="C15" s="59">
        <v>322.06</v>
      </c>
      <c r="D15" s="59">
        <v>63.927999999999997</v>
      </c>
      <c r="E15" s="59">
        <v>1066.3136000000002</v>
      </c>
      <c r="F15" s="59">
        <v>609.14359999999999</v>
      </c>
      <c r="G15" s="59">
        <v>7298.7470000000003</v>
      </c>
      <c r="H15" s="59">
        <v>6640.5060000000003</v>
      </c>
      <c r="I15" s="59">
        <v>8687.1206000000002</v>
      </c>
      <c r="J15" s="59">
        <v>7313.5776000000005</v>
      </c>
      <c r="K15" s="241">
        <v>1373.5430000000001</v>
      </c>
    </row>
    <row r="16" spans="2:13" ht="13.5" x14ac:dyDescent="0.2">
      <c r="B16" s="9">
        <v>2011</v>
      </c>
      <c r="C16" s="59">
        <v>239.529</v>
      </c>
      <c r="D16" s="59">
        <v>340.70800000000003</v>
      </c>
      <c r="E16" s="59">
        <v>792.41600000000005</v>
      </c>
      <c r="F16" s="59">
        <v>768.08900000000006</v>
      </c>
      <c r="G16" s="59">
        <v>6686.5290000000005</v>
      </c>
      <c r="H16" s="59">
        <v>6793.0159999999996</v>
      </c>
      <c r="I16" s="59">
        <v>7718.4740000000002</v>
      </c>
      <c r="J16" s="59">
        <v>7901.8130000000001</v>
      </c>
      <c r="K16" s="241">
        <v>-183.3389999999992</v>
      </c>
      <c r="M16" s="49"/>
    </row>
    <row r="17" spans="2:13" ht="13.5" x14ac:dyDescent="0.2">
      <c r="B17" s="9">
        <v>2012</v>
      </c>
      <c r="C17" s="59">
        <v>397.60300000000001</v>
      </c>
      <c r="D17" s="59">
        <v>213.61</v>
      </c>
      <c r="E17" s="59">
        <v>957.44849999999985</v>
      </c>
      <c r="F17" s="59">
        <v>717.15569999999991</v>
      </c>
      <c r="G17" s="59">
        <v>6039.0950000000003</v>
      </c>
      <c r="H17" s="59">
        <v>6679.1109999999999</v>
      </c>
      <c r="I17" s="59">
        <v>7394.1464999999998</v>
      </c>
      <c r="J17" s="59">
        <v>7609.8766999999998</v>
      </c>
      <c r="K17" s="241">
        <v>-215.73019999999968</v>
      </c>
      <c r="M17" s="49"/>
    </row>
    <row r="18" spans="2:13" ht="13.5" x14ac:dyDescent="0.2">
      <c r="B18" s="9">
        <v>2013</v>
      </c>
      <c r="C18" s="59">
        <v>355.26900000000001</v>
      </c>
      <c r="D18" s="59">
        <v>267.12099999999998</v>
      </c>
      <c r="E18" s="59">
        <v>1481.4304</v>
      </c>
      <c r="F18" s="59">
        <v>665.24199999999996</v>
      </c>
      <c r="G18" s="59">
        <v>6860.692</v>
      </c>
      <c r="H18" s="59">
        <v>6677.6220000000003</v>
      </c>
      <c r="I18" s="59">
        <v>8697.3914000000004</v>
      </c>
      <c r="J18" s="59">
        <v>7609.9850000000006</v>
      </c>
      <c r="K18" s="241">
        <v>1087.4063999999998</v>
      </c>
    </row>
    <row r="19" spans="2:13" ht="13.5" x14ac:dyDescent="0.2">
      <c r="B19" s="9">
        <v>2014</v>
      </c>
      <c r="C19" s="59">
        <v>441.75599999999997</v>
      </c>
      <c r="D19" s="59">
        <v>288.041</v>
      </c>
      <c r="E19" s="59">
        <v>1561.3808999999999</v>
      </c>
      <c r="F19" s="59">
        <v>577.02430000000004</v>
      </c>
      <c r="G19" s="59">
        <v>7056.6419999999998</v>
      </c>
      <c r="H19" s="59">
        <v>6447.4210000000003</v>
      </c>
      <c r="I19" s="59">
        <v>9059.7788999999993</v>
      </c>
      <c r="J19" s="59">
        <v>7312.4863000000005</v>
      </c>
      <c r="K19" s="241">
        <v>1747.2925999999993</v>
      </c>
    </row>
    <row r="20" spans="2:13" ht="13.5" x14ac:dyDescent="0.2">
      <c r="B20" s="9"/>
      <c r="C20" s="59"/>
      <c r="D20" s="59"/>
      <c r="E20" s="59"/>
      <c r="F20" s="59"/>
      <c r="G20" s="59"/>
      <c r="H20" s="59"/>
      <c r="I20" s="59"/>
      <c r="J20" s="59"/>
      <c r="K20" s="242"/>
    </row>
    <row r="21" spans="2:13" ht="13.5" x14ac:dyDescent="0.2">
      <c r="B21" s="9">
        <v>2015</v>
      </c>
      <c r="C21" s="59">
        <v>960.81399999999996</v>
      </c>
      <c r="D21" s="59">
        <v>384.07</v>
      </c>
      <c r="E21" s="59">
        <v>1546.3878999999999</v>
      </c>
      <c r="F21" s="59">
        <v>685.53189999999995</v>
      </c>
      <c r="G21" s="59">
        <v>8009.4960000000001</v>
      </c>
      <c r="H21" s="59">
        <v>7097.4080000000004</v>
      </c>
      <c r="I21" s="59">
        <v>10516.697899999999</v>
      </c>
      <c r="J21" s="59">
        <v>8167.0099</v>
      </c>
      <c r="K21" s="241">
        <v>2349.6879999999996</v>
      </c>
    </row>
    <row r="22" spans="2:13" ht="15.75" x14ac:dyDescent="0.2">
      <c r="B22" s="9" t="s">
        <v>176</v>
      </c>
      <c r="C22" s="59">
        <v>719.27300000000002</v>
      </c>
      <c r="D22" s="59">
        <v>307.62099999999998</v>
      </c>
      <c r="E22" s="59">
        <v>1334.5603000000003</v>
      </c>
      <c r="F22" s="59">
        <v>542.27509999999984</v>
      </c>
      <c r="G22" s="59">
        <v>7141.5466866900078</v>
      </c>
      <c r="H22" s="59">
        <v>7181.7395651000024</v>
      </c>
      <c r="I22" s="59">
        <v>9195.3799866900081</v>
      </c>
      <c r="J22" s="59">
        <v>8031.6356651000024</v>
      </c>
      <c r="K22" s="241">
        <v>1163.7443215900059</v>
      </c>
    </row>
    <row r="23" spans="2:13" ht="15.75" x14ac:dyDescent="0.2">
      <c r="B23" s="9" t="s">
        <v>177</v>
      </c>
      <c r="C23" s="59">
        <v>761.31</v>
      </c>
      <c r="D23" s="59">
        <v>308.85300000000001</v>
      </c>
      <c r="E23" s="59">
        <v>817.29290000000003</v>
      </c>
      <c r="F23" s="59">
        <v>545.14149999999995</v>
      </c>
      <c r="G23" s="59">
        <v>7127.3913711900013</v>
      </c>
      <c r="H23" s="59">
        <v>7333.8422629099987</v>
      </c>
      <c r="I23" s="59">
        <v>8705.9942711900003</v>
      </c>
      <c r="J23" s="59">
        <v>8187.8367629099985</v>
      </c>
      <c r="K23" s="241">
        <v>518.15750828000273</v>
      </c>
    </row>
    <row r="24" spans="2:13" ht="13.5" x14ac:dyDescent="0.2">
      <c r="B24" s="9">
        <v>2018</v>
      </c>
      <c r="C24" s="59">
        <v>598.81600000000003</v>
      </c>
      <c r="D24" s="59">
        <v>372.89499999999998</v>
      </c>
      <c r="E24" s="59">
        <v>537.95910000000015</v>
      </c>
      <c r="F24" s="59">
        <v>570.47279999999978</v>
      </c>
      <c r="G24" s="59">
        <v>6609.0159999999996</v>
      </c>
      <c r="H24" s="59">
        <v>7790.9660000000003</v>
      </c>
      <c r="I24" s="59">
        <v>7745.7911000000004</v>
      </c>
      <c r="J24" s="59">
        <v>8734.3338000000003</v>
      </c>
      <c r="K24" s="241">
        <v>-988.54270000000031</v>
      </c>
      <c r="M24" s="49"/>
    </row>
    <row r="25" spans="2:13" ht="13.5" x14ac:dyDescent="0.2">
      <c r="B25" s="90">
        <v>2019</v>
      </c>
      <c r="C25" s="59">
        <v>404.80900000000003</v>
      </c>
      <c r="D25" s="59">
        <v>347.22</v>
      </c>
      <c r="E25" s="59">
        <v>326.82869999999997</v>
      </c>
      <c r="F25" s="59">
        <v>467.36749999999995</v>
      </c>
      <c r="G25" s="59">
        <v>6366.860440309998</v>
      </c>
      <c r="H25" s="59">
        <v>6565.5205444900012</v>
      </c>
      <c r="I25" s="59">
        <v>7098.4981403099982</v>
      </c>
      <c r="J25" s="59">
        <v>7380.1080444900008</v>
      </c>
      <c r="K25" s="241">
        <v>-281.60990418000313</v>
      </c>
      <c r="M25" s="49"/>
    </row>
    <row r="26" spans="2:13" ht="13.5" x14ac:dyDescent="0.2">
      <c r="B26" s="90"/>
      <c r="C26" s="59"/>
      <c r="D26" s="59"/>
      <c r="E26" s="59"/>
      <c r="F26" s="59"/>
      <c r="G26" s="59"/>
      <c r="H26" s="59"/>
      <c r="I26" s="59"/>
      <c r="J26" s="59"/>
      <c r="K26" s="241"/>
      <c r="M26" s="49"/>
    </row>
    <row r="27" spans="2:13" ht="13.5" x14ac:dyDescent="0.2">
      <c r="B27" s="90">
        <v>2020</v>
      </c>
      <c r="C27" s="59">
        <v>818.82799999999997</v>
      </c>
      <c r="D27" s="59">
        <v>244.995</v>
      </c>
      <c r="E27" s="59">
        <v>879.98800000000006</v>
      </c>
      <c r="F27" s="59">
        <v>433.67700000000002</v>
      </c>
      <c r="G27" s="59">
        <v>6388.3010000000004</v>
      </c>
      <c r="H27" s="59">
        <v>6831.9610000000002</v>
      </c>
      <c r="I27" s="59">
        <v>8087.1170000000002</v>
      </c>
      <c r="J27" s="59">
        <v>7510.6329999999998</v>
      </c>
      <c r="K27" s="241">
        <v>576.48400000000015</v>
      </c>
      <c r="M27" s="49"/>
    </row>
    <row r="28" spans="2:13" ht="13.5" x14ac:dyDescent="0.2">
      <c r="B28" s="90">
        <v>2021</v>
      </c>
      <c r="C28" s="59">
        <v>653.654</v>
      </c>
      <c r="D28" s="59">
        <v>313.88499999999999</v>
      </c>
      <c r="E28" s="59">
        <v>684.01800000000003</v>
      </c>
      <c r="F28" s="59">
        <v>355.27800000000002</v>
      </c>
      <c r="G28" s="59">
        <v>6056.2420000000002</v>
      </c>
      <c r="H28" s="59">
        <v>6149.8710000000001</v>
      </c>
      <c r="I28" s="59">
        <v>7393.9140000000007</v>
      </c>
      <c r="J28" s="59">
        <v>6819.0339999999997</v>
      </c>
      <c r="K28" s="241">
        <v>574.88000000000011</v>
      </c>
      <c r="M28" s="49"/>
    </row>
    <row r="29" spans="2:13" ht="20.100000000000001" customHeight="1" x14ac:dyDescent="0.2">
      <c r="B29" s="6"/>
      <c r="C29" s="348" t="s">
        <v>121</v>
      </c>
      <c r="D29" s="349"/>
      <c r="E29" s="349"/>
      <c r="F29" s="349"/>
      <c r="G29" s="349"/>
      <c r="H29" s="349"/>
      <c r="I29" s="349"/>
      <c r="J29" s="349"/>
      <c r="K29" s="349"/>
    </row>
    <row r="30" spans="2:13" ht="13.5" x14ac:dyDescent="0.2">
      <c r="B30" s="9">
        <v>1994</v>
      </c>
      <c r="C30" s="59">
        <v>7397.3351839763927</v>
      </c>
      <c r="D30" s="59">
        <v>11308.782077485967</v>
      </c>
      <c r="E30" s="59">
        <v>3591.9160000000002</v>
      </c>
      <c r="F30" s="59">
        <v>4067.2829999999999</v>
      </c>
      <c r="G30" s="59">
        <v>14266.353999999999</v>
      </c>
      <c r="H30" s="59">
        <v>20944.07</v>
      </c>
      <c r="I30" s="59">
        <v>25255.605183976393</v>
      </c>
      <c r="J30" s="59">
        <v>36320.135077485967</v>
      </c>
      <c r="K30" s="241">
        <v>-11064.529893509574</v>
      </c>
    </row>
    <row r="31" spans="2:13" ht="13.5" x14ac:dyDescent="0.2">
      <c r="B31" s="9">
        <v>1995</v>
      </c>
      <c r="C31" s="59">
        <v>6812.9501201997427</v>
      </c>
      <c r="D31" s="59">
        <v>11196.379778632603</v>
      </c>
      <c r="E31" s="59">
        <v>2723.0630000000001</v>
      </c>
      <c r="F31" s="59">
        <v>4814.4080000000004</v>
      </c>
      <c r="G31" s="59">
        <v>14661.727000000001</v>
      </c>
      <c r="H31" s="59">
        <v>20786.442999999999</v>
      </c>
      <c r="I31" s="59">
        <v>24197.740120199742</v>
      </c>
      <c r="J31" s="59">
        <v>36797.230778632598</v>
      </c>
      <c r="K31" s="241">
        <v>-12599.490658432856</v>
      </c>
    </row>
    <row r="32" spans="2:13" ht="13.5" x14ac:dyDescent="0.2">
      <c r="B32" s="9"/>
      <c r="C32" s="59"/>
      <c r="D32" s="59"/>
      <c r="E32" s="59"/>
      <c r="F32" s="59"/>
      <c r="G32" s="59"/>
      <c r="H32" s="59"/>
      <c r="I32" s="59"/>
      <c r="J32" s="59"/>
      <c r="K32" s="241"/>
    </row>
    <row r="33" spans="2:11" ht="13.5" x14ac:dyDescent="0.2">
      <c r="B33" s="9">
        <v>2000</v>
      </c>
      <c r="C33" s="59">
        <v>6904.1772923706994</v>
      </c>
      <c r="D33" s="59">
        <v>12648.393270073742</v>
      </c>
      <c r="E33" s="59">
        <v>2350.0189999999998</v>
      </c>
      <c r="F33" s="59">
        <v>4189.5020000000004</v>
      </c>
      <c r="G33" s="59">
        <v>16171.592000000001</v>
      </c>
      <c r="H33" s="59">
        <v>17351.593000000001</v>
      </c>
      <c r="I33" s="59">
        <v>25425.7882923707</v>
      </c>
      <c r="J33" s="59">
        <v>34189.488270073743</v>
      </c>
      <c r="K33" s="241">
        <v>-8763.6999777030433</v>
      </c>
    </row>
    <row r="34" spans="2:11" ht="13.5" x14ac:dyDescent="0.2">
      <c r="B34" s="9"/>
      <c r="C34" s="59"/>
      <c r="D34" s="59"/>
      <c r="E34" s="59"/>
      <c r="F34" s="59"/>
      <c r="G34" s="59"/>
      <c r="H34" s="59"/>
      <c r="I34" s="59"/>
      <c r="J34" s="59"/>
      <c r="K34" s="242"/>
    </row>
    <row r="35" spans="2:11" ht="13.5" x14ac:dyDescent="0.2">
      <c r="B35" s="9">
        <v>2005</v>
      </c>
      <c r="C35" s="59">
        <v>11466.716</v>
      </c>
      <c r="D35" s="59">
        <v>15745.412</v>
      </c>
      <c r="E35" s="59">
        <v>2647.7249999999999</v>
      </c>
      <c r="F35" s="59">
        <v>5373.3959999999997</v>
      </c>
      <c r="G35" s="59">
        <v>19412.428400000001</v>
      </c>
      <c r="H35" s="59">
        <v>20800.6145</v>
      </c>
      <c r="I35" s="59">
        <v>33526.869400000003</v>
      </c>
      <c r="J35" s="59">
        <v>41919.422500000001</v>
      </c>
      <c r="K35" s="241">
        <v>-8392.5530999999974</v>
      </c>
    </row>
    <row r="36" spans="2:11" ht="13.5" x14ac:dyDescent="0.2">
      <c r="B36" s="9"/>
      <c r="C36" s="59"/>
      <c r="D36" s="59"/>
      <c r="E36" s="59"/>
      <c r="F36" s="59"/>
      <c r="G36" s="59"/>
      <c r="H36" s="59"/>
      <c r="I36" s="59"/>
      <c r="J36" s="59"/>
      <c r="K36" s="242"/>
    </row>
    <row r="37" spans="2:11" ht="13.5" x14ac:dyDescent="0.2">
      <c r="B37" s="9">
        <v>2010</v>
      </c>
      <c r="C37" s="59">
        <v>16734.5</v>
      </c>
      <c r="D37" s="59">
        <v>20918.100999999999</v>
      </c>
      <c r="E37" s="59">
        <v>2787.7092000000002</v>
      </c>
      <c r="F37" s="59">
        <v>4283.2784000000001</v>
      </c>
      <c r="G37" s="59">
        <v>23455.317999999999</v>
      </c>
      <c r="H37" s="59">
        <v>26252.757000000001</v>
      </c>
      <c r="I37" s="59">
        <v>42977.527199999997</v>
      </c>
      <c r="J37" s="59">
        <v>51454.136400000003</v>
      </c>
      <c r="K37" s="241">
        <v>-8476.6092000000008</v>
      </c>
    </row>
    <row r="38" spans="2:11" ht="13.5" x14ac:dyDescent="0.2">
      <c r="B38" s="9">
        <v>2011</v>
      </c>
      <c r="C38" s="59">
        <v>15819.895</v>
      </c>
      <c r="D38" s="59">
        <v>23400.368999999999</v>
      </c>
      <c r="E38" s="59">
        <v>3248.893</v>
      </c>
      <c r="F38" s="59">
        <v>4616.6890000000003</v>
      </c>
      <c r="G38" s="59">
        <v>24571.233</v>
      </c>
      <c r="H38" s="59">
        <v>26580.187999999998</v>
      </c>
      <c r="I38" s="59">
        <v>43640.021000000001</v>
      </c>
      <c r="J38" s="59">
        <v>54597.245999999999</v>
      </c>
      <c r="K38" s="241">
        <v>-10957.224999999997</v>
      </c>
    </row>
    <row r="39" spans="2:11" ht="13.5" x14ac:dyDescent="0.2">
      <c r="B39" s="9">
        <v>2012</v>
      </c>
      <c r="C39" s="59">
        <v>15442.798000000001</v>
      </c>
      <c r="D39" s="59">
        <v>22038.86</v>
      </c>
      <c r="E39" s="59">
        <v>3320.7667999999994</v>
      </c>
      <c r="F39" s="59">
        <v>4595.8463999999985</v>
      </c>
      <c r="G39" s="59">
        <v>23931.111000000001</v>
      </c>
      <c r="H39" s="59">
        <v>26851.001</v>
      </c>
      <c r="I39" s="59">
        <v>42694.675799999997</v>
      </c>
      <c r="J39" s="59">
        <v>53485.707399999999</v>
      </c>
      <c r="K39" s="241">
        <v>-10791.031599999998</v>
      </c>
    </row>
    <row r="40" spans="2:11" ht="13.5" x14ac:dyDescent="0.2">
      <c r="B40" s="9">
        <v>2013</v>
      </c>
      <c r="C40" s="59">
        <v>15588.959000000001</v>
      </c>
      <c r="D40" s="59">
        <v>22659.402999999998</v>
      </c>
      <c r="E40" s="59">
        <v>3093.1702999999998</v>
      </c>
      <c r="F40" s="59">
        <v>5066.2722000000003</v>
      </c>
      <c r="G40" s="59">
        <v>24209.638999999999</v>
      </c>
      <c r="H40" s="59">
        <v>27306.188999999998</v>
      </c>
      <c r="I40" s="59">
        <v>42891.768299999996</v>
      </c>
      <c r="J40" s="59">
        <v>55031.864199999996</v>
      </c>
      <c r="K40" s="241">
        <v>-12140.095899999997</v>
      </c>
    </row>
    <row r="41" spans="2:11" ht="13.5" x14ac:dyDescent="0.2">
      <c r="B41" s="9">
        <v>2014</v>
      </c>
      <c r="C41" s="59">
        <v>14820.183000000001</v>
      </c>
      <c r="D41" s="59">
        <v>22372.149000000001</v>
      </c>
      <c r="E41" s="59">
        <v>3317.297</v>
      </c>
      <c r="F41" s="59">
        <v>5711.0694999999996</v>
      </c>
      <c r="G41" s="59">
        <v>24184.593000000001</v>
      </c>
      <c r="H41" s="59">
        <v>27054.38</v>
      </c>
      <c r="I41" s="59">
        <v>42322.073000000004</v>
      </c>
      <c r="J41" s="59">
        <v>55137.598500000007</v>
      </c>
      <c r="K41" s="241">
        <v>-12815.5255</v>
      </c>
    </row>
    <row r="42" spans="2:11" ht="13.5" x14ac:dyDescent="0.2">
      <c r="B42" s="9"/>
      <c r="C42" s="18"/>
      <c r="D42" s="18"/>
      <c r="E42" s="18"/>
      <c r="F42" s="18"/>
      <c r="G42" s="18"/>
      <c r="H42" s="18"/>
      <c r="I42" s="18"/>
      <c r="J42" s="18"/>
      <c r="K42" s="242"/>
    </row>
    <row r="43" spans="2:11" ht="13.5" x14ac:dyDescent="0.2">
      <c r="B43" s="9">
        <v>2015</v>
      </c>
      <c r="C43" s="59">
        <v>16341.392</v>
      </c>
      <c r="D43" s="59">
        <v>23201.698</v>
      </c>
      <c r="E43" s="59">
        <v>3508.8599000000004</v>
      </c>
      <c r="F43" s="59">
        <v>5880.105800000003</v>
      </c>
      <c r="G43" s="59">
        <v>24147.758999999998</v>
      </c>
      <c r="H43" s="59">
        <v>27599.972000000002</v>
      </c>
      <c r="I43" s="59">
        <v>43998.010899999994</v>
      </c>
      <c r="J43" s="59">
        <v>56681.775800000003</v>
      </c>
      <c r="K43" s="241">
        <v>-12683.764900000006</v>
      </c>
    </row>
    <row r="44" spans="2:11" ht="15.75" x14ac:dyDescent="0.2">
      <c r="B44" s="9" t="s">
        <v>176</v>
      </c>
      <c r="C44" s="59">
        <v>16283.244000000001</v>
      </c>
      <c r="D44" s="59">
        <v>23245.589</v>
      </c>
      <c r="E44" s="59">
        <v>3719.3391000000001</v>
      </c>
      <c r="F44" s="59">
        <v>5390.051999999997</v>
      </c>
      <c r="G44" s="59">
        <v>27628.522228280002</v>
      </c>
      <c r="H44" s="59">
        <v>31120.288643429976</v>
      </c>
      <c r="I44" s="59">
        <v>47631.105328279999</v>
      </c>
      <c r="J44" s="59">
        <v>59755.929643429976</v>
      </c>
      <c r="K44" s="241">
        <v>-12124.82431514997</v>
      </c>
    </row>
    <row r="45" spans="2:11" ht="15.75" x14ac:dyDescent="0.2">
      <c r="B45" s="9" t="s">
        <v>177</v>
      </c>
      <c r="C45" s="59">
        <v>14670.393</v>
      </c>
      <c r="D45" s="59">
        <v>22115.012999999999</v>
      </c>
      <c r="E45" s="59">
        <v>3999.5266999999999</v>
      </c>
      <c r="F45" s="59">
        <v>5133.2812000000004</v>
      </c>
      <c r="G45" s="59">
        <v>27635.916623910005</v>
      </c>
      <c r="H45" s="59">
        <v>30214.683982460039</v>
      </c>
      <c r="I45" s="59">
        <v>46305.83632391</v>
      </c>
      <c r="J45" s="59">
        <v>57462.978182460036</v>
      </c>
      <c r="K45" s="241">
        <v>-11157.141858550034</v>
      </c>
    </row>
    <row r="46" spans="2:11" ht="13.5" x14ac:dyDescent="0.2">
      <c r="B46" s="9">
        <v>2018</v>
      </c>
      <c r="C46" s="59">
        <v>15496.775</v>
      </c>
      <c r="D46" s="59">
        <v>24537.924999999999</v>
      </c>
      <c r="E46" s="59">
        <v>3823.3361000000014</v>
      </c>
      <c r="F46" s="59">
        <v>4760.2429999999995</v>
      </c>
      <c r="G46" s="59">
        <v>25723.167000000001</v>
      </c>
      <c r="H46" s="59">
        <v>29227.243999999999</v>
      </c>
      <c r="I46" s="59">
        <v>45043.278100000003</v>
      </c>
      <c r="J46" s="59">
        <v>58525.411999999997</v>
      </c>
      <c r="K46" s="241">
        <v>-13482.133899999995</v>
      </c>
    </row>
    <row r="47" spans="2:11" ht="13.5" x14ac:dyDescent="0.2">
      <c r="B47" s="90">
        <v>2019</v>
      </c>
      <c r="C47" s="59">
        <v>15499.28</v>
      </c>
      <c r="D47" s="59">
        <v>24608</v>
      </c>
      <c r="E47" s="59">
        <v>3823.5740999999998</v>
      </c>
      <c r="F47" s="59">
        <v>4033.6007000000041</v>
      </c>
      <c r="G47" s="59">
        <v>25452.278393549983</v>
      </c>
      <c r="H47" s="59">
        <v>29613.236985650026</v>
      </c>
      <c r="I47" s="59">
        <v>44775.132493549987</v>
      </c>
      <c r="J47" s="59">
        <v>58254.837685650025</v>
      </c>
      <c r="K47" s="241">
        <v>-13479.705192100047</v>
      </c>
    </row>
    <row r="48" spans="2:11" ht="13.5" x14ac:dyDescent="0.2">
      <c r="B48" s="90"/>
      <c r="C48" s="59"/>
      <c r="D48" s="59"/>
      <c r="E48" s="59"/>
      <c r="F48" s="59"/>
      <c r="G48" s="59"/>
      <c r="H48" s="59"/>
      <c r="I48" s="59"/>
      <c r="J48" s="59"/>
      <c r="K48" s="241"/>
    </row>
    <row r="49" spans="2:11" ht="13.5" x14ac:dyDescent="0.2">
      <c r="B49" s="90">
        <v>2020</v>
      </c>
      <c r="C49" s="59">
        <v>16143.880999999999</v>
      </c>
      <c r="D49" s="59">
        <v>21741.331999999999</v>
      </c>
      <c r="E49" s="59">
        <v>3771.9960000000001</v>
      </c>
      <c r="F49" s="59">
        <v>2637.3029999999999</v>
      </c>
      <c r="G49" s="59">
        <v>24373.822</v>
      </c>
      <c r="H49" s="59">
        <v>27335.205000000002</v>
      </c>
      <c r="I49" s="59">
        <v>44289.699000000001</v>
      </c>
      <c r="J49" s="59">
        <v>51713.84</v>
      </c>
      <c r="K49" s="241">
        <v>-7424.1410000000005</v>
      </c>
    </row>
    <row r="50" spans="2:11" ht="13.5" x14ac:dyDescent="0.2">
      <c r="B50" s="90">
        <v>2021</v>
      </c>
      <c r="C50" s="59">
        <v>17404.694</v>
      </c>
      <c r="D50" s="59">
        <v>23392.275000000001</v>
      </c>
      <c r="E50" s="59">
        <v>3010.2779999999998</v>
      </c>
      <c r="F50" s="59">
        <v>3304.7330000000002</v>
      </c>
      <c r="G50" s="59">
        <v>25005.234</v>
      </c>
      <c r="H50" s="59">
        <v>28502.947</v>
      </c>
      <c r="I50" s="59">
        <v>45420.205999999998</v>
      </c>
      <c r="J50" s="59">
        <v>55199.955000000002</v>
      </c>
      <c r="K50" s="241">
        <v>-9779.7490000000016</v>
      </c>
    </row>
    <row r="51" spans="2:11" ht="20.100000000000001" customHeight="1" x14ac:dyDescent="0.2">
      <c r="B51" s="6"/>
      <c r="C51" s="348" t="s">
        <v>122</v>
      </c>
      <c r="D51" s="349"/>
      <c r="E51" s="349"/>
      <c r="F51" s="349"/>
      <c r="G51" s="349"/>
      <c r="H51" s="349"/>
      <c r="I51" s="349"/>
      <c r="J51" s="349"/>
      <c r="K51" s="349"/>
    </row>
    <row r="52" spans="2:11" ht="13.5" x14ac:dyDescent="0.2">
      <c r="B52" s="9">
        <v>1994</v>
      </c>
      <c r="C52" s="59">
        <v>8116.2031839763931</v>
      </c>
      <c r="D52" s="59">
        <v>11439.218077485966</v>
      </c>
      <c r="E52" s="59">
        <v>4246.0050000000001</v>
      </c>
      <c r="F52" s="59">
        <v>4371.518</v>
      </c>
      <c r="G52" s="59">
        <v>20018.573</v>
      </c>
      <c r="H52" s="59">
        <v>27095.544999999998</v>
      </c>
      <c r="I52" s="59">
        <v>32380.781183976393</v>
      </c>
      <c r="J52" s="59">
        <v>42906.281077485968</v>
      </c>
      <c r="K52" s="241">
        <v>-10525.499893509575</v>
      </c>
    </row>
    <row r="53" spans="2:11" ht="13.5" x14ac:dyDescent="0.2">
      <c r="B53" s="9">
        <v>1995</v>
      </c>
      <c r="C53" s="59">
        <v>7631.9491201997425</v>
      </c>
      <c r="D53" s="59">
        <v>11315.023778632603</v>
      </c>
      <c r="E53" s="59">
        <v>3996.0169999999998</v>
      </c>
      <c r="F53" s="59">
        <v>5183.326</v>
      </c>
      <c r="G53" s="59">
        <v>20438.288</v>
      </c>
      <c r="H53" s="59">
        <v>26926.352999999999</v>
      </c>
      <c r="I53" s="59">
        <v>32066.254120199741</v>
      </c>
      <c r="J53" s="59">
        <v>43424.7027786326</v>
      </c>
      <c r="K53" s="241">
        <v>-11358.448658432857</v>
      </c>
    </row>
    <row r="54" spans="2:11" ht="13.5" x14ac:dyDescent="0.2">
      <c r="B54" s="9"/>
      <c r="C54" s="59"/>
      <c r="D54" s="59"/>
      <c r="E54" s="59"/>
      <c r="F54" s="59"/>
      <c r="G54" s="59"/>
      <c r="H54" s="59"/>
      <c r="I54" s="59"/>
      <c r="J54" s="59"/>
      <c r="K54" s="241"/>
    </row>
    <row r="55" spans="2:11" ht="13.5" x14ac:dyDescent="0.2">
      <c r="B55" s="9">
        <v>2000</v>
      </c>
      <c r="C55" s="59">
        <v>7613.8492923706999</v>
      </c>
      <c r="D55" s="59">
        <v>12733.016270073742</v>
      </c>
      <c r="E55" s="59">
        <v>4168.0619999999999</v>
      </c>
      <c r="F55" s="59">
        <v>4551.7460000000001</v>
      </c>
      <c r="G55" s="59">
        <v>22174.114000000001</v>
      </c>
      <c r="H55" s="59">
        <v>23906.876</v>
      </c>
      <c r="I55" s="59">
        <v>33956.025292370701</v>
      </c>
      <c r="J55" s="59">
        <v>41191.638270073745</v>
      </c>
      <c r="K55" s="241">
        <v>-7235.6129777030428</v>
      </c>
    </row>
    <row r="56" spans="2:11" ht="13.5" x14ac:dyDescent="0.2">
      <c r="B56" s="9"/>
      <c r="C56" s="18"/>
      <c r="D56" s="18"/>
      <c r="E56" s="18"/>
      <c r="F56" s="18"/>
      <c r="G56" s="18"/>
      <c r="H56" s="18"/>
      <c r="I56" s="18"/>
      <c r="J56" s="18"/>
      <c r="K56" s="242"/>
    </row>
    <row r="57" spans="2:11" ht="13.5" x14ac:dyDescent="0.2">
      <c r="B57" s="9">
        <v>2005</v>
      </c>
      <c r="C57" s="59">
        <v>12045.494000000001</v>
      </c>
      <c r="D57" s="59">
        <v>15785.596</v>
      </c>
      <c r="E57" s="59">
        <v>4021.8629999999998</v>
      </c>
      <c r="F57" s="59">
        <v>5887.7259999999997</v>
      </c>
      <c r="G57" s="59">
        <v>25143.329900000001</v>
      </c>
      <c r="H57" s="59">
        <v>27080.211599999999</v>
      </c>
      <c r="I57" s="59">
        <v>41210.686900000001</v>
      </c>
      <c r="J57" s="59">
        <v>48753.533600000002</v>
      </c>
      <c r="K57" s="241">
        <v>-7542.8466999999973</v>
      </c>
    </row>
    <row r="58" spans="2:11" ht="13.5" x14ac:dyDescent="0.2">
      <c r="B58" s="9"/>
      <c r="C58" s="18"/>
      <c r="D58" s="18"/>
      <c r="E58" s="18"/>
      <c r="F58" s="18"/>
      <c r="G58" s="18"/>
      <c r="H58" s="18"/>
      <c r="I58" s="18"/>
      <c r="J58" s="18"/>
      <c r="K58" s="242"/>
    </row>
    <row r="59" spans="2:11" ht="13.5" x14ac:dyDescent="0.2">
      <c r="B59" s="9">
        <v>2010</v>
      </c>
      <c r="C59" s="59">
        <v>17056.560000000001</v>
      </c>
      <c r="D59" s="59">
        <v>20982.028999999999</v>
      </c>
      <c r="E59" s="59">
        <v>3854.0228000000006</v>
      </c>
      <c r="F59" s="59">
        <v>4892.4220000000005</v>
      </c>
      <c r="G59" s="59">
        <v>30754.064999999999</v>
      </c>
      <c r="H59" s="59">
        <v>32893.262999999999</v>
      </c>
      <c r="I59" s="59">
        <v>51664.647799999999</v>
      </c>
      <c r="J59" s="59">
        <v>58767.714000000007</v>
      </c>
      <c r="K59" s="241">
        <v>-7103.0662000000011</v>
      </c>
    </row>
    <row r="60" spans="2:11" ht="13.5" x14ac:dyDescent="0.2">
      <c r="B60" s="9">
        <v>2011</v>
      </c>
      <c r="C60" s="59">
        <v>16059.424000000001</v>
      </c>
      <c r="D60" s="59">
        <v>23741.076999999997</v>
      </c>
      <c r="E60" s="59">
        <v>4041.3090000000002</v>
      </c>
      <c r="F60" s="59">
        <v>5384.7780000000002</v>
      </c>
      <c r="G60" s="59">
        <v>31257.762000000002</v>
      </c>
      <c r="H60" s="59">
        <v>33373.203999999998</v>
      </c>
      <c r="I60" s="59">
        <v>51358.495000000003</v>
      </c>
      <c r="J60" s="59">
        <v>62499.059000000001</v>
      </c>
      <c r="K60" s="241">
        <v>-11140.563999999997</v>
      </c>
    </row>
    <row r="61" spans="2:11" ht="13.5" x14ac:dyDescent="0.2">
      <c r="B61" s="9">
        <v>2012</v>
      </c>
      <c r="C61" s="59">
        <v>15840.401</v>
      </c>
      <c r="D61" s="59">
        <v>22252.47</v>
      </c>
      <c r="E61" s="59">
        <v>4278.2152999999989</v>
      </c>
      <c r="F61" s="59">
        <v>5313.0020999999988</v>
      </c>
      <c r="G61" s="59">
        <v>29970.206000000002</v>
      </c>
      <c r="H61" s="59">
        <v>33530.112000000001</v>
      </c>
      <c r="I61" s="59">
        <v>50088.8223</v>
      </c>
      <c r="J61" s="59">
        <v>61095.5841</v>
      </c>
      <c r="K61" s="241">
        <v>-11006.761799999998</v>
      </c>
    </row>
    <row r="62" spans="2:11" ht="13.5" x14ac:dyDescent="0.2">
      <c r="B62" s="9">
        <v>2013</v>
      </c>
      <c r="C62" s="59">
        <v>15944.228000000001</v>
      </c>
      <c r="D62" s="59">
        <v>22926.523999999998</v>
      </c>
      <c r="E62" s="59">
        <v>4574.6007</v>
      </c>
      <c r="F62" s="59">
        <v>5731.5142000000005</v>
      </c>
      <c r="G62" s="59">
        <v>31070.330999999998</v>
      </c>
      <c r="H62" s="59">
        <v>33983.811000000002</v>
      </c>
      <c r="I62" s="59">
        <v>51589.159699999997</v>
      </c>
      <c r="J62" s="59">
        <v>62641.849199999997</v>
      </c>
      <c r="K62" s="241">
        <v>-11052.689499999997</v>
      </c>
    </row>
    <row r="63" spans="2:11" ht="13.5" x14ac:dyDescent="0.2">
      <c r="B63" s="9">
        <v>2014</v>
      </c>
      <c r="C63" s="59">
        <v>15261.939</v>
      </c>
      <c r="D63" s="59">
        <v>22660.190000000002</v>
      </c>
      <c r="E63" s="59">
        <v>4878.6778999999997</v>
      </c>
      <c r="F63" s="59">
        <v>6288.0937999999996</v>
      </c>
      <c r="G63" s="59">
        <v>31241.235000000001</v>
      </c>
      <c r="H63" s="59">
        <v>33501.800999999999</v>
      </c>
      <c r="I63" s="59">
        <v>51381.851900000001</v>
      </c>
      <c r="J63" s="59">
        <v>62450.084800000011</v>
      </c>
      <c r="K63" s="241">
        <v>-11068.232900000001</v>
      </c>
    </row>
    <row r="64" spans="2:11" ht="13.5" x14ac:dyDescent="0.2">
      <c r="B64" s="9"/>
      <c r="C64" s="18"/>
      <c r="D64" s="18"/>
      <c r="E64" s="18"/>
      <c r="F64" s="18"/>
      <c r="G64" s="18"/>
      <c r="H64" s="18"/>
      <c r="I64" s="18"/>
      <c r="J64" s="18"/>
      <c r="K64" s="242"/>
    </row>
    <row r="65" spans="2:12" ht="13.5" x14ac:dyDescent="0.2">
      <c r="B65" s="9">
        <v>2015</v>
      </c>
      <c r="C65" s="59">
        <v>17302.205999999998</v>
      </c>
      <c r="D65" s="59">
        <v>23585.768</v>
      </c>
      <c r="E65" s="59">
        <v>5055.2478000000001</v>
      </c>
      <c r="F65" s="59">
        <v>6565.637700000003</v>
      </c>
      <c r="G65" s="59">
        <v>32157.254999999997</v>
      </c>
      <c r="H65" s="59">
        <v>34697.380000000005</v>
      </c>
      <c r="I65" s="59">
        <v>54514.708799999993</v>
      </c>
      <c r="J65" s="59">
        <v>64848.7857</v>
      </c>
      <c r="K65" s="241">
        <v>-10334.076900000005</v>
      </c>
    </row>
    <row r="66" spans="2:12" ht="13.5" x14ac:dyDescent="0.2">
      <c r="B66" s="9">
        <v>2016</v>
      </c>
      <c r="C66" s="59">
        <v>17002.517</v>
      </c>
      <c r="D66" s="59">
        <v>23553.21</v>
      </c>
      <c r="E66" s="59">
        <v>5053.8994000000002</v>
      </c>
      <c r="F66" s="59">
        <v>5932.3270999999968</v>
      </c>
      <c r="G66" s="59">
        <v>34770.068914970012</v>
      </c>
      <c r="H66" s="59">
        <v>38302.028208529977</v>
      </c>
      <c r="I66" s="59">
        <v>56826.485314970007</v>
      </c>
      <c r="J66" s="59">
        <v>67787.565308529971</v>
      </c>
      <c r="K66" s="241">
        <v>-10961.079993559964</v>
      </c>
    </row>
    <row r="67" spans="2:12" ht="13.5" x14ac:dyDescent="0.2">
      <c r="B67" s="9">
        <v>2017</v>
      </c>
      <c r="C67" s="40">
        <v>15431.703</v>
      </c>
      <c r="D67" s="40">
        <v>22423.865999999998</v>
      </c>
      <c r="E67" s="40">
        <v>4816.8195999999998</v>
      </c>
      <c r="F67" s="40">
        <v>5678.4227000000001</v>
      </c>
      <c r="G67" s="40">
        <v>34763.307995100004</v>
      </c>
      <c r="H67" s="40">
        <v>37548.526245370042</v>
      </c>
      <c r="I67" s="40">
        <v>55011.8305951</v>
      </c>
      <c r="J67" s="40">
        <v>65650.814945370032</v>
      </c>
      <c r="K67" s="243">
        <v>-10638.984350270031</v>
      </c>
    </row>
    <row r="68" spans="2:12" ht="13.5" x14ac:dyDescent="0.2">
      <c r="B68" s="9">
        <v>2018</v>
      </c>
      <c r="C68" s="40">
        <v>16095.591</v>
      </c>
      <c r="D68" s="40">
        <v>24910.82</v>
      </c>
      <c r="E68" s="40">
        <v>4361.2952000000014</v>
      </c>
      <c r="F68" s="40">
        <v>5330.715799999999</v>
      </c>
      <c r="G68" s="40">
        <v>32332.183000000001</v>
      </c>
      <c r="H68" s="40">
        <v>37018.21</v>
      </c>
      <c r="I68" s="40">
        <v>52789.069200000005</v>
      </c>
      <c r="J68" s="40">
        <v>67259.745800000004</v>
      </c>
      <c r="K68" s="243">
        <v>-14470.676599999995</v>
      </c>
    </row>
    <row r="69" spans="2:12" ht="13.5" x14ac:dyDescent="0.2">
      <c r="B69" s="90">
        <v>2019</v>
      </c>
      <c r="C69" s="40">
        <v>15904.089</v>
      </c>
      <c r="D69" s="40">
        <v>24955.22</v>
      </c>
      <c r="E69" s="40">
        <v>4150.4027999999998</v>
      </c>
      <c r="F69" s="40">
        <v>4500.9682000000039</v>
      </c>
      <c r="G69" s="40">
        <v>31819.138833859979</v>
      </c>
      <c r="H69" s="40">
        <v>36178.757530140028</v>
      </c>
      <c r="I69" s="40">
        <v>51873.630633859982</v>
      </c>
      <c r="J69" s="40">
        <v>65634.945730140025</v>
      </c>
      <c r="K69" s="243">
        <v>-13761.31509628005</v>
      </c>
    </row>
    <row r="70" spans="2:12" ht="13.5" x14ac:dyDescent="0.2">
      <c r="B70" s="90"/>
      <c r="C70" s="40"/>
      <c r="D70" s="40"/>
      <c r="E70" s="40"/>
      <c r="F70" s="40"/>
      <c r="G70" s="40"/>
      <c r="H70" s="40"/>
      <c r="I70" s="40"/>
      <c r="J70" s="40"/>
      <c r="K70" s="243"/>
    </row>
    <row r="71" spans="2:12" ht="13.5" x14ac:dyDescent="0.2">
      <c r="B71" s="9">
        <v>2020</v>
      </c>
      <c r="C71" s="40">
        <v>16962.708999999999</v>
      </c>
      <c r="D71" s="40">
        <v>21986.326999999997</v>
      </c>
      <c r="E71" s="40">
        <v>4651.9840000000004</v>
      </c>
      <c r="F71" s="40">
        <v>3070.98</v>
      </c>
      <c r="G71" s="40">
        <v>30762.123</v>
      </c>
      <c r="H71" s="40">
        <v>34167.166000000005</v>
      </c>
      <c r="I71" s="40">
        <v>52376.815999999999</v>
      </c>
      <c r="J71" s="40">
        <v>59224.472999999998</v>
      </c>
      <c r="K71" s="243">
        <v>-6847.6570000000002</v>
      </c>
    </row>
    <row r="72" spans="2:12" ht="14.25" thickBot="1" x14ac:dyDescent="0.25">
      <c r="B72" s="245">
        <v>2021</v>
      </c>
      <c r="C72" s="41">
        <v>18058.347999999998</v>
      </c>
      <c r="D72" s="41">
        <v>23706.16</v>
      </c>
      <c r="E72" s="41">
        <v>3694.2959999999998</v>
      </c>
      <c r="F72" s="41">
        <v>3660.0110000000004</v>
      </c>
      <c r="G72" s="41">
        <v>31061.476000000002</v>
      </c>
      <c r="H72" s="41">
        <v>34652.817999999999</v>
      </c>
      <c r="I72" s="41">
        <v>52814.119999999995</v>
      </c>
      <c r="J72" s="41">
        <v>62018.989000000001</v>
      </c>
      <c r="K72" s="243">
        <v>-9204.8690000000024</v>
      </c>
    </row>
    <row r="73" spans="2:12" ht="12.75" x14ac:dyDescent="0.2">
      <c r="B73" s="350"/>
      <c r="C73" s="350"/>
      <c r="D73" s="350"/>
      <c r="E73" s="350"/>
      <c r="F73" s="350"/>
      <c r="G73" s="350"/>
      <c r="H73" s="350"/>
      <c r="I73" s="350"/>
      <c r="J73" s="350"/>
      <c r="K73" s="350"/>
    </row>
    <row r="74" spans="2:12" ht="12.75" x14ac:dyDescent="0.2">
      <c r="B74" s="347" t="s">
        <v>123</v>
      </c>
      <c r="C74" s="347"/>
      <c r="D74" s="347"/>
      <c r="E74" s="347"/>
      <c r="F74" s="347"/>
      <c r="G74" s="347"/>
      <c r="H74" s="347"/>
      <c r="I74" s="347"/>
      <c r="J74" s="347"/>
      <c r="K74" s="347"/>
    </row>
    <row r="75" spans="2:12" ht="39.950000000000003" customHeight="1" x14ac:dyDescent="0.2">
      <c r="B75" s="318" t="s">
        <v>125</v>
      </c>
      <c r="C75" s="318"/>
      <c r="D75" s="318"/>
      <c r="E75" s="318"/>
      <c r="F75" s="318"/>
      <c r="G75" s="318"/>
      <c r="H75" s="318"/>
      <c r="I75" s="318"/>
      <c r="J75" s="318"/>
      <c r="K75" s="318"/>
    </row>
    <row r="76" spans="2:12" ht="12.75" x14ac:dyDescent="0.2">
      <c r="B76" s="238" t="s">
        <v>124</v>
      </c>
      <c r="C76" s="238"/>
      <c r="D76" s="238"/>
      <c r="E76" s="238"/>
      <c r="F76" s="238"/>
      <c r="G76" s="238"/>
      <c r="H76" s="238"/>
      <c r="I76" s="238"/>
      <c r="J76" s="238"/>
      <c r="K76" s="238"/>
    </row>
    <row r="77" spans="2:12" ht="12.75" x14ac:dyDescent="0.2">
      <c r="B77" s="238" t="s">
        <v>276</v>
      </c>
      <c r="C77" s="238"/>
      <c r="D77" s="238"/>
      <c r="E77" s="238"/>
      <c r="F77" s="238"/>
      <c r="G77" s="238"/>
      <c r="H77" s="238"/>
      <c r="I77" s="238"/>
      <c r="J77" s="238"/>
      <c r="K77" s="238"/>
    </row>
    <row r="78" spans="2:12" ht="15.75" x14ac:dyDescent="0.25">
      <c r="K78" s="289" t="s">
        <v>365</v>
      </c>
      <c r="L78" s="290"/>
    </row>
  </sheetData>
  <mergeCells count="13">
    <mergeCell ref="C7:K7"/>
    <mergeCell ref="B3:K3"/>
    <mergeCell ref="B4:B6"/>
    <mergeCell ref="C4:D4"/>
    <mergeCell ref="E4:F4"/>
    <mergeCell ref="G4:H4"/>
    <mergeCell ref="I4:K4"/>
    <mergeCell ref="C6:K6"/>
    <mergeCell ref="B74:K74"/>
    <mergeCell ref="B75:K75"/>
    <mergeCell ref="C29:K29"/>
    <mergeCell ref="C51:K51"/>
    <mergeCell ref="B73:K73"/>
  </mergeCells>
  <hyperlinks>
    <hyperlink ref="K78" location="Inhaltsverzeichnis!A1" display="› Zurück zum Inhaltsverzeichnis" xr:uid="{00000000-0004-0000-1200-000000000000}"/>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K17"/>
  <sheetViews>
    <sheetView workbookViewId="0">
      <pane ySplit="7" topLeftCell="A8" activePane="bottomLeft" state="frozen"/>
      <selection pane="bottomLeft"/>
    </sheetView>
  </sheetViews>
  <sheetFormatPr baseColWidth="10" defaultRowHeight="12" x14ac:dyDescent="0.2"/>
  <cols>
    <col min="1" max="1" width="2.7109375" customWidth="1"/>
    <col min="2" max="2" width="30.7109375" customWidth="1"/>
    <col min="3" max="10" width="11.7109375" customWidth="1"/>
  </cols>
  <sheetData>
    <row r="1" spans="2:10" s="143" customFormat="1" ht="15" customHeight="1" x14ac:dyDescent="0.2"/>
    <row r="2" spans="2:10" s="148" customFormat="1" ht="20.100000000000001" customHeight="1" x14ac:dyDescent="0.2">
      <c r="B2" s="148" t="s">
        <v>153</v>
      </c>
    </row>
    <row r="3" spans="2:10" s="149" customFormat="1" ht="50.1" customHeight="1" thickBot="1" x14ac:dyDescent="0.25">
      <c r="B3" s="317" t="s">
        <v>362</v>
      </c>
      <c r="C3" s="317"/>
      <c r="D3" s="317"/>
      <c r="E3" s="317"/>
      <c r="F3" s="317"/>
      <c r="G3" s="317"/>
      <c r="H3" s="317"/>
      <c r="I3" s="317"/>
      <c r="J3" s="317"/>
    </row>
    <row r="4" spans="2:10" ht="15" customHeight="1" thickBot="1" x14ac:dyDescent="0.25">
      <c r="B4" s="329" t="s">
        <v>132</v>
      </c>
      <c r="C4" s="298" t="s">
        <v>126</v>
      </c>
      <c r="D4" s="299"/>
      <c r="E4" s="299"/>
      <c r="F4" s="306"/>
      <c r="G4" s="298" t="s">
        <v>127</v>
      </c>
      <c r="H4" s="299"/>
      <c r="I4" s="299"/>
      <c r="J4" s="299"/>
    </row>
    <row r="5" spans="2:10" ht="15" customHeight="1" thickBot="1" x14ac:dyDescent="0.25">
      <c r="B5" s="337"/>
      <c r="C5" s="294" t="s">
        <v>367</v>
      </c>
      <c r="D5" s="294" t="s">
        <v>129</v>
      </c>
      <c r="E5" s="298" t="s">
        <v>8</v>
      </c>
      <c r="F5" s="306"/>
      <c r="G5" s="294" t="s">
        <v>367</v>
      </c>
      <c r="H5" s="294" t="s">
        <v>129</v>
      </c>
      <c r="I5" s="298" t="s">
        <v>8</v>
      </c>
      <c r="J5" s="299"/>
    </row>
    <row r="6" spans="2:10" ht="30" customHeight="1" thickBot="1" x14ac:dyDescent="0.25">
      <c r="B6" s="337"/>
      <c r="C6" s="295"/>
      <c r="D6" s="295"/>
      <c r="E6" s="288" t="s">
        <v>366</v>
      </c>
      <c r="F6" s="30" t="s">
        <v>130</v>
      </c>
      <c r="G6" s="295"/>
      <c r="H6" s="295"/>
      <c r="I6" s="30" t="s">
        <v>366</v>
      </c>
      <c r="J6" s="17" t="s">
        <v>130</v>
      </c>
    </row>
    <row r="7" spans="2:10" ht="15" customHeight="1" thickBot="1" x14ac:dyDescent="0.25">
      <c r="B7" s="330"/>
      <c r="C7" s="30" t="s">
        <v>13</v>
      </c>
      <c r="D7" s="298" t="s">
        <v>131</v>
      </c>
      <c r="E7" s="299"/>
      <c r="F7" s="306"/>
      <c r="G7" s="30" t="s">
        <v>13</v>
      </c>
      <c r="H7" s="298" t="s">
        <v>131</v>
      </c>
      <c r="I7" s="299"/>
      <c r="J7" s="299"/>
    </row>
    <row r="8" spans="2:10" ht="13.5" x14ac:dyDescent="0.2">
      <c r="B8" s="60" t="s">
        <v>128</v>
      </c>
      <c r="C8" s="91">
        <v>7</v>
      </c>
      <c r="D8" s="92">
        <v>6.2</v>
      </c>
      <c r="E8" s="92">
        <v>6</v>
      </c>
      <c r="F8" s="92">
        <v>0.2</v>
      </c>
      <c r="G8" s="91">
        <v>8</v>
      </c>
      <c r="H8" s="92">
        <v>2.1</v>
      </c>
      <c r="I8" s="92">
        <v>1.9</v>
      </c>
      <c r="J8" s="92">
        <v>0.2</v>
      </c>
    </row>
    <row r="9" spans="2:10" ht="13.5" x14ac:dyDescent="0.2">
      <c r="B9" s="5" t="s">
        <v>133</v>
      </c>
      <c r="C9" s="19"/>
      <c r="D9" s="20"/>
      <c r="E9" s="20"/>
      <c r="F9" s="20"/>
      <c r="G9" s="19"/>
      <c r="H9" s="20"/>
      <c r="I9" s="20"/>
      <c r="J9" s="20"/>
    </row>
    <row r="10" spans="2:10" ht="13.5" x14ac:dyDescent="0.2">
      <c r="B10" s="6" t="s">
        <v>134</v>
      </c>
      <c r="C10" s="19">
        <v>3</v>
      </c>
      <c r="D10" s="20">
        <v>4</v>
      </c>
      <c r="E10" s="20">
        <v>3.9</v>
      </c>
      <c r="F10" s="20">
        <v>0.1</v>
      </c>
      <c r="G10" s="19" t="s">
        <v>29</v>
      </c>
      <c r="H10" s="20" t="s">
        <v>29</v>
      </c>
      <c r="I10" s="20" t="s">
        <v>29</v>
      </c>
      <c r="J10" s="20" t="s">
        <v>29</v>
      </c>
    </row>
    <row r="11" spans="2:10" ht="13.5" x14ac:dyDescent="0.2">
      <c r="B11" s="6" t="s">
        <v>135</v>
      </c>
      <c r="C11" s="19">
        <v>4</v>
      </c>
      <c r="D11" s="20">
        <v>2.2000000000000002</v>
      </c>
      <c r="E11" s="20">
        <v>2.1</v>
      </c>
      <c r="F11" s="20">
        <v>0.1</v>
      </c>
      <c r="G11" s="19">
        <v>8</v>
      </c>
      <c r="H11" s="20">
        <v>2.1</v>
      </c>
      <c r="I11" s="20">
        <v>1.9</v>
      </c>
      <c r="J11" s="20">
        <v>0.2</v>
      </c>
    </row>
    <row r="12" spans="2:10" ht="13.5" x14ac:dyDescent="0.2">
      <c r="B12" s="6" t="s">
        <v>136</v>
      </c>
      <c r="C12" s="19" t="s">
        <v>29</v>
      </c>
      <c r="D12" s="20" t="s">
        <v>29</v>
      </c>
      <c r="E12" s="20" t="s">
        <v>29</v>
      </c>
      <c r="F12" s="20" t="s">
        <v>29</v>
      </c>
      <c r="G12" s="19" t="s">
        <v>29</v>
      </c>
      <c r="H12" s="20" t="s">
        <v>29</v>
      </c>
      <c r="I12" s="20" t="s">
        <v>29</v>
      </c>
      <c r="J12" s="20" t="s">
        <v>29</v>
      </c>
    </row>
    <row r="13" spans="2:10" ht="13.5" x14ac:dyDescent="0.2">
      <c r="B13" s="5" t="s">
        <v>137</v>
      </c>
      <c r="C13" s="19"/>
      <c r="D13" s="20"/>
      <c r="E13" s="20"/>
      <c r="F13" s="20"/>
      <c r="G13" s="19"/>
      <c r="H13" s="20"/>
      <c r="I13" s="20"/>
      <c r="J13" s="20"/>
    </row>
    <row r="14" spans="2:10" ht="13.5" x14ac:dyDescent="0.2">
      <c r="B14" s="6" t="s">
        <v>26</v>
      </c>
      <c r="C14" s="19">
        <v>5</v>
      </c>
      <c r="D14" s="20">
        <v>3</v>
      </c>
      <c r="E14" s="20">
        <v>2.9</v>
      </c>
      <c r="F14" s="20">
        <v>0.2</v>
      </c>
      <c r="G14" s="19">
        <v>7</v>
      </c>
      <c r="H14" s="20">
        <v>1.5</v>
      </c>
      <c r="I14" s="20">
        <v>1.4</v>
      </c>
      <c r="J14" s="20">
        <v>0.1</v>
      </c>
    </row>
    <row r="15" spans="2:10" ht="27.75" thickBot="1" x14ac:dyDescent="0.3">
      <c r="B15" s="214" t="s">
        <v>342</v>
      </c>
      <c r="C15" s="215">
        <v>2</v>
      </c>
      <c r="D15" s="216">
        <v>3.2</v>
      </c>
      <c r="E15" s="216">
        <v>3.2</v>
      </c>
      <c r="F15" s="216" t="s">
        <v>29</v>
      </c>
      <c r="G15" s="215">
        <v>1</v>
      </c>
      <c r="H15" s="216">
        <v>0.6</v>
      </c>
      <c r="I15" s="216">
        <v>0.5</v>
      </c>
      <c r="J15" s="216">
        <v>0.1</v>
      </c>
    </row>
    <row r="17" spans="10:11" ht="15.75" x14ac:dyDescent="0.25">
      <c r="J17" s="289" t="s">
        <v>365</v>
      </c>
      <c r="K17" s="290"/>
    </row>
  </sheetData>
  <mergeCells count="12">
    <mergeCell ref="B3:J3"/>
    <mergeCell ref="D7:F7"/>
    <mergeCell ref="H7:J7"/>
    <mergeCell ref="B4:B7"/>
    <mergeCell ref="C4:F4"/>
    <mergeCell ref="G4:J4"/>
    <mergeCell ref="C5:C6"/>
    <mergeCell ref="D5:D6"/>
    <mergeCell ref="E5:F5"/>
    <mergeCell ref="G5:G6"/>
    <mergeCell ref="H5:H6"/>
    <mergeCell ref="I5:J5"/>
  </mergeCells>
  <hyperlinks>
    <hyperlink ref="J17" location="Inhaltsverzeichnis!A1" display="› Zurück zum Inhaltsverzeichnis" xr:uid="{00000000-0004-0000-1400-000000000000}"/>
  </hyperlink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O25"/>
  <sheetViews>
    <sheetView zoomScaleNormal="100" workbookViewId="0">
      <pane ySplit="7" topLeftCell="A8" activePane="bottomLeft" state="frozen"/>
      <selection pane="bottomLeft"/>
    </sheetView>
  </sheetViews>
  <sheetFormatPr baseColWidth="10" defaultRowHeight="12" x14ac:dyDescent="0.2"/>
  <cols>
    <col min="1" max="1" width="2.7109375" customWidth="1"/>
    <col min="2" max="2" width="10.7109375" customWidth="1"/>
    <col min="3" max="14" width="12.7109375" customWidth="1"/>
  </cols>
  <sheetData>
    <row r="1" spans="2:14" s="143" customFormat="1" ht="15" customHeight="1" x14ac:dyDescent="0.2"/>
    <row r="2" spans="2:14" s="148" customFormat="1" ht="20.100000000000001" customHeight="1" x14ac:dyDescent="0.2">
      <c r="B2" s="148" t="s">
        <v>153</v>
      </c>
    </row>
    <row r="3" spans="2:14" s="149" customFormat="1" ht="50.1" customHeight="1" thickBot="1" x14ac:dyDescent="0.25">
      <c r="B3" s="317" t="s">
        <v>363</v>
      </c>
      <c r="C3" s="317"/>
      <c r="D3" s="317"/>
      <c r="E3" s="317"/>
      <c r="F3" s="317"/>
      <c r="G3" s="317"/>
      <c r="H3" s="317"/>
      <c r="I3" s="317"/>
      <c r="J3" s="317"/>
      <c r="K3" s="317"/>
      <c r="L3" s="317"/>
      <c r="M3" s="317"/>
      <c r="N3" s="317"/>
    </row>
    <row r="4" spans="2:14" ht="15" customHeight="1" thickBot="1" x14ac:dyDescent="0.25">
      <c r="B4" s="300" t="s">
        <v>0</v>
      </c>
      <c r="C4" s="303" t="s">
        <v>1</v>
      </c>
      <c r="D4" s="304"/>
      <c r="E4" s="305"/>
      <c r="F4" s="303" t="s">
        <v>138</v>
      </c>
      <c r="G4" s="304"/>
      <c r="H4" s="305"/>
      <c r="I4" s="303" t="s">
        <v>139</v>
      </c>
      <c r="J4" s="304"/>
      <c r="K4" s="304"/>
      <c r="L4" s="304"/>
      <c r="M4" s="304"/>
      <c r="N4" s="304"/>
    </row>
    <row r="5" spans="2:14" ht="15" customHeight="1" thickBot="1" x14ac:dyDescent="0.25">
      <c r="B5" s="301"/>
      <c r="C5" s="336" t="s">
        <v>2</v>
      </c>
      <c r="D5" s="303" t="s">
        <v>277</v>
      </c>
      <c r="E5" s="305"/>
      <c r="F5" s="336" t="s">
        <v>2</v>
      </c>
      <c r="G5" s="294" t="s">
        <v>278</v>
      </c>
      <c r="H5" s="336" t="s">
        <v>140</v>
      </c>
      <c r="I5" s="303" t="s">
        <v>141</v>
      </c>
      <c r="J5" s="304"/>
      <c r="K5" s="304"/>
      <c r="L5" s="304"/>
      <c r="M5" s="304"/>
      <c r="N5" s="304"/>
    </row>
    <row r="6" spans="2:14" ht="81.75" thickBot="1" x14ac:dyDescent="0.25">
      <c r="B6" s="301"/>
      <c r="C6" s="335"/>
      <c r="D6" s="28" t="s">
        <v>138</v>
      </c>
      <c r="E6" s="30" t="s">
        <v>187</v>
      </c>
      <c r="F6" s="335"/>
      <c r="G6" s="335"/>
      <c r="H6" s="335"/>
      <c r="I6" s="30" t="s">
        <v>188</v>
      </c>
      <c r="J6" s="139" t="s">
        <v>279</v>
      </c>
      <c r="K6" s="30" t="s">
        <v>280</v>
      </c>
      <c r="L6" s="30" t="s">
        <v>189</v>
      </c>
      <c r="M6" s="30" t="s">
        <v>281</v>
      </c>
      <c r="N6" s="17" t="s">
        <v>190</v>
      </c>
    </row>
    <row r="7" spans="2:14" ht="15" customHeight="1" thickBot="1" x14ac:dyDescent="0.25">
      <c r="B7" s="302"/>
      <c r="C7" s="303" t="s">
        <v>13</v>
      </c>
      <c r="D7" s="304"/>
      <c r="E7" s="305"/>
      <c r="F7" s="303" t="s">
        <v>142</v>
      </c>
      <c r="G7" s="305"/>
      <c r="H7" s="28" t="s">
        <v>10</v>
      </c>
      <c r="I7" s="303" t="s">
        <v>142</v>
      </c>
      <c r="J7" s="304"/>
      <c r="K7" s="304"/>
      <c r="L7" s="304"/>
      <c r="M7" s="304"/>
      <c r="N7" s="304"/>
    </row>
    <row r="8" spans="2:14" ht="13.5" x14ac:dyDescent="0.2">
      <c r="B8" s="8">
        <v>2009</v>
      </c>
      <c r="C8" s="87">
        <v>511</v>
      </c>
      <c r="D8" s="87">
        <v>416</v>
      </c>
      <c r="E8" s="88">
        <v>71</v>
      </c>
      <c r="F8" s="87">
        <v>1103650</v>
      </c>
      <c r="G8" s="87">
        <v>132365</v>
      </c>
      <c r="H8" s="87">
        <v>12</v>
      </c>
      <c r="I8" s="87">
        <v>11206</v>
      </c>
      <c r="J8" s="50">
        <v>21502</v>
      </c>
      <c r="K8" s="50">
        <v>1858</v>
      </c>
      <c r="L8" s="50">
        <v>21264</v>
      </c>
      <c r="M8" s="50">
        <v>8930</v>
      </c>
      <c r="N8" s="50">
        <v>67604</v>
      </c>
    </row>
    <row r="9" spans="2:14" ht="13.5" x14ac:dyDescent="0.2">
      <c r="B9" s="8"/>
      <c r="C9" s="87"/>
      <c r="D9" s="87"/>
      <c r="E9" s="88"/>
      <c r="F9" s="87"/>
      <c r="G9" s="87"/>
      <c r="H9" s="87"/>
      <c r="I9" s="87"/>
      <c r="J9" s="50"/>
      <c r="K9" s="50"/>
      <c r="L9" s="50"/>
      <c r="M9" s="50"/>
      <c r="N9" s="50"/>
    </row>
    <row r="10" spans="2:14" ht="13.5" x14ac:dyDescent="0.2">
      <c r="B10" s="8">
        <v>2010</v>
      </c>
      <c r="C10" s="87">
        <v>498</v>
      </c>
      <c r="D10" s="87">
        <v>419</v>
      </c>
      <c r="E10" s="88">
        <v>79</v>
      </c>
      <c r="F10" s="87">
        <v>1165196</v>
      </c>
      <c r="G10" s="87">
        <v>344525</v>
      </c>
      <c r="H10" s="87">
        <v>30</v>
      </c>
      <c r="I10" s="87">
        <v>21305</v>
      </c>
      <c r="J10" s="50">
        <v>94847</v>
      </c>
      <c r="K10" s="50">
        <v>11421</v>
      </c>
      <c r="L10" s="50">
        <v>73358</v>
      </c>
      <c r="M10" s="50">
        <v>10637</v>
      </c>
      <c r="N10" s="50">
        <v>132958</v>
      </c>
    </row>
    <row r="11" spans="2:14" ht="13.5" x14ac:dyDescent="0.2">
      <c r="B11" s="8">
        <v>2011</v>
      </c>
      <c r="C11" s="87">
        <v>501</v>
      </c>
      <c r="D11" s="87">
        <v>425</v>
      </c>
      <c r="E11" s="88">
        <v>87</v>
      </c>
      <c r="F11" s="87">
        <v>1829413</v>
      </c>
      <c r="G11" s="87">
        <v>396786</v>
      </c>
      <c r="H11" s="87">
        <v>22</v>
      </c>
      <c r="I11" s="87">
        <v>18174</v>
      </c>
      <c r="J11" s="50">
        <v>105090</v>
      </c>
      <c r="K11" s="50">
        <v>21304</v>
      </c>
      <c r="L11" s="50">
        <v>23924</v>
      </c>
      <c r="M11" s="50">
        <v>15267</v>
      </c>
      <c r="N11" s="50">
        <v>213027</v>
      </c>
    </row>
    <row r="12" spans="2:14" ht="13.5" x14ac:dyDescent="0.2">
      <c r="B12" s="8">
        <v>2012</v>
      </c>
      <c r="C12" s="87">
        <v>498</v>
      </c>
      <c r="D12" s="87">
        <v>446</v>
      </c>
      <c r="E12" s="88">
        <v>79</v>
      </c>
      <c r="F12" s="87">
        <v>1811003</v>
      </c>
      <c r="G12" s="87">
        <v>358458</v>
      </c>
      <c r="H12" s="87">
        <v>20</v>
      </c>
      <c r="I12" s="87">
        <v>13280</v>
      </c>
      <c r="J12" s="50">
        <v>85747</v>
      </c>
      <c r="K12" s="50">
        <v>869</v>
      </c>
      <c r="L12" s="50">
        <v>26862</v>
      </c>
      <c r="M12" s="50">
        <v>2398</v>
      </c>
      <c r="N12" s="50">
        <v>229303</v>
      </c>
    </row>
    <row r="13" spans="2:14" ht="13.5" x14ac:dyDescent="0.2">
      <c r="B13" s="8">
        <v>2013</v>
      </c>
      <c r="C13" s="87">
        <v>496</v>
      </c>
      <c r="D13" s="87">
        <v>452</v>
      </c>
      <c r="E13" s="88">
        <v>91</v>
      </c>
      <c r="F13" s="87">
        <v>2027189</v>
      </c>
      <c r="G13" s="87">
        <v>735672</v>
      </c>
      <c r="H13" s="87">
        <v>36</v>
      </c>
      <c r="I13" s="87">
        <v>23238</v>
      </c>
      <c r="J13" s="50">
        <v>111684</v>
      </c>
      <c r="K13" s="51" t="s">
        <v>3</v>
      </c>
      <c r="L13" s="50">
        <v>33449</v>
      </c>
      <c r="M13" s="51" t="s">
        <v>3</v>
      </c>
      <c r="N13" s="50">
        <v>554707</v>
      </c>
    </row>
    <row r="14" spans="2:14" ht="13.5" x14ac:dyDescent="0.2">
      <c r="B14" s="8">
        <v>2014</v>
      </c>
      <c r="C14" s="87">
        <v>518</v>
      </c>
      <c r="D14" s="87">
        <v>462</v>
      </c>
      <c r="E14" s="88">
        <v>107</v>
      </c>
      <c r="F14" s="87">
        <v>2744394</v>
      </c>
      <c r="G14" s="87">
        <v>718037</v>
      </c>
      <c r="H14" s="87">
        <v>26</v>
      </c>
      <c r="I14" s="87">
        <v>22953</v>
      </c>
      <c r="J14" s="50">
        <v>100689</v>
      </c>
      <c r="K14" s="50">
        <v>1773</v>
      </c>
      <c r="L14" s="50">
        <v>16768</v>
      </c>
      <c r="M14" s="50">
        <v>4380</v>
      </c>
      <c r="N14" s="50">
        <v>571473</v>
      </c>
    </row>
    <row r="15" spans="2:14" ht="13.5" x14ac:dyDescent="0.2">
      <c r="B15" s="8"/>
      <c r="C15" s="87"/>
      <c r="D15" s="87"/>
      <c r="E15" s="88"/>
      <c r="F15" s="87"/>
      <c r="G15" s="87"/>
      <c r="H15" s="87"/>
      <c r="I15" s="87"/>
      <c r="J15" s="50"/>
      <c r="K15" s="50"/>
      <c r="L15" s="50"/>
      <c r="M15" s="50"/>
      <c r="N15" s="50"/>
    </row>
    <row r="16" spans="2:14" ht="13.5" x14ac:dyDescent="0.2">
      <c r="B16" s="8">
        <v>2015</v>
      </c>
      <c r="C16" s="87">
        <v>498</v>
      </c>
      <c r="D16" s="87">
        <v>454</v>
      </c>
      <c r="E16" s="88">
        <v>105</v>
      </c>
      <c r="F16" s="87">
        <v>1895256</v>
      </c>
      <c r="G16" s="87">
        <v>651189</v>
      </c>
      <c r="H16" s="87">
        <v>34</v>
      </c>
      <c r="I16" s="87">
        <v>22902</v>
      </c>
      <c r="J16" s="50">
        <v>84919</v>
      </c>
      <c r="K16" s="50">
        <v>709</v>
      </c>
      <c r="L16" s="50">
        <v>6724</v>
      </c>
      <c r="M16" s="50">
        <v>6629</v>
      </c>
      <c r="N16" s="52">
        <v>529306</v>
      </c>
    </row>
    <row r="17" spans="2:15" ht="13.5" x14ac:dyDescent="0.2">
      <c r="B17" s="8">
        <v>2016</v>
      </c>
      <c r="C17" s="87">
        <v>523</v>
      </c>
      <c r="D17" s="87">
        <v>457</v>
      </c>
      <c r="E17" s="88">
        <v>104</v>
      </c>
      <c r="F17" s="87">
        <v>1830845</v>
      </c>
      <c r="G17" s="87">
        <v>615013</v>
      </c>
      <c r="H17" s="87">
        <v>34</v>
      </c>
      <c r="I17" s="87">
        <v>36096</v>
      </c>
      <c r="J17" s="51" t="s">
        <v>3</v>
      </c>
      <c r="K17" s="50">
        <v>9515</v>
      </c>
      <c r="L17" s="50">
        <v>8163</v>
      </c>
      <c r="M17" s="50" t="s">
        <v>3</v>
      </c>
      <c r="N17" s="52">
        <v>476490</v>
      </c>
    </row>
    <row r="18" spans="2:15" ht="13.5" x14ac:dyDescent="0.2">
      <c r="B18" s="8">
        <v>2017</v>
      </c>
      <c r="C18" s="93">
        <v>540</v>
      </c>
      <c r="D18" s="93">
        <v>474</v>
      </c>
      <c r="E18" s="95">
        <v>100</v>
      </c>
      <c r="F18" s="93">
        <v>1581657</v>
      </c>
      <c r="G18" s="93">
        <v>312613</v>
      </c>
      <c r="H18" s="93">
        <v>20</v>
      </c>
      <c r="I18" s="93">
        <v>47704</v>
      </c>
      <c r="J18" s="53">
        <v>96024</v>
      </c>
      <c r="K18" s="53">
        <v>516</v>
      </c>
      <c r="L18" s="54" t="s">
        <v>3</v>
      </c>
      <c r="M18" s="53" t="s">
        <v>3</v>
      </c>
      <c r="N18" s="55">
        <v>153737</v>
      </c>
    </row>
    <row r="19" spans="2:15" ht="13.5" x14ac:dyDescent="0.2">
      <c r="B19" s="8">
        <v>2018</v>
      </c>
      <c r="C19" s="93">
        <v>597</v>
      </c>
      <c r="D19" s="93">
        <v>498</v>
      </c>
      <c r="E19" s="95">
        <v>116</v>
      </c>
      <c r="F19" s="93">
        <v>1715144</v>
      </c>
      <c r="G19" s="93">
        <v>230777</v>
      </c>
      <c r="H19" s="93">
        <v>13</v>
      </c>
      <c r="I19" s="93">
        <v>65407</v>
      </c>
      <c r="J19" s="54" t="s">
        <v>3</v>
      </c>
      <c r="K19" s="54" t="s">
        <v>3</v>
      </c>
      <c r="L19" s="53">
        <v>7873</v>
      </c>
      <c r="M19" s="53" t="s">
        <v>3</v>
      </c>
      <c r="N19" s="55">
        <v>30049</v>
      </c>
    </row>
    <row r="20" spans="2:15" ht="13.5" x14ac:dyDescent="0.2">
      <c r="B20" s="164">
        <v>2019</v>
      </c>
      <c r="C20" s="93">
        <v>590</v>
      </c>
      <c r="D20" s="93">
        <v>509</v>
      </c>
      <c r="E20" s="95">
        <v>147</v>
      </c>
      <c r="F20" s="93">
        <v>3116052</v>
      </c>
      <c r="G20" s="93">
        <v>1050528</v>
      </c>
      <c r="H20" s="93">
        <v>34</v>
      </c>
      <c r="I20" s="93">
        <v>77315</v>
      </c>
      <c r="J20" s="54" t="s">
        <v>3</v>
      </c>
      <c r="K20" s="53">
        <v>1001</v>
      </c>
      <c r="L20" s="53">
        <v>16298</v>
      </c>
      <c r="M20" s="53" t="s">
        <v>3</v>
      </c>
      <c r="N20" s="55">
        <v>832417</v>
      </c>
    </row>
    <row r="21" spans="2:15" ht="13.5" x14ac:dyDescent="0.2">
      <c r="B21" s="164"/>
      <c r="C21" s="93"/>
      <c r="D21" s="93"/>
      <c r="E21" s="95"/>
      <c r="F21" s="93"/>
      <c r="G21" s="93"/>
      <c r="H21" s="93"/>
      <c r="I21" s="93"/>
      <c r="J21" s="54"/>
      <c r="K21" s="53"/>
      <c r="L21" s="53"/>
      <c r="M21" s="53"/>
      <c r="N21" s="55"/>
    </row>
    <row r="22" spans="2:15" ht="13.5" x14ac:dyDescent="0.2">
      <c r="B22" s="8">
        <v>2020</v>
      </c>
      <c r="C22" s="93">
        <v>582</v>
      </c>
      <c r="D22" s="93">
        <v>493</v>
      </c>
      <c r="E22" s="95">
        <v>146</v>
      </c>
      <c r="F22" s="93">
        <v>1826441</v>
      </c>
      <c r="G22" s="93">
        <v>507831</v>
      </c>
      <c r="H22" s="93">
        <v>28</v>
      </c>
      <c r="I22" s="93">
        <v>53832</v>
      </c>
      <c r="J22" s="53">
        <v>137561</v>
      </c>
      <c r="K22" s="54" t="s">
        <v>3</v>
      </c>
      <c r="L22" s="53">
        <v>21704</v>
      </c>
      <c r="M22" s="53" t="s">
        <v>3</v>
      </c>
      <c r="N22" s="55">
        <v>283123</v>
      </c>
    </row>
    <row r="23" spans="2:15" ht="14.25" thickBot="1" x14ac:dyDescent="0.25">
      <c r="B23" s="244">
        <v>2021</v>
      </c>
      <c r="C23" s="94">
        <v>567</v>
      </c>
      <c r="D23" s="94">
        <v>489</v>
      </c>
      <c r="E23" s="96">
        <v>161</v>
      </c>
      <c r="F23" s="94">
        <v>1947465</v>
      </c>
      <c r="G23" s="94">
        <v>470958</v>
      </c>
      <c r="H23" s="94">
        <v>24</v>
      </c>
      <c r="I23" s="94">
        <v>62764</v>
      </c>
      <c r="J23" s="251" t="s">
        <v>3</v>
      </c>
      <c r="K23" s="250" t="s">
        <v>3</v>
      </c>
      <c r="L23" s="56">
        <v>56887</v>
      </c>
      <c r="M23" s="56" t="s">
        <v>3</v>
      </c>
      <c r="N23" s="57">
        <v>224890</v>
      </c>
    </row>
    <row r="25" spans="2:15" ht="15.75" x14ac:dyDescent="0.25">
      <c r="C25" s="33"/>
      <c r="N25" s="289" t="s">
        <v>365</v>
      </c>
      <c r="O25" s="290"/>
    </row>
  </sheetData>
  <mergeCells count="14">
    <mergeCell ref="B3:N3"/>
    <mergeCell ref="I5:N5"/>
    <mergeCell ref="C7:E7"/>
    <mergeCell ref="F7:G7"/>
    <mergeCell ref="I7:N7"/>
    <mergeCell ref="B4:B7"/>
    <mergeCell ref="C4:E4"/>
    <mergeCell ref="F4:H4"/>
    <mergeCell ref="I4:N4"/>
    <mergeCell ref="C5:C6"/>
    <mergeCell ref="D5:E5"/>
    <mergeCell ref="F5:F6"/>
    <mergeCell ref="G5:G6"/>
    <mergeCell ref="H5:H6"/>
  </mergeCells>
  <hyperlinks>
    <hyperlink ref="N25" location="Inhaltsverzeichnis!A1" display="› Zurück zum Inhaltsverzeichnis" xr:uid="{00000000-0004-0000-1500-000000000000}"/>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7"/>
  <sheetViews>
    <sheetView showGridLines="0" zoomScaleNormal="100" workbookViewId="0"/>
  </sheetViews>
  <sheetFormatPr baseColWidth="10" defaultColWidth="11.42578125" defaultRowHeight="15" x14ac:dyDescent="0.2"/>
  <cols>
    <col min="1" max="1" width="2.85546875" style="103" customWidth="1"/>
    <col min="2" max="2" width="23.7109375" style="104" customWidth="1"/>
    <col min="3" max="3" width="2.85546875" style="103" customWidth="1"/>
    <col min="4" max="4" width="110.7109375" style="112" customWidth="1"/>
    <col min="5" max="5" width="1.85546875" style="108" customWidth="1"/>
    <col min="6" max="6" width="13.85546875" style="103" customWidth="1"/>
    <col min="7" max="16384" width="11.42578125" style="103"/>
  </cols>
  <sheetData>
    <row r="1" spans="1:6" s="143" customFormat="1" ht="15" customHeight="1" x14ac:dyDescent="0.2">
      <c r="A1" s="140"/>
      <c r="B1" s="141"/>
      <c r="C1" s="140"/>
      <c r="D1" s="140"/>
      <c r="E1" s="142"/>
      <c r="F1" s="140"/>
    </row>
    <row r="2" spans="1:6" s="148" customFormat="1" ht="20.100000000000001" customHeight="1" x14ac:dyDescent="0.2">
      <c r="A2" s="145"/>
      <c r="B2" s="144" t="s">
        <v>153</v>
      </c>
      <c r="C2" s="146"/>
      <c r="D2" s="147"/>
      <c r="E2" s="146"/>
      <c r="F2" s="146"/>
    </row>
    <row r="3" spans="1:6" s="109" customFormat="1" ht="50.1" customHeight="1" x14ac:dyDescent="0.2">
      <c r="A3" s="106"/>
      <c r="B3" s="115" t="s">
        <v>149</v>
      </c>
      <c r="C3" s="116"/>
      <c r="D3" s="117"/>
      <c r="E3" s="108"/>
      <c r="F3" s="108"/>
    </row>
    <row r="4" spans="1:6" s="108" customFormat="1" x14ac:dyDescent="0.2">
      <c r="B4" s="129"/>
      <c r="C4" s="130"/>
      <c r="D4" s="131"/>
    </row>
    <row r="5" spans="1:6" s="108" customFormat="1" ht="34.5" customHeight="1" x14ac:dyDescent="0.2">
      <c r="B5" s="107" t="s">
        <v>225</v>
      </c>
      <c r="C5" s="132"/>
      <c r="D5" s="133" t="s">
        <v>226</v>
      </c>
    </row>
    <row r="6" spans="1:6" s="108" customFormat="1" ht="34.5" customHeight="1" x14ac:dyDescent="0.2">
      <c r="B6" s="107"/>
      <c r="C6" s="134"/>
      <c r="D6" s="133" t="s">
        <v>270</v>
      </c>
    </row>
    <row r="7" spans="1:6" s="108" customFormat="1" ht="36" x14ac:dyDescent="0.2">
      <c r="B7" s="107"/>
      <c r="C7" s="134"/>
      <c r="D7" s="133" t="s">
        <v>227</v>
      </c>
    </row>
    <row r="8" spans="1:6" s="108" customFormat="1" ht="36" x14ac:dyDescent="0.2">
      <c r="B8" s="107"/>
      <c r="C8" s="134"/>
      <c r="D8" s="133" t="s">
        <v>228</v>
      </c>
    </row>
    <row r="9" spans="1:6" s="108" customFormat="1" x14ac:dyDescent="0.2">
      <c r="B9" s="129"/>
      <c r="C9" s="130"/>
      <c r="D9" s="131"/>
    </row>
    <row r="10" spans="1:6" s="108" customFormat="1" x14ac:dyDescent="0.2">
      <c r="B10" s="135"/>
      <c r="C10" s="130"/>
      <c r="D10" s="129" t="s">
        <v>233</v>
      </c>
    </row>
    <row r="11" spans="1:6" s="108" customFormat="1" x14ac:dyDescent="0.2">
      <c r="B11" s="107"/>
      <c r="C11" s="134"/>
      <c r="D11" s="133"/>
    </row>
    <row r="12" spans="1:6" s="108" customFormat="1" ht="36" x14ac:dyDescent="0.2">
      <c r="B12" s="107" t="s">
        <v>234</v>
      </c>
      <c r="C12" s="134"/>
      <c r="D12" s="133" t="s">
        <v>235</v>
      </c>
    </row>
    <row r="13" spans="1:6" s="108" customFormat="1" x14ac:dyDescent="0.2">
      <c r="B13" s="107"/>
      <c r="C13" s="134"/>
      <c r="D13" s="133"/>
    </row>
    <row r="14" spans="1:6" s="108" customFormat="1" ht="36" x14ac:dyDescent="0.2">
      <c r="B14" s="107" t="s">
        <v>236</v>
      </c>
      <c r="C14" s="134"/>
      <c r="D14" s="133" t="s">
        <v>267</v>
      </c>
    </row>
    <row r="15" spans="1:6" s="108" customFormat="1" x14ac:dyDescent="0.2">
      <c r="B15" s="107"/>
      <c r="C15" s="134"/>
      <c r="D15" s="133"/>
    </row>
    <row r="16" spans="1:6" s="108" customFormat="1" ht="24" x14ac:dyDescent="0.2">
      <c r="B16" s="107" t="s">
        <v>237</v>
      </c>
      <c r="C16" s="134"/>
      <c r="D16" s="133" t="s">
        <v>238</v>
      </c>
    </row>
    <row r="17" spans="2:4" s="108" customFormat="1" x14ac:dyDescent="0.2">
      <c r="B17" s="107"/>
      <c r="C17" s="134"/>
      <c r="D17" s="133"/>
    </row>
    <row r="18" spans="2:4" s="108" customFormat="1" ht="60" x14ac:dyDescent="0.2">
      <c r="B18" s="107" t="s">
        <v>239</v>
      </c>
      <c r="C18" s="134"/>
      <c r="D18" s="133" t="s">
        <v>240</v>
      </c>
    </row>
    <row r="19" spans="2:4" s="108" customFormat="1" ht="35.450000000000003" customHeight="1" x14ac:dyDescent="0.2">
      <c r="B19" s="136"/>
      <c r="C19" s="134"/>
      <c r="D19" s="133" t="s">
        <v>241</v>
      </c>
    </row>
    <row r="20" spans="2:4" s="108" customFormat="1" ht="75" x14ac:dyDescent="0.2">
      <c r="B20" s="136"/>
      <c r="C20" s="134"/>
      <c r="D20" s="133" t="s">
        <v>266</v>
      </c>
    </row>
    <row r="21" spans="2:4" s="108" customFormat="1" x14ac:dyDescent="0.2">
      <c r="B21" s="136"/>
      <c r="C21" s="134"/>
      <c r="D21" s="133"/>
    </row>
    <row r="22" spans="2:4" s="108" customFormat="1" ht="36" x14ac:dyDescent="0.2">
      <c r="B22" s="107" t="s">
        <v>299</v>
      </c>
      <c r="C22" s="134"/>
      <c r="D22" s="133" t="s">
        <v>265</v>
      </c>
    </row>
    <row r="23" spans="2:4" s="108" customFormat="1" x14ac:dyDescent="0.2">
      <c r="B23" s="136"/>
      <c r="C23" s="134"/>
      <c r="D23" s="133"/>
    </row>
    <row r="24" spans="2:4" s="108" customFormat="1" x14ac:dyDescent="0.2">
      <c r="B24" s="107" t="s">
        <v>242</v>
      </c>
      <c r="C24" s="134"/>
      <c r="D24" s="133" t="s">
        <v>243</v>
      </c>
    </row>
    <row r="25" spans="2:4" s="108" customFormat="1" x14ac:dyDescent="0.2">
      <c r="B25" s="107"/>
      <c r="C25" s="134"/>
      <c r="D25" s="133"/>
    </row>
    <row r="26" spans="2:4" s="108" customFormat="1" ht="24" x14ac:dyDescent="0.2">
      <c r="B26" s="107" t="s">
        <v>22</v>
      </c>
      <c r="C26" s="134"/>
      <c r="D26" s="133" t="s">
        <v>244</v>
      </c>
    </row>
    <row r="27" spans="2:4" s="108" customFormat="1" x14ac:dyDescent="0.2">
      <c r="B27" s="107"/>
      <c r="C27" s="134"/>
      <c r="D27" s="133"/>
    </row>
    <row r="28" spans="2:4" s="108" customFormat="1" ht="60" x14ac:dyDescent="0.2">
      <c r="B28" s="107" t="s">
        <v>245</v>
      </c>
      <c r="C28" s="134"/>
      <c r="D28" s="133" t="s">
        <v>246</v>
      </c>
    </row>
    <row r="29" spans="2:4" s="108" customFormat="1" x14ac:dyDescent="0.2">
      <c r="B29" s="107"/>
      <c r="C29" s="134"/>
      <c r="D29" s="133"/>
    </row>
    <row r="30" spans="2:4" s="108" customFormat="1" ht="24" x14ac:dyDescent="0.2">
      <c r="B30" s="107" t="s">
        <v>247</v>
      </c>
      <c r="C30" s="134"/>
      <c r="D30" s="133" t="s">
        <v>248</v>
      </c>
    </row>
    <row r="31" spans="2:4" s="108" customFormat="1" x14ac:dyDescent="0.2">
      <c r="B31" s="107"/>
      <c r="C31" s="134"/>
      <c r="D31" s="133"/>
    </row>
    <row r="32" spans="2:4" s="108" customFormat="1" ht="49.5" x14ac:dyDescent="0.2">
      <c r="B32" s="107" t="s">
        <v>249</v>
      </c>
      <c r="C32" s="134"/>
      <c r="D32" s="133" t="s">
        <v>264</v>
      </c>
    </row>
    <row r="33" spans="2:4" s="108" customFormat="1" x14ac:dyDescent="0.2">
      <c r="B33" s="107"/>
      <c r="C33" s="134"/>
      <c r="D33" s="133"/>
    </row>
    <row r="34" spans="2:4" s="108" customFormat="1" ht="48" x14ac:dyDescent="0.2">
      <c r="B34" s="107" t="s">
        <v>250</v>
      </c>
      <c r="C34" s="134"/>
      <c r="D34" s="133" t="s">
        <v>251</v>
      </c>
    </row>
    <row r="35" spans="2:4" s="108" customFormat="1" x14ac:dyDescent="0.2">
      <c r="B35" s="107"/>
      <c r="C35" s="134"/>
      <c r="D35" s="133"/>
    </row>
    <row r="36" spans="2:4" s="108" customFormat="1" ht="49.5" x14ac:dyDescent="0.2">
      <c r="B36" s="107" t="s">
        <v>252</v>
      </c>
      <c r="C36" s="134"/>
      <c r="D36" s="133" t="s">
        <v>253</v>
      </c>
    </row>
    <row r="37" spans="2:4" s="108" customFormat="1" x14ac:dyDescent="0.2">
      <c r="B37" s="107"/>
      <c r="C37" s="134"/>
      <c r="D37" s="133"/>
    </row>
    <row r="38" spans="2:4" s="108" customFormat="1" ht="69.95" customHeight="1" x14ac:dyDescent="0.2">
      <c r="B38" s="107" t="s">
        <v>294</v>
      </c>
      <c r="C38" s="134"/>
      <c r="D38" s="192" t="s">
        <v>295</v>
      </c>
    </row>
    <row r="39" spans="2:4" s="108" customFormat="1" x14ac:dyDescent="0.2">
      <c r="B39" s="107"/>
      <c r="C39" s="134"/>
      <c r="D39" s="133"/>
    </row>
    <row r="40" spans="2:4" s="108" customFormat="1" ht="36" x14ac:dyDescent="0.2">
      <c r="B40" s="107" t="s">
        <v>298</v>
      </c>
      <c r="C40" s="134"/>
      <c r="D40" s="133" t="s">
        <v>263</v>
      </c>
    </row>
    <row r="41" spans="2:4" s="108" customFormat="1" x14ac:dyDescent="0.2">
      <c r="B41" s="107"/>
      <c r="C41" s="134"/>
      <c r="D41" s="133"/>
    </row>
    <row r="42" spans="2:4" s="108" customFormat="1" ht="36" x14ac:dyDescent="0.2">
      <c r="B42" s="107" t="s">
        <v>254</v>
      </c>
      <c r="C42" s="134"/>
      <c r="D42" s="133" t="s">
        <v>255</v>
      </c>
    </row>
    <row r="43" spans="2:4" s="108" customFormat="1" x14ac:dyDescent="0.2">
      <c r="B43" s="107"/>
      <c r="C43" s="134"/>
      <c r="D43" s="133"/>
    </row>
    <row r="44" spans="2:4" s="108" customFormat="1" ht="51" x14ac:dyDescent="0.2">
      <c r="B44" s="107" t="s">
        <v>256</v>
      </c>
      <c r="C44" s="134"/>
      <c r="D44" s="133" t="s">
        <v>257</v>
      </c>
    </row>
    <row r="45" spans="2:4" s="108" customFormat="1" x14ac:dyDescent="0.2">
      <c r="B45" s="107"/>
      <c r="C45" s="134"/>
      <c r="D45" s="133"/>
    </row>
    <row r="46" spans="2:4" s="108" customFormat="1" ht="36" x14ac:dyDescent="0.2">
      <c r="B46" s="107" t="s">
        <v>297</v>
      </c>
      <c r="C46" s="134"/>
      <c r="D46" s="133" t="s">
        <v>262</v>
      </c>
    </row>
    <row r="47" spans="2:4" s="108" customFormat="1" x14ac:dyDescent="0.2">
      <c r="B47" s="107"/>
      <c r="C47" s="134"/>
      <c r="D47" s="133"/>
    </row>
    <row r="48" spans="2:4" s="108" customFormat="1" ht="108" x14ac:dyDescent="0.2">
      <c r="B48" s="107" t="s">
        <v>296</v>
      </c>
      <c r="C48" s="134"/>
      <c r="D48" s="133" t="s">
        <v>258</v>
      </c>
    </row>
    <row r="49" spans="2:4" s="108" customFormat="1" x14ac:dyDescent="0.2">
      <c r="B49" s="107"/>
      <c r="C49" s="134"/>
      <c r="D49" s="133" t="s">
        <v>259</v>
      </c>
    </row>
    <row r="50" spans="2:4" s="108" customFormat="1" ht="12" x14ac:dyDescent="0.2">
      <c r="C50" s="134"/>
      <c r="D50" s="133"/>
    </row>
    <row r="51" spans="2:4" s="108" customFormat="1" ht="72" x14ac:dyDescent="0.2">
      <c r="B51" s="107" t="s">
        <v>260</v>
      </c>
      <c r="C51" s="134"/>
      <c r="D51" s="133" t="s">
        <v>261</v>
      </c>
    </row>
    <row r="52" spans="2:4" s="108" customFormat="1" x14ac:dyDescent="0.2">
      <c r="B52" s="107"/>
      <c r="C52" s="134"/>
      <c r="D52" s="133"/>
    </row>
    <row r="53" spans="2:4" s="108" customFormat="1" x14ac:dyDescent="0.2">
      <c r="B53" s="107"/>
      <c r="C53" s="134"/>
      <c r="D53" s="133"/>
    </row>
    <row r="54" spans="2:4" s="108" customFormat="1" x14ac:dyDescent="0.2">
      <c r="B54" s="107" t="s">
        <v>230</v>
      </c>
      <c r="C54" s="134"/>
      <c r="D54" s="133"/>
    </row>
    <row r="55" spans="2:4" s="108" customFormat="1" x14ac:dyDescent="0.2">
      <c r="B55" s="107"/>
      <c r="C55" s="134"/>
      <c r="D55" s="133"/>
    </row>
    <row r="56" spans="2:4" s="108" customFormat="1" x14ac:dyDescent="0.2">
      <c r="B56" s="107"/>
      <c r="C56" s="134"/>
      <c r="D56" s="133"/>
    </row>
    <row r="57" spans="2:4" s="108" customFormat="1" x14ac:dyDescent="0.2">
      <c r="B57" s="107"/>
      <c r="C57" s="134"/>
      <c r="D57" s="133"/>
    </row>
    <row r="58" spans="2:4" s="108" customFormat="1" x14ac:dyDescent="0.2">
      <c r="B58" s="107"/>
      <c r="C58" s="134"/>
      <c r="D58" s="133"/>
    </row>
    <row r="59" spans="2:4" s="108" customFormat="1" x14ac:dyDescent="0.2">
      <c r="B59" s="107"/>
      <c r="C59" s="134"/>
      <c r="D59" s="133"/>
    </row>
    <row r="60" spans="2:4" s="108" customFormat="1" x14ac:dyDescent="0.2">
      <c r="B60" s="107"/>
      <c r="C60" s="134"/>
      <c r="D60" s="133"/>
    </row>
    <row r="61" spans="2:4" s="108" customFormat="1" x14ac:dyDescent="0.2">
      <c r="B61" s="107"/>
      <c r="C61" s="134"/>
      <c r="D61" s="133"/>
    </row>
    <row r="62" spans="2:4" s="108" customFormat="1" x14ac:dyDescent="0.2">
      <c r="B62" s="107"/>
      <c r="C62" s="134"/>
      <c r="D62" s="133"/>
    </row>
    <row r="63" spans="2:4" s="108" customFormat="1" x14ac:dyDescent="0.2">
      <c r="B63" s="107"/>
      <c r="C63" s="134"/>
      <c r="D63" s="133"/>
    </row>
    <row r="64" spans="2:4" s="108" customFormat="1" x14ac:dyDescent="0.2">
      <c r="B64" s="107"/>
      <c r="C64" s="134"/>
      <c r="D64" s="133"/>
    </row>
    <row r="65" spans="1:6" s="108" customFormat="1" x14ac:dyDescent="0.2">
      <c r="B65" s="107"/>
      <c r="C65" s="134"/>
      <c r="D65" s="133"/>
    </row>
    <row r="66" spans="1:6" s="108" customFormat="1" x14ac:dyDescent="0.2">
      <c r="B66" s="107"/>
      <c r="C66" s="134"/>
      <c r="D66" s="133"/>
    </row>
    <row r="67" spans="1:6" s="108" customFormat="1" x14ac:dyDescent="0.2">
      <c r="B67" s="107"/>
      <c r="C67" s="134"/>
      <c r="D67" s="133"/>
    </row>
    <row r="68" spans="1:6" s="108" customFormat="1" x14ac:dyDescent="0.2">
      <c r="B68" s="107"/>
      <c r="C68" s="134"/>
      <c r="D68" s="133"/>
    </row>
    <row r="69" spans="1:6" s="108" customFormat="1" x14ac:dyDescent="0.2">
      <c r="B69" s="107"/>
      <c r="C69" s="134"/>
      <c r="D69" s="133"/>
    </row>
    <row r="70" spans="1:6" s="108" customFormat="1" x14ac:dyDescent="0.2">
      <c r="B70" s="107"/>
      <c r="C70" s="134"/>
      <c r="D70" s="133"/>
    </row>
    <row r="71" spans="1:6" s="108" customFormat="1" x14ac:dyDescent="0.2">
      <c r="B71" s="107"/>
      <c r="C71" s="134"/>
      <c r="D71" s="133"/>
    </row>
    <row r="72" spans="1:6" s="108" customFormat="1" x14ac:dyDescent="0.2">
      <c r="B72" s="107"/>
      <c r="C72" s="134"/>
      <c r="D72" s="133"/>
    </row>
    <row r="73" spans="1:6" s="108" customFormat="1" x14ac:dyDescent="0.2">
      <c r="B73" s="107"/>
      <c r="C73" s="134"/>
      <c r="D73" s="133"/>
    </row>
    <row r="74" spans="1:6" s="108" customFormat="1" x14ac:dyDescent="0.2">
      <c r="B74" s="107"/>
      <c r="C74" s="134"/>
      <c r="D74" s="133"/>
    </row>
    <row r="75" spans="1:6" s="108" customFormat="1" x14ac:dyDescent="0.2">
      <c r="B75" s="107"/>
      <c r="C75" s="134"/>
      <c r="D75" s="133"/>
    </row>
    <row r="76" spans="1:6" s="108" customFormat="1" x14ac:dyDescent="0.2">
      <c r="B76" s="107"/>
      <c r="D76" s="137"/>
    </row>
    <row r="77" spans="1:6" s="108" customFormat="1" x14ac:dyDescent="0.2">
      <c r="A77" s="103"/>
      <c r="B77" s="104"/>
      <c r="C77" s="103"/>
      <c r="D77" s="138"/>
      <c r="F77" s="103"/>
    </row>
  </sheetData>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1"/>
  <sheetViews>
    <sheetView showGridLines="0" workbookViewId="0"/>
  </sheetViews>
  <sheetFormatPr baseColWidth="10" defaultRowHeight="12" x14ac:dyDescent="0.2"/>
  <cols>
    <col min="1" max="1" width="2.85546875" customWidth="1"/>
    <col min="2" max="2" width="11.7109375" customWidth="1"/>
    <col min="3" max="3" width="2.85546875" customWidth="1"/>
    <col min="4" max="4" width="118" customWidth="1"/>
  </cols>
  <sheetData>
    <row r="1" spans="1:9" ht="15" customHeight="1" x14ac:dyDescent="0.2">
      <c r="A1" s="140"/>
      <c r="B1" s="143"/>
      <c r="C1" s="143"/>
      <c r="D1" s="143"/>
      <c r="E1" s="143"/>
      <c r="F1" s="143"/>
      <c r="G1" s="143"/>
      <c r="H1" s="143"/>
      <c r="I1" s="143"/>
    </row>
    <row r="2" spans="1:9" ht="20.100000000000001" customHeight="1" x14ac:dyDescent="0.2">
      <c r="A2" s="148"/>
      <c r="B2" s="148" t="s">
        <v>153</v>
      </c>
      <c r="C2" s="148"/>
      <c r="D2" s="148"/>
      <c r="E2" s="148"/>
      <c r="F2" s="148"/>
      <c r="G2" s="148"/>
      <c r="H2" s="148"/>
      <c r="I2" s="148"/>
    </row>
    <row r="3" spans="1:9" ht="50.1" customHeight="1" x14ac:dyDescent="0.2">
      <c r="A3" s="109"/>
      <c r="B3" s="115" t="s">
        <v>150</v>
      </c>
      <c r="C3" s="116"/>
      <c r="D3" s="117"/>
      <c r="E3" s="109"/>
      <c r="F3" s="109"/>
      <c r="G3" s="109"/>
      <c r="H3" s="109"/>
      <c r="I3" s="109"/>
    </row>
    <row r="4" spans="1:9" s="102" customFormat="1" ht="14.1" customHeight="1" x14ac:dyDescent="0.2">
      <c r="B4" s="217"/>
      <c r="C4" s="217"/>
      <c r="D4" s="217"/>
    </row>
    <row r="5" spans="1:9" s="102" customFormat="1" ht="14.1" customHeight="1" x14ac:dyDescent="0.2">
      <c r="A5" s="225"/>
      <c r="B5" s="218"/>
      <c r="C5" s="219"/>
      <c r="D5" s="220" t="s">
        <v>147</v>
      </c>
      <c r="E5" s="226"/>
      <c r="F5" s="226"/>
    </row>
    <row r="6" spans="1:9" s="102" customFormat="1" ht="14.1" customHeight="1" x14ac:dyDescent="0.2">
      <c r="A6" s="227"/>
      <c r="B6" s="221"/>
      <c r="C6" s="221"/>
      <c r="D6" s="220" t="s">
        <v>148</v>
      </c>
      <c r="E6" s="226"/>
      <c r="F6" s="226"/>
    </row>
    <row r="7" spans="1:9" s="102" customFormat="1" ht="14.1" customHeight="1" x14ac:dyDescent="0.2">
      <c r="B7" s="217"/>
      <c r="C7" s="217"/>
      <c r="D7" s="220" t="s">
        <v>149</v>
      </c>
      <c r="E7" s="226"/>
      <c r="F7" s="226"/>
    </row>
    <row r="8" spans="1:9" s="102" customFormat="1" ht="14.1" customHeight="1" x14ac:dyDescent="0.2">
      <c r="B8" s="217"/>
      <c r="C8" s="217"/>
      <c r="D8" s="222" t="s">
        <v>150</v>
      </c>
      <c r="E8" s="226"/>
      <c r="F8" s="226"/>
    </row>
    <row r="9" spans="1:9" s="102" customFormat="1" ht="14.1" customHeight="1" x14ac:dyDescent="0.2">
      <c r="B9" s="217"/>
      <c r="C9" s="217"/>
      <c r="D9" s="222"/>
      <c r="E9" s="226"/>
      <c r="F9" s="226"/>
    </row>
    <row r="10" spans="1:9" s="102" customFormat="1" ht="14.1" customHeight="1" x14ac:dyDescent="0.2">
      <c r="B10" s="228" t="s">
        <v>151</v>
      </c>
      <c r="C10" s="229"/>
      <c r="D10" s="230" t="s">
        <v>152</v>
      </c>
      <c r="E10" s="226"/>
      <c r="F10" s="226"/>
    </row>
    <row r="11" spans="1:9" s="102" customFormat="1" ht="14.1" customHeight="1" x14ac:dyDescent="0.2">
      <c r="B11" s="223" t="s">
        <v>154</v>
      </c>
      <c r="C11" s="217"/>
      <c r="D11" s="220" t="s">
        <v>293</v>
      </c>
      <c r="E11" s="226"/>
      <c r="F11" s="226"/>
    </row>
    <row r="12" spans="1:9" s="102" customFormat="1" ht="14.1" customHeight="1" x14ac:dyDescent="0.2">
      <c r="B12" s="223" t="s">
        <v>155</v>
      </c>
      <c r="C12" s="224"/>
      <c r="D12" s="220" t="s">
        <v>345</v>
      </c>
      <c r="E12" s="226"/>
      <c r="F12" s="226"/>
    </row>
    <row r="13" spans="1:9" s="102" customFormat="1" ht="14.1" customHeight="1" x14ac:dyDescent="0.2">
      <c r="B13" s="223" t="s">
        <v>268</v>
      </c>
      <c r="C13" s="223"/>
      <c r="D13" s="220" t="s">
        <v>329</v>
      </c>
      <c r="E13" s="226"/>
      <c r="F13" s="226"/>
    </row>
    <row r="14" spans="1:9" s="102" customFormat="1" ht="14.1" customHeight="1" x14ac:dyDescent="0.2">
      <c r="B14" s="223" t="s">
        <v>156</v>
      </c>
      <c r="C14" s="223"/>
      <c r="D14" s="220" t="s">
        <v>346</v>
      </c>
      <c r="E14" s="226"/>
      <c r="F14" s="226"/>
    </row>
    <row r="15" spans="1:9" s="102" customFormat="1" ht="14.1" customHeight="1" x14ac:dyDescent="0.2">
      <c r="B15" s="223" t="s">
        <v>157</v>
      </c>
      <c r="C15" s="223"/>
      <c r="D15" s="220" t="s">
        <v>347</v>
      </c>
      <c r="E15" s="226"/>
      <c r="F15" s="226"/>
    </row>
    <row r="16" spans="1:9" s="102" customFormat="1" ht="14.1" customHeight="1" x14ac:dyDescent="0.2">
      <c r="B16" s="223" t="s">
        <v>158</v>
      </c>
      <c r="C16" s="223"/>
      <c r="D16" s="220" t="s">
        <v>348</v>
      </c>
      <c r="E16" s="226"/>
      <c r="F16" s="226"/>
    </row>
    <row r="17" spans="2:6" s="102" customFormat="1" ht="14.1" customHeight="1" x14ac:dyDescent="0.2">
      <c r="B17" s="223" t="s">
        <v>159</v>
      </c>
      <c r="C17" s="223"/>
      <c r="D17" s="220" t="s">
        <v>349</v>
      </c>
      <c r="E17" s="226"/>
      <c r="F17" s="226"/>
    </row>
    <row r="18" spans="2:6" s="102" customFormat="1" ht="14.1" customHeight="1" x14ac:dyDescent="0.2">
      <c r="B18" s="223" t="s">
        <v>160</v>
      </c>
      <c r="C18" s="223"/>
      <c r="D18" s="220" t="s">
        <v>350</v>
      </c>
      <c r="E18" s="226"/>
      <c r="F18" s="226"/>
    </row>
    <row r="19" spans="2:6" s="102" customFormat="1" ht="14.1" customHeight="1" x14ac:dyDescent="0.2">
      <c r="B19" s="223" t="s">
        <v>161</v>
      </c>
      <c r="C19" s="223"/>
      <c r="D19" s="220" t="s">
        <v>351</v>
      </c>
      <c r="E19" s="226"/>
      <c r="F19" s="226"/>
    </row>
    <row r="20" spans="2:6" s="102" customFormat="1" ht="14.1" customHeight="1" x14ac:dyDescent="0.2">
      <c r="B20" s="223" t="s">
        <v>162</v>
      </c>
      <c r="C20" s="223"/>
      <c r="D20" s="220" t="s">
        <v>352</v>
      </c>
      <c r="E20" s="226"/>
      <c r="F20" s="226"/>
    </row>
    <row r="21" spans="2:6" s="102" customFormat="1" ht="14.1" customHeight="1" x14ac:dyDescent="0.2">
      <c r="B21" s="223" t="s">
        <v>163</v>
      </c>
      <c r="C21" s="223"/>
      <c r="D21" s="220" t="s">
        <v>325</v>
      </c>
      <c r="E21" s="226"/>
      <c r="F21" s="226"/>
    </row>
    <row r="22" spans="2:6" s="102" customFormat="1" ht="14.1" customHeight="1" x14ac:dyDescent="0.2">
      <c r="B22" s="223" t="s">
        <v>164</v>
      </c>
      <c r="C22" s="223"/>
      <c r="D22" s="220" t="s">
        <v>353</v>
      </c>
      <c r="E22" s="226"/>
      <c r="F22" s="226"/>
    </row>
    <row r="23" spans="2:6" s="102" customFormat="1" ht="14.1" customHeight="1" x14ac:dyDescent="0.2">
      <c r="B23" s="223" t="s">
        <v>268</v>
      </c>
      <c r="C23" s="223"/>
      <c r="D23" s="220" t="s">
        <v>354</v>
      </c>
      <c r="E23" s="226"/>
      <c r="F23" s="226"/>
    </row>
    <row r="24" spans="2:6" s="102" customFormat="1" ht="14.1" customHeight="1" x14ac:dyDescent="0.2">
      <c r="B24" s="223" t="s">
        <v>165</v>
      </c>
      <c r="C24" s="223"/>
      <c r="D24" s="220" t="s">
        <v>355</v>
      </c>
      <c r="E24" s="226"/>
      <c r="F24" s="226"/>
    </row>
    <row r="25" spans="2:6" s="102" customFormat="1" ht="14.1" customHeight="1" x14ac:dyDescent="0.2">
      <c r="B25" s="223" t="s">
        <v>166</v>
      </c>
      <c r="C25" s="223"/>
      <c r="D25" s="220" t="s">
        <v>369</v>
      </c>
      <c r="E25" s="226"/>
      <c r="F25" s="226"/>
    </row>
    <row r="26" spans="2:6" s="102" customFormat="1" ht="14.1" customHeight="1" x14ac:dyDescent="0.2">
      <c r="B26" s="223" t="s">
        <v>167</v>
      </c>
      <c r="C26" s="223"/>
      <c r="D26" s="220" t="s">
        <v>356</v>
      </c>
      <c r="E26" s="226"/>
      <c r="F26" s="226"/>
    </row>
    <row r="27" spans="2:6" s="102" customFormat="1" ht="14.1" customHeight="1" x14ac:dyDescent="0.2">
      <c r="B27" s="223" t="s">
        <v>168</v>
      </c>
      <c r="C27" s="223"/>
      <c r="D27" s="220" t="s">
        <v>357</v>
      </c>
      <c r="E27" s="226"/>
      <c r="F27" s="226"/>
    </row>
    <row r="28" spans="2:6" s="102" customFormat="1" ht="14.25" x14ac:dyDescent="0.2">
      <c r="B28" s="223" t="s">
        <v>169</v>
      </c>
      <c r="C28" s="223"/>
      <c r="D28" s="220" t="s">
        <v>358</v>
      </c>
      <c r="E28" s="226"/>
      <c r="F28" s="226"/>
    </row>
    <row r="29" spans="2:6" ht="14.25" x14ac:dyDescent="0.2">
      <c r="B29" s="97"/>
      <c r="C29" s="97"/>
      <c r="D29" s="193"/>
      <c r="E29" s="23"/>
      <c r="F29" s="23"/>
    </row>
    <row r="30" spans="2:6" ht="14.25" x14ac:dyDescent="0.2">
      <c r="B30" s="97"/>
      <c r="C30" s="97"/>
      <c r="D30" s="193"/>
      <c r="E30" s="23"/>
      <c r="F30" s="23"/>
    </row>
    <row r="31" spans="2:6" ht="14.25" x14ac:dyDescent="0.2">
      <c r="B31" s="97"/>
      <c r="C31" s="97"/>
      <c r="D31" s="23"/>
      <c r="E31" s="23"/>
      <c r="F31" s="23"/>
    </row>
    <row r="32" spans="2:6" ht="14.25" x14ac:dyDescent="0.2">
      <c r="B32" s="98"/>
      <c r="C32" s="98"/>
    </row>
    <row r="33" spans="2:3" ht="14.25" x14ac:dyDescent="0.2">
      <c r="B33" s="99"/>
      <c r="C33" s="99"/>
    </row>
    <row r="34" spans="2:3" ht="14.25" x14ac:dyDescent="0.2">
      <c r="B34" s="97"/>
      <c r="C34" s="97"/>
    </row>
    <row r="35" spans="2:3" ht="14.25" x14ac:dyDescent="0.2">
      <c r="B35" s="97"/>
      <c r="C35" s="97"/>
    </row>
    <row r="36" spans="2:3" ht="14.25" x14ac:dyDescent="0.2">
      <c r="B36" s="97"/>
      <c r="C36" s="97"/>
    </row>
    <row r="37" spans="2:3" ht="14.25" x14ac:dyDescent="0.2">
      <c r="B37" s="97"/>
      <c r="C37" s="97"/>
    </row>
    <row r="38" spans="2:3" ht="14.25" x14ac:dyDescent="0.2">
      <c r="B38" s="97"/>
      <c r="C38" s="97"/>
    </row>
    <row r="39" spans="2:3" ht="14.25" x14ac:dyDescent="0.2">
      <c r="B39" s="97"/>
      <c r="C39" s="97"/>
    </row>
    <row r="40" spans="2:3" ht="14.25" x14ac:dyDescent="0.2">
      <c r="B40" s="97"/>
      <c r="C40" s="97"/>
    </row>
    <row r="41" spans="2:3" ht="14.25" x14ac:dyDescent="0.2">
      <c r="B41" s="97"/>
      <c r="C41" s="97"/>
    </row>
    <row r="42" spans="2:3" ht="14.25" x14ac:dyDescent="0.2">
      <c r="B42" s="97"/>
      <c r="C42" s="97"/>
    </row>
    <row r="43" spans="2:3" ht="14.25" x14ac:dyDescent="0.2">
      <c r="B43" s="97"/>
      <c r="C43" s="97"/>
    </row>
    <row r="44" spans="2:3" ht="14.25" x14ac:dyDescent="0.2">
      <c r="B44" s="97"/>
      <c r="C44" s="97"/>
    </row>
    <row r="45" spans="2:3" ht="14.25" x14ac:dyDescent="0.2">
      <c r="B45" s="97"/>
      <c r="C45" s="97"/>
    </row>
    <row r="46" spans="2:3" ht="14.25" x14ac:dyDescent="0.2">
      <c r="B46" s="100"/>
      <c r="C46" s="100"/>
    </row>
    <row r="47" spans="2:3" ht="14.25" x14ac:dyDescent="0.2">
      <c r="B47" s="97"/>
      <c r="C47" s="97"/>
    </row>
    <row r="48" spans="2:3" x14ac:dyDescent="0.2">
      <c r="B48" s="101"/>
      <c r="C48" s="101"/>
    </row>
    <row r="49" spans="2:3" x14ac:dyDescent="0.2">
      <c r="B49" s="102"/>
      <c r="C49" s="102"/>
    </row>
    <row r="50" spans="2:3" x14ac:dyDescent="0.2">
      <c r="B50" s="102"/>
      <c r="C50" s="102"/>
    </row>
    <row r="51" spans="2:3" x14ac:dyDescent="0.2">
      <c r="B51" s="102"/>
      <c r="C51" s="102"/>
    </row>
  </sheetData>
  <hyperlinks>
    <hyperlink ref="D5" location="Deckblatt!A1" display="Deckblatt" xr:uid="{00000000-0004-0000-0300-000000000000}"/>
    <hyperlink ref="D6" location="'Impressum | Zeichenerklärungen'!A1" display="Impressum" xr:uid="{00000000-0004-0000-0300-000001000000}"/>
    <hyperlink ref="D7" location="Erläuterungen!A1" display="Erläuterungen" xr:uid="{00000000-0004-0000-0300-000002000000}"/>
    <hyperlink ref="D12" location="'13.2'!A1" display="Öffentliche Wasserversorgung und Abwasserbeseitigung in Hamburg 1998 - 2017" xr:uid="{00000000-0004-0000-0300-000003000000}"/>
    <hyperlink ref="D14" location="'13.3'!A1" display="Bruttostromerzeugung in Hamburg 2005 - 2018 (MWh)" xr:uid="{00000000-0004-0000-0300-000004000000}"/>
    <hyperlink ref="D15" location="'13.4'!A1" display="Abgabe von Gas an Endabnehmer in Hamburg 2011 - 2018" xr:uid="{00000000-0004-0000-0300-000005000000}"/>
    <hyperlink ref="D16" location="'13.5'!A1" display="Verwendete bestimmte klimawirksame Stoffe in Hamburg 1996 - 2018" xr:uid="{00000000-0004-0000-0300-000006000000}"/>
    <hyperlink ref="D17" location="'13.6'!A1" display="Abfallentsorgungsanlagen in Hamburg 2005 - 2018" xr:uid="{00000000-0004-0000-0300-000007000000}"/>
    <hyperlink ref="D18" location="'13.7'!A1" display="Im Rahmen der öffentlichen Müllabfuhr eingesammelte Abfälle in Hamburg 2005 - 2018" xr:uid="{00000000-0004-0000-0300-000008000000}"/>
    <hyperlink ref="D19" location="'13.8'!A1" display="Aufbereitung und Verwertung von Bau- und Abbruchabfällen in Hamburg 2017 nach Art der Anlagen" xr:uid="{00000000-0004-0000-0300-000009000000}"/>
    <hyperlink ref="D20" location="'13.9'!A1" display="Angelieferte Abfälle an Entsorgungsanlagen in Hamburg 2018 nach Abfallarten" xr:uid="{00000000-0004-0000-0300-00000A000000}"/>
    <hyperlink ref="D21" location="'13.10'!A1" display="Angelieferte Abfälle an Anlagen der Entsorgungswirtschaft in Hamburg 2018 nach Art der Anlage" xr:uid="{00000000-0004-0000-0300-00000B000000}"/>
    <hyperlink ref="D22" location="'13.11'!A1" display="Energiebedingte CO2-Emissionen aus dem Primärenergieverbrauch in Hamburg 1990 - 2018" xr:uid="{00000000-0004-0000-0300-00000C000000}"/>
    <hyperlink ref="D23" location="'Grafik 1'!A1" display="Energiebedingte CO2-Emissionen aus dem Primärenergieverbrauch 1990 - 2018" xr:uid="{00000000-0004-0000-0300-00000D000000}"/>
    <hyperlink ref="D24" location="'13.12'!A1" display="Erzeugte Sonderabfälle in Hamburg 2018 nach Art der Abfälle" xr:uid="{00000000-0004-0000-0300-00000E000000}"/>
    <hyperlink ref="D25" location="'13.13'!A1" display="Erzeugte Sonderabfälle in Hamburg 2018 nach dem Wirtschaftszweig des Abfallerzeugers" xr:uid="{00000000-0004-0000-0300-00000F000000}"/>
    <hyperlink ref="D26" location="'13.14'!A1" display="Über die Landesgrenze beförderte Rohstoff- und Gütermenge in Hamburg 1994 - 2018 nach Verkehrsträgern" xr:uid="{00000000-0004-0000-0300-000010000000}"/>
    <hyperlink ref="D27" location="'13.16'!A1" display="Unfälle mit wassergefährdenden Stoffen in Hamburg 2018" xr:uid="{00000000-0004-0000-0300-000012000000}"/>
    <hyperlink ref="D28" location="'13.17'!A1" display="Investitionen für den Umweltschutz in den Betrieben des Produzierenden Gewerbes in Hamburg 2009 - 2018 nach Umweltbereichen" xr:uid="{00000000-0004-0000-0300-000013000000}"/>
    <hyperlink ref="D13" location="'Grafik 2'!A1" display="2018 erzeugter Strom nach Energieträgern" xr:uid="{00000000-0004-0000-0300-000014000000}"/>
    <hyperlink ref="D11" location="'13.1'!A1" display="Betriebe der öffentlichen Energie- und Wasserversorgung in Hamburg 2018 und 2019" xr:uid="{00000000-0004-0000-0300-000015000000}"/>
  </hyperlink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O22"/>
  <sheetViews>
    <sheetView zoomScaleNormal="100" workbookViewId="0">
      <pane ySplit="8" topLeftCell="A9" activePane="bottomLeft" state="frozen"/>
      <selection pane="bottomLeft"/>
    </sheetView>
  </sheetViews>
  <sheetFormatPr baseColWidth="10" defaultRowHeight="12" x14ac:dyDescent="0.2"/>
  <cols>
    <col min="1" max="1" width="2.7109375" customWidth="1"/>
    <col min="2" max="14" width="10.7109375" customWidth="1"/>
  </cols>
  <sheetData>
    <row r="1" spans="2:14" s="143" customFormat="1" ht="15" customHeight="1" x14ac:dyDescent="0.2"/>
    <row r="2" spans="2:14" s="148" customFormat="1" ht="20.100000000000001" customHeight="1" x14ac:dyDescent="0.2">
      <c r="B2" s="148" t="s">
        <v>153</v>
      </c>
    </row>
    <row r="3" spans="2:14" s="109" customFormat="1" ht="50.1" customHeight="1" thickBot="1" x14ac:dyDescent="0.25">
      <c r="B3" s="293" t="s">
        <v>272</v>
      </c>
      <c r="C3" s="293"/>
      <c r="D3" s="293"/>
      <c r="E3" s="293"/>
      <c r="F3" s="293"/>
      <c r="G3" s="293"/>
      <c r="H3" s="293"/>
      <c r="I3" s="293"/>
      <c r="J3" s="293"/>
      <c r="K3" s="293"/>
      <c r="L3" s="293"/>
      <c r="M3" s="150"/>
      <c r="N3" s="150"/>
    </row>
    <row r="4" spans="2:14" ht="15" customHeight="1" thickBot="1" x14ac:dyDescent="0.25">
      <c r="B4" s="300" t="s">
        <v>0</v>
      </c>
      <c r="C4" s="303" t="s">
        <v>4</v>
      </c>
      <c r="D4" s="304"/>
      <c r="E4" s="304"/>
      <c r="F4" s="304"/>
      <c r="G4" s="304"/>
      <c r="H4" s="305"/>
      <c r="I4" s="303" t="s">
        <v>5</v>
      </c>
      <c r="J4" s="304"/>
      <c r="K4" s="304"/>
      <c r="L4" s="304"/>
      <c r="M4" s="304"/>
      <c r="N4" s="304"/>
    </row>
    <row r="5" spans="2:14" ht="24.95" customHeight="1" thickBot="1" x14ac:dyDescent="0.25">
      <c r="B5" s="301"/>
      <c r="C5" s="298" t="s">
        <v>6</v>
      </c>
      <c r="D5" s="306"/>
      <c r="E5" s="307" t="s">
        <v>300</v>
      </c>
      <c r="F5" s="308"/>
      <c r="G5" s="296" t="s">
        <v>303</v>
      </c>
      <c r="H5" s="296" t="s">
        <v>301</v>
      </c>
      <c r="I5" s="294" t="s">
        <v>15</v>
      </c>
      <c r="J5" s="294" t="s">
        <v>18</v>
      </c>
      <c r="K5" s="298" t="s">
        <v>7</v>
      </c>
      <c r="L5" s="299"/>
      <c r="M5" s="299"/>
      <c r="N5" s="299"/>
    </row>
    <row r="6" spans="2:14" ht="15" customHeight="1" thickBot="1" x14ac:dyDescent="0.25">
      <c r="B6" s="301"/>
      <c r="C6" s="294" t="s">
        <v>2</v>
      </c>
      <c r="D6" s="294" t="s">
        <v>14</v>
      </c>
      <c r="E6" s="296" t="s">
        <v>2</v>
      </c>
      <c r="F6" s="296" t="s">
        <v>19</v>
      </c>
      <c r="G6" s="309"/>
      <c r="H6" s="309"/>
      <c r="I6" s="310"/>
      <c r="J6" s="310"/>
      <c r="K6" s="294" t="s">
        <v>2</v>
      </c>
      <c r="L6" s="298" t="s">
        <v>8</v>
      </c>
      <c r="M6" s="299"/>
      <c r="N6" s="299"/>
    </row>
    <row r="7" spans="2:14" ht="30" customHeight="1" thickBot="1" x14ac:dyDescent="0.25">
      <c r="B7" s="301"/>
      <c r="C7" s="295"/>
      <c r="D7" s="295"/>
      <c r="E7" s="297"/>
      <c r="F7" s="297"/>
      <c r="G7" s="297"/>
      <c r="H7" s="297"/>
      <c r="I7" s="295"/>
      <c r="J7" s="295"/>
      <c r="K7" s="295"/>
      <c r="L7" s="3" t="s">
        <v>16</v>
      </c>
      <c r="M7" s="3" t="s">
        <v>17</v>
      </c>
      <c r="N7" s="4" t="s">
        <v>271</v>
      </c>
    </row>
    <row r="8" spans="2:14" ht="15" customHeight="1" thickBot="1" x14ac:dyDescent="0.25">
      <c r="B8" s="302"/>
      <c r="C8" s="303" t="s">
        <v>9</v>
      </c>
      <c r="D8" s="304"/>
      <c r="E8" s="304"/>
      <c r="F8" s="305"/>
      <c r="G8" s="2" t="s">
        <v>10</v>
      </c>
      <c r="H8" s="2" t="s">
        <v>11</v>
      </c>
      <c r="I8" s="2" t="s">
        <v>12</v>
      </c>
      <c r="J8" s="2" t="s">
        <v>13</v>
      </c>
      <c r="K8" s="303" t="s">
        <v>9</v>
      </c>
      <c r="L8" s="304"/>
      <c r="M8" s="304"/>
      <c r="N8" s="304"/>
    </row>
    <row r="9" spans="2:14" ht="13.5" x14ac:dyDescent="0.2">
      <c r="B9" s="9">
        <v>1998</v>
      </c>
      <c r="C9" s="153">
        <v>131325</v>
      </c>
      <c r="D9" s="153">
        <v>131325</v>
      </c>
      <c r="E9" s="153">
        <v>116267</v>
      </c>
      <c r="F9" s="153">
        <v>105088</v>
      </c>
      <c r="G9" s="11">
        <v>99.8</v>
      </c>
      <c r="H9" s="11">
        <v>169.3</v>
      </c>
      <c r="I9" s="37">
        <v>5345</v>
      </c>
      <c r="J9" s="10">
        <v>2</v>
      </c>
      <c r="K9" s="153">
        <v>158733</v>
      </c>
      <c r="L9" s="153">
        <v>97786</v>
      </c>
      <c r="M9" s="153">
        <v>31747</v>
      </c>
      <c r="N9" s="153">
        <v>29200</v>
      </c>
    </row>
    <row r="10" spans="2:14" ht="13.5" x14ac:dyDescent="0.2">
      <c r="B10" s="6">
        <v>2001</v>
      </c>
      <c r="C10" s="153">
        <v>126938</v>
      </c>
      <c r="D10" s="153">
        <v>126938</v>
      </c>
      <c r="E10" s="153">
        <v>114300</v>
      </c>
      <c r="F10" s="153">
        <v>104326</v>
      </c>
      <c r="G10" s="11">
        <v>99.8</v>
      </c>
      <c r="H10" s="11">
        <v>164.1</v>
      </c>
      <c r="I10" s="37">
        <v>5371</v>
      </c>
      <c r="J10" s="10">
        <v>1</v>
      </c>
      <c r="K10" s="153">
        <v>151063</v>
      </c>
      <c r="L10" s="153">
        <v>101325</v>
      </c>
      <c r="M10" s="153">
        <v>20700</v>
      </c>
      <c r="N10" s="153">
        <v>29038</v>
      </c>
    </row>
    <row r="11" spans="2:14" ht="13.5" x14ac:dyDescent="0.2">
      <c r="B11" s="6">
        <v>2004</v>
      </c>
      <c r="C11" s="153">
        <v>121945</v>
      </c>
      <c r="D11" s="153">
        <v>121945</v>
      </c>
      <c r="E11" s="153">
        <v>107681</v>
      </c>
      <c r="F11" s="153">
        <v>99486</v>
      </c>
      <c r="G11" s="151">
        <v>100</v>
      </c>
      <c r="H11" s="11">
        <v>142</v>
      </c>
      <c r="I11" s="37">
        <v>5394</v>
      </c>
      <c r="J11" s="10">
        <v>1</v>
      </c>
      <c r="K11" s="153">
        <v>144857</v>
      </c>
      <c r="L11" s="153">
        <v>105147</v>
      </c>
      <c r="M11" s="153">
        <v>16300</v>
      </c>
      <c r="N11" s="153">
        <v>23410</v>
      </c>
    </row>
    <row r="12" spans="2:14" ht="13.5" x14ac:dyDescent="0.2">
      <c r="B12" s="6">
        <v>2007</v>
      </c>
      <c r="C12" s="153">
        <v>115739</v>
      </c>
      <c r="D12" s="153">
        <v>115739</v>
      </c>
      <c r="E12" s="153">
        <v>103181</v>
      </c>
      <c r="F12" s="153">
        <v>95063</v>
      </c>
      <c r="G12" s="151">
        <v>100</v>
      </c>
      <c r="H12" s="11">
        <v>145.4</v>
      </c>
      <c r="I12" s="37">
        <v>5428</v>
      </c>
      <c r="J12" s="10">
        <v>1</v>
      </c>
      <c r="K12" s="153">
        <v>168230</v>
      </c>
      <c r="L12" s="153">
        <v>116090</v>
      </c>
      <c r="M12" s="153">
        <v>19730</v>
      </c>
      <c r="N12" s="153">
        <v>32410</v>
      </c>
    </row>
    <row r="13" spans="2:14" ht="13.5" x14ac:dyDescent="0.2">
      <c r="B13" s="6">
        <v>2010</v>
      </c>
      <c r="C13" s="153">
        <v>111148</v>
      </c>
      <c r="D13" s="153">
        <v>111148</v>
      </c>
      <c r="E13" s="153">
        <v>102761</v>
      </c>
      <c r="F13" s="153">
        <v>95676</v>
      </c>
      <c r="G13" s="151">
        <v>100</v>
      </c>
      <c r="H13" s="11">
        <v>144.4</v>
      </c>
      <c r="I13" s="37">
        <v>5743</v>
      </c>
      <c r="J13" s="10">
        <v>1</v>
      </c>
      <c r="K13" s="153">
        <v>158930</v>
      </c>
      <c r="L13" s="153">
        <v>100060</v>
      </c>
      <c r="M13" s="153">
        <v>36570</v>
      </c>
      <c r="N13" s="153">
        <v>22300</v>
      </c>
    </row>
    <row r="14" spans="2:14" ht="13.5" x14ac:dyDescent="0.2">
      <c r="B14" s="6">
        <v>2013</v>
      </c>
      <c r="C14" s="153">
        <v>112761</v>
      </c>
      <c r="D14" s="153">
        <v>112761</v>
      </c>
      <c r="E14" s="153">
        <v>104009</v>
      </c>
      <c r="F14" s="153">
        <v>96470</v>
      </c>
      <c r="G14" s="151">
        <v>100</v>
      </c>
      <c r="H14" s="11">
        <v>148.6</v>
      </c>
      <c r="I14" s="37">
        <v>5830</v>
      </c>
      <c r="J14" s="10">
        <v>1</v>
      </c>
      <c r="K14" s="153">
        <v>161610</v>
      </c>
      <c r="L14" s="153">
        <v>123400</v>
      </c>
      <c r="M14" s="153">
        <v>20010</v>
      </c>
      <c r="N14" s="153">
        <v>18200</v>
      </c>
    </row>
    <row r="15" spans="2:14" ht="13.5" x14ac:dyDescent="0.2">
      <c r="B15" s="6">
        <v>2016</v>
      </c>
      <c r="C15" s="154">
        <v>115712</v>
      </c>
      <c r="D15" s="154">
        <v>115712</v>
      </c>
      <c r="E15" s="154">
        <v>107625</v>
      </c>
      <c r="F15" s="154">
        <v>101375</v>
      </c>
      <c r="G15" s="152">
        <v>100</v>
      </c>
      <c r="H15" s="24">
        <v>148.5</v>
      </c>
      <c r="I15" s="38">
        <v>6019</v>
      </c>
      <c r="J15" s="25">
        <v>1</v>
      </c>
      <c r="K15" s="154">
        <v>156150</v>
      </c>
      <c r="L15" s="154">
        <v>105670</v>
      </c>
      <c r="M15" s="154">
        <v>27330</v>
      </c>
      <c r="N15" s="154">
        <v>23150</v>
      </c>
    </row>
    <row r="16" spans="2:14" ht="14.25" thickBot="1" x14ac:dyDescent="0.25">
      <c r="B16" s="90">
        <v>2019</v>
      </c>
      <c r="C16" s="154">
        <v>118579</v>
      </c>
      <c r="D16" s="154">
        <v>118579</v>
      </c>
      <c r="E16" s="154">
        <v>110345</v>
      </c>
      <c r="F16" s="154">
        <v>103260</v>
      </c>
      <c r="G16" s="152">
        <v>100</v>
      </c>
      <c r="H16" s="24">
        <v>149.1</v>
      </c>
      <c r="I16" s="38">
        <v>6111</v>
      </c>
      <c r="J16" s="25">
        <v>1</v>
      </c>
      <c r="K16" s="154">
        <v>151400</v>
      </c>
      <c r="L16" s="154">
        <v>106810</v>
      </c>
      <c r="M16" s="154">
        <v>29190</v>
      </c>
      <c r="N16" s="154">
        <v>15400</v>
      </c>
    </row>
    <row r="17" spans="2:15" ht="12" customHeight="1" x14ac:dyDescent="0.2">
      <c r="B17" s="311"/>
      <c r="C17" s="311"/>
      <c r="D17" s="311"/>
      <c r="E17" s="311"/>
      <c r="F17" s="311"/>
      <c r="G17" s="311"/>
      <c r="H17" s="311"/>
      <c r="I17" s="311"/>
      <c r="J17" s="311"/>
      <c r="K17" s="311"/>
      <c r="L17" s="311"/>
      <c r="M17" s="311"/>
      <c r="N17" s="311"/>
    </row>
    <row r="18" spans="2:15" ht="12" customHeight="1" x14ac:dyDescent="0.2">
      <c r="B18" s="312" t="s">
        <v>20</v>
      </c>
      <c r="C18" s="312"/>
      <c r="D18" s="312"/>
      <c r="E18" s="312"/>
      <c r="F18" s="312"/>
      <c r="G18" s="312"/>
      <c r="H18" s="312"/>
      <c r="I18" s="312"/>
      <c r="J18" s="312"/>
      <c r="K18" s="312"/>
      <c r="L18" s="312"/>
      <c r="M18" s="312"/>
      <c r="N18" s="312"/>
    </row>
    <row r="19" spans="2:15" ht="12" customHeight="1" x14ac:dyDescent="0.2">
      <c r="B19" s="232" t="s">
        <v>302</v>
      </c>
      <c r="C19" s="232"/>
      <c r="D19" s="232"/>
      <c r="E19" s="232"/>
      <c r="F19" s="232"/>
      <c r="G19" s="232"/>
      <c r="H19" s="232"/>
      <c r="I19" s="232"/>
      <c r="J19" s="232"/>
      <c r="K19" s="232"/>
      <c r="L19" s="232"/>
      <c r="M19" s="232"/>
      <c r="N19" s="232"/>
    </row>
    <row r="20" spans="2:15" ht="12" customHeight="1" x14ac:dyDescent="0.2">
      <c r="B20" s="232" t="s">
        <v>364</v>
      </c>
      <c r="C20" s="232"/>
      <c r="D20" s="232"/>
      <c r="E20" s="232"/>
      <c r="F20" s="232"/>
      <c r="G20" s="232"/>
      <c r="H20" s="232"/>
      <c r="I20" s="232"/>
      <c r="J20" s="232"/>
      <c r="K20" s="232"/>
      <c r="L20" s="232"/>
      <c r="M20" s="232"/>
      <c r="N20" s="232"/>
    </row>
    <row r="21" spans="2:15" ht="12.75" x14ac:dyDescent="0.2">
      <c r="B21" s="233" t="s">
        <v>21</v>
      </c>
      <c r="C21" s="233"/>
      <c r="D21" s="233"/>
      <c r="E21" s="233"/>
      <c r="F21" s="233"/>
      <c r="G21" s="233"/>
      <c r="H21" s="233"/>
      <c r="I21" s="233"/>
      <c r="J21" s="233"/>
      <c r="K21" s="233"/>
      <c r="L21" s="233"/>
      <c r="M21" s="233"/>
      <c r="N21" s="233"/>
    </row>
    <row r="22" spans="2:15" ht="15.75" x14ac:dyDescent="0.25">
      <c r="N22" s="289" t="s">
        <v>365</v>
      </c>
      <c r="O22" s="290"/>
    </row>
  </sheetData>
  <mergeCells count="21">
    <mergeCell ref="K8:N8"/>
    <mergeCell ref="B17:N17"/>
    <mergeCell ref="B18:N18"/>
    <mergeCell ref="J5:J7"/>
    <mergeCell ref="K5:N5"/>
    <mergeCell ref="B3:L3"/>
    <mergeCell ref="C6:C7"/>
    <mergeCell ref="D6:D7"/>
    <mergeCell ref="E6:E7"/>
    <mergeCell ref="F6:F7"/>
    <mergeCell ref="K6:K7"/>
    <mergeCell ref="L6:N6"/>
    <mergeCell ref="B4:B8"/>
    <mergeCell ref="C4:H4"/>
    <mergeCell ref="I4:N4"/>
    <mergeCell ref="C5:D5"/>
    <mergeCell ref="E5:F5"/>
    <mergeCell ref="G5:G7"/>
    <mergeCell ref="H5:H7"/>
    <mergeCell ref="I5:I7"/>
    <mergeCell ref="C8:F8"/>
  </mergeCells>
  <hyperlinks>
    <hyperlink ref="N22" location="Inhaltsverzeichnis!A1" display="› Zurück zum Inhaltsverzeichnis" xr:uid="{00000000-0004-0000-0400-000000000000}"/>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M25"/>
  <sheetViews>
    <sheetView zoomScaleNormal="100" workbookViewId="0">
      <pane ySplit="5" topLeftCell="A6" activePane="bottomLeft" state="frozen"/>
      <selection activeCell="I33" sqref="I33"/>
      <selection pane="bottomLeft"/>
    </sheetView>
  </sheetViews>
  <sheetFormatPr baseColWidth="10" defaultRowHeight="12" x14ac:dyDescent="0.2"/>
  <cols>
    <col min="1" max="1" width="2.7109375" customWidth="1"/>
    <col min="2" max="2" width="20.7109375" customWidth="1"/>
    <col min="3" max="11" width="11.7109375" customWidth="1"/>
  </cols>
  <sheetData>
    <row r="1" spans="2:11" s="143" customFormat="1" ht="15" customHeight="1" x14ac:dyDescent="0.2"/>
    <row r="2" spans="2:11" s="148" customFormat="1" ht="20.100000000000001" customHeight="1" x14ac:dyDescent="0.2">
      <c r="B2" s="148" t="s">
        <v>153</v>
      </c>
    </row>
    <row r="3" spans="2:11" s="149" customFormat="1" ht="50.1" customHeight="1" thickBot="1" x14ac:dyDescent="0.25">
      <c r="B3" s="317" t="s">
        <v>330</v>
      </c>
      <c r="C3" s="317"/>
      <c r="D3" s="317"/>
      <c r="E3" s="317"/>
      <c r="F3" s="317"/>
      <c r="G3" s="317"/>
      <c r="H3" s="317"/>
      <c r="I3" s="317"/>
      <c r="J3" s="317"/>
      <c r="K3" s="317"/>
    </row>
    <row r="4" spans="2:11" ht="15" customHeight="1" thickBot="1" x14ac:dyDescent="0.25">
      <c r="B4" s="313" t="s">
        <v>22</v>
      </c>
      <c r="C4" s="276">
        <v>2005</v>
      </c>
      <c r="D4" s="276">
        <v>2010</v>
      </c>
      <c r="E4" s="276">
        <v>2015</v>
      </c>
      <c r="F4" s="278">
        <v>2016</v>
      </c>
      <c r="G4" s="278">
        <v>2017</v>
      </c>
      <c r="H4" s="278">
        <v>2018</v>
      </c>
      <c r="I4" s="278">
        <v>2019</v>
      </c>
      <c r="J4" s="278">
        <v>2020</v>
      </c>
      <c r="K4" s="277">
        <v>2021</v>
      </c>
    </row>
    <row r="5" spans="2:11" ht="15" customHeight="1" thickBot="1" x14ac:dyDescent="0.25">
      <c r="B5" s="314"/>
      <c r="C5" s="307" t="s">
        <v>23</v>
      </c>
      <c r="D5" s="315"/>
      <c r="E5" s="315"/>
      <c r="F5" s="315"/>
      <c r="G5" s="315"/>
      <c r="H5" s="315"/>
      <c r="I5" s="315"/>
      <c r="J5" s="315"/>
      <c r="K5" s="315"/>
    </row>
    <row r="6" spans="2:11" ht="13.5" customHeight="1" x14ac:dyDescent="0.2">
      <c r="B6" s="279" t="s">
        <v>24</v>
      </c>
      <c r="C6" s="198">
        <v>1842859.2999999998</v>
      </c>
      <c r="D6" s="198">
        <v>2373143.2351452727</v>
      </c>
      <c r="E6" s="198">
        <v>7850478.6399999997</v>
      </c>
      <c r="F6" s="198">
        <v>9423766.3599999994</v>
      </c>
      <c r="G6" s="198">
        <v>10303380.040000003</v>
      </c>
      <c r="H6" s="198">
        <v>10435885</v>
      </c>
      <c r="I6" s="198">
        <v>8472011</v>
      </c>
      <c r="J6" s="198">
        <v>4260083</v>
      </c>
      <c r="K6" s="198">
        <v>2117250</v>
      </c>
    </row>
    <row r="7" spans="2:11" ht="13.5" customHeight="1" x14ac:dyDescent="0.2">
      <c r="B7" s="90" t="s">
        <v>25</v>
      </c>
      <c r="C7" s="201">
        <v>1198084</v>
      </c>
      <c r="D7" s="201">
        <v>1181105.0939559187</v>
      </c>
      <c r="E7" s="201">
        <v>7030597.7599999998</v>
      </c>
      <c r="F7" s="201">
        <v>8537715.6500000004</v>
      </c>
      <c r="G7" s="201">
        <v>9276231.8100000005</v>
      </c>
      <c r="H7" s="201">
        <v>9301433</v>
      </c>
      <c r="I7" s="201">
        <v>7144448</v>
      </c>
      <c r="J7" s="201">
        <v>3003089</v>
      </c>
      <c r="K7" s="201">
        <v>1028493</v>
      </c>
    </row>
    <row r="8" spans="2:11" ht="13.5" customHeight="1" x14ac:dyDescent="0.2">
      <c r="B8" s="90" t="s">
        <v>26</v>
      </c>
      <c r="C8" s="201">
        <v>277979.2</v>
      </c>
      <c r="D8" s="201">
        <v>223853.01305178355</v>
      </c>
      <c r="E8" s="201">
        <v>73151.138399999996</v>
      </c>
      <c r="F8" s="201">
        <v>85498.031199999998</v>
      </c>
      <c r="G8" s="201">
        <v>52106.557700000048</v>
      </c>
      <c r="H8" s="201">
        <v>44443.75</v>
      </c>
      <c r="I8" s="201">
        <v>49970.850000000006</v>
      </c>
      <c r="J8" s="201">
        <v>47343.899999999994</v>
      </c>
      <c r="K8" s="201">
        <v>12826.650000000001</v>
      </c>
    </row>
    <row r="9" spans="2:11" ht="13.5" customHeight="1" x14ac:dyDescent="0.2">
      <c r="B9" s="90" t="s">
        <v>27</v>
      </c>
      <c r="C9" s="201">
        <v>366796.1</v>
      </c>
      <c r="D9" s="201">
        <v>968185.12813757057</v>
      </c>
      <c r="E9" s="201">
        <v>746729.7416000003</v>
      </c>
      <c r="F9" s="201">
        <v>800552.67879999999</v>
      </c>
      <c r="G9" s="201">
        <v>975041.67230000161</v>
      </c>
      <c r="H9" s="201">
        <v>1090008.25</v>
      </c>
      <c r="I9" s="201">
        <v>1277592.1499999999</v>
      </c>
      <c r="J9" s="201">
        <v>1209650.1000000001</v>
      </c>
      <c r="K9" s="201">
        <v>1075930.3500000001</v>
      </c>
    </row>
    <row r="10" spans="2:11" ht="13.5" customHeight="1" x14ac:dyDescent="0.2">
      <c r="B10" s="279" t="s">
        <v>28</v>
      </c>
      <c r="C10" s="198">
        <v>0</v>
      </c>
      <c r="D10" s="198">
        <v>0</v>
      </c>
      <c r="E10" s="198">
        <v>0</v>
      </c>
      <c r="F10" s="198">
        <v>0</v>
      </c>
      <c r="G10" s="198">
        <v>0</v>
      </c>
      <c r="H10" s="198">
        <v>0</v>
      </c>
      <c r="I10" s="198">
        <v>0</v>
      </c>
      <c r="J10" s="198">
        <v>0</v>
      </c>
      <c r="K10" s="198">
        <v>0</v>
      </c>
    </row>
    <row r="11" spans="2:11" ht="13.5" customHeight="1" x14ac:dyDescent="0.2">
      <c r="B11" s="279" t="s">
        <v>30</v>
      </c>
      <c r="C11" s="198">
        <v>189118.23348342499</v>
      </c>
      <c r="D11" s="198">
        <v>370277.72301158897</v>
      </c>
      <c r="E11" s="198">
        <v>536640.95733696967</v>
      </c>
      <c r="F11" s="198">
        <v>467655.84779392736</v>
      </c>
      <c r="G11" s="198">
        <v>528257.83718470065</v>
      </c>
      <c r="H11" s="198">
        <v>626275.87407199061</v>
      </c>
      <c r="I11" s="198">
        <v>651572.78412999888</v>
      </c>
      <c r="J11" s="198">
        <v>631755.34448484727</v>
      </c>
      <c r="K11" s="198">
        <v>594734.68137254904</v>
      </c>
    </row>
    <row r="12" spans="2:11" ht="13.5" customHeight="1" x14ac:dyDescent="0.2">
      <c r="B12" s="90" t="s">
        <v>31</v>
      </c>
      <c r="C12" s="201">
        <v>45773.537483425011</v>
      </c>
      <c r="D12" s="201">
        <v>61868.883011588943</v>
      </c>
      <c r="E12" s="201">
        <v>108317.36733696966</v>
      </c>
      <c r="F12" s="201">
        <v>91531.43779392734</v>
      </c>
      <c r="G12" s="201">
        <v>154563.68218470068</v>
      </c>
      <c r="H12" s="201">
        <v>213720.87407199061</v>
      </c>
      <c r="I12" s="201">
        <v>241427.78412999894</v>
      </c>
      <c r="J12" s="201">
        <v>235572.34448484724</v>
      </c>
      <c r="K12" s="201">
        <v>209984.68137254901</v>
      </c>
    </row>
    <row r="13" spans="2:11" ht="13.5" customHeight="1" x14ac:dyDescent="0.2">
      <c r="B13" s="90" t="s">
        <v>32</v>
      </c>
      <c r="C13" s="201">
        <v>0</v>
      </c>
      <c r="D13" s="201">
        <v>0</v>
      </c>
      <c r="E13" s="201">
        <v>0</v>
      </c>
      <c r="F13" s="201">
        <v>0</v>
      </c>
      <c r="G13" s="201">
        <v>0</v>
      </c>
      <c r="H13" s="201">
        <v>0</v>
      </c>
      <c r="I13" s="201">
        <v>0</v>
      </c>
      <c r="J13" s="201">
        <v>0</v>
      </c>
      <c r="K13" s="201">
        <v>0</v>
      </c>
    </row>
    <row r="14" spans="2:11" ht="13.5" customHeight="1" x14ac:dyDescent="0.2">
      <c r="B14" s="90" t="s">
        <v>33</v>
      </c>
      <c r="C14" s="201">
        <v>657</v>
      </c>
      <c r="D14" s="201">
        <v>526.52</v>
      </c>
      <c r="E14" s="201">
        <v>460.34</v>
      </c>
      <c r="F14" s="201">
        <v>480.69</v>
      </c>
      <c r="G14" s="201">
        <v>662.86</v>
      </c>
      <c r="H14" s="201">
        <v>353</v>
      </c>
      <c r="I14" s="201">
        <v>367</v>
      </c>
      <c r="J14" s="201">
        <v>313</v>
      </c>
      <c r="K14" s="201">
        <v>345</v>
      </c>
    </row>
    <row r="15" spans="2:11" ht="13.5" customHeight="1" x14ac:dyDescent="0.2">
      <c r="B15" s="90" t="s">
        <v>34</v>
      </c>
      <c r="C15" s="201">
        <v>2285</v>
      </c>
      <c r="D15" s="201">
        <v>8728.11</v>
      </c>
      <c r="E15" s="201">
        <v>27658.309999999998</v>
      </c>
      <c r="F15" s="201">
        <v>27150.739999999998</v>
      </c>
      <c r="G15" s="201">
        <v>25494.400000000001</v>
      </c>
      <c r="H15" s="201">
        <v>28116</v>
      </c>
      <c r="I15" s="201">
        <v>27235</v>
      </c>
      <c r="J15" s="201">
        <v>30414</v>
      </c>
      <c r="K15" s="201">
        <v>26652</v>
      </c>
    </row>
    <row r="16" spans="2:11" ht="13.5" customHeight="1" x14ac:dyDescent="0.2">
      <c r="B16" s="90" t="s">
        <v>35</v>
      </c>
      <c r="C16" s="201">
        <v>29694</v>
      </c>
      <c r="D16" s="201">
        <v>168569.21</v>
      </c>
      <c r="E16" s="201">
        <v>149555.62</v>
      </c>
      <c r="F16" s="201">
        <v>156835.17000000001</v>
      </c>
      <c r="G16" s="201">
        <v>155710.37</v>
      </c>
      <c r="H16" s="201">
        <v>159786</v>
      </c>
      <c r="I16" s="201">
        <v>159071</v>
      </c>
      <c r="J16" s="201">
        <v>155448</v>
      </c>
      <c r="K16" s="201">
        <v>147981</v>
      </c>
    </row>
    <row r="17" spans="2:13" ht="13.5" customHeight="1" x14ac:dyDescent="0.2">
      <c r="B17" s="90" t="s">
        <v>36</v>
      </c>
      <c r="C17" s="201">
        <v>0</v>
      </c>
      <c r="D17" s="201">
        <v>8007.48</v>
      </c>
      <c r="E17" s="201">
        <v>121579.29000000001</v>
      </c>
      <c r="F17" s="201">
        <v>76415.069999999992</v>
      </c>
      <c r="G17" s="201">
        <v>81514.77</v>
      </c>
      <c r="H17" s="201">
        <v>79435</v>
      </c>
      <c r="I17" s="201">
        <v>78589</v>
      </c>
      <c r="J17" s="201">
        <v>79081</v>
      </c>
      <c r="K17" s="201">
        <v>82393</v>
      </c>
    </row>
    <row r="18" spans="2:13" ht="13.5" customHeight="1" x14ac:dyDescent="0.2">
      <c r="B18" s="90" t="s">
        <v>37</v>
      </c>
      <c r="C18" s="201">
        <v>46890.796000000002</v>
      </c>
      <c r="D18" s="201">
        <v>62886.77</v>
      </c>
      <c r="E18" s="201">
        <v>65063.4</v>
      </c>
      <c r="F18" s="201">
        <v>65935.73</v>
      </c>
      <c r="G18" s="201">
        <v>65571.649999999994</v>
      </c>
      <c r="H18" s="201">
        <v>94206</v>
      </c>
      <c r="I18" s="201">
        <v>93045</v>
      </c>
      <c r="J18" s="201">
        <v>82020</v>
      </c>
      <c r="K18" s="201">
        <v>85545</v>
      </c>
    </row>
    <row r="19" spans="2:13" ht="13.5" customHeight="1" x14ac:dyDescent="0.2">
      <c r="B19" s="90" t="s">
        <v>360</v>
      </c>
      <c r="C19" s="201">
        <v>63817.899999999994</v>
      </c>
      <c r="D19" s="201">
        <v>59690.75</v>
      </c>
      <c r="E19" s="201">
        <v>64006.63</v>
      </c>
      <c r="F19" s="201">
        <v>49307.01</v>
      </c>
      <c r="G19" s="201">
        <v>44740.105000000003</v>
      </c>
      <c r="H19" s="201">
        <v>50659</v>
      </c>
      <c r="I19" s="201">
        <v>51838</v>
      </c>
      <c r="J19" s="201">
        <v>48907</v>
      </c>
      <c r="K19" s="201">
        <v>41834</v>
      </c>
    </row>
    <row r="20" spans="2:13" ht="13.5" customHeight="1" x14ac:dyDescent="0.2">
      <c r="B20" s="279" t="s">
        <v>361</v>
      </c>
      <c r="C20" s="198">
        <v>63817.899999999994</v>
      </c>
      <c r="D20" s="198">
        <v>59690.75</v>
      </c>
      <c r="E20" s="198">
        <v>64006.63</v>
      </c>
      <c r="F20" s="198">
        <v>49307.01</v>
      </c>
      <c r="G20" s="198">
        <v>44740.105000000003</v>
      </c>
      <c r="H20" s="198">
        <v>50659</v>
      </c>
      <c r="I20" s="198">
        <v>51838</v>
      </c>
      <c r="J20" s="198">
        <v>48907</v>
      </c>
      <c r="K20" s="198">
        <v>41834</v>
      </c>
    </row>
    <row r="21" spans="2:13" ht="13.5" customHeight="1" x14ac:dyDescent="0.2">
      <c r="B21" s="279" t="s">
        <v>38</v>
      </c>
      <c r="C21" s="198">
        <v>20492</v>
      </c>
      <c r="D21" s="198">
        <v>75545.58908027783</v>
      </c>
      <c r="E21" s="198">
        <v>86251.21</v>
      </c>
      <c r="F21" s="198">
        <v>84396.78</v>
      </c>
      <c r="G21" s="198">
        <v>63870.25</v>
      </c>
      <c r="H21" s="198">
        <v>57260</v>
      </c>
      <c r="I21" s="198">
        <v>43761</v>
      </c>
      <c r="J21" s="198">
        <v>67515</v>
      </c>
      <c r="K21" s="198">
        <v>61439</v>
      </c>
    </row>
    <row r="22" spans="2:13" ht="13.5" customHeight="1" thickBot="1" x14ac:dyDescent="0.25">
      <c r="B22" s="280" t="s">
        <v>39</v>
      </c>
      <c r="C22" s="162">
        <v>2116287.4334834246</v>
      </c>
      <c r="D22" s="162">
        <v>2878657.2972371397</v>
      </c>
      <c r="E22" s="162">
        <v>8537377.4373369701</v>
      </c>
      <c r="F22" s="162">
        <v>10025125.997793926</v>
      </c>
      <c r="G22" s="162">
        <v>10940248.232184704</v>
      </c>
      <c r="H22" s="162">
        <v>11170079.874071991</v>
      </c>
      <c r="I22" s="162">
        <v>9219182.7841299996</v>
      </c>
      <c r="J22" s="162">
        <v>5008260.344484847</v>
      </c>
      <c r="K22" s="162">
        <v>2815257.6813725489</v>
      </c>
      <c r="M22" s="212"/>
    </row>
    <row r="23" spans="2:13" ht="12.75" x14ac:dyDescent="0.25">
      <c r="B23" s="316"/>
      <c r="C23" s="316"/>
      <c r="D23" s="316"/>
      <c r="E23" s="316"/>
      <c r="F23" s="316"/>
      <c r="G23" s="316"/>
      <c r="H23" s="316"/>
      <c r="I23" s="316"/>
      <c r="J23" s="316"/>
      <c r="K23" s="316"/>
    </row>
    <row r="24" spans="2:13" ht="12.75" x14ac:dyDescent="0.2">
      <c r="B24" s="318" t="s">
        <v>178</v>
      </c>
      <c r="C24" s="318"/>
      <c r="D24" s="318"/>
      <c r="E24" s="318"/>
      <c r="F24" s="318"/>
      <c r="G24" s="318"/>
      <c r="H24" s="318"/>
      <c r="I24" s="318"/>
      <c r="J24" s="318"/>
      <c r="K24" s="318"/>
    </row>
    <row r="25" spans="2:13" ht="15.75" x14ac:dyDescent="0.25">
      <c r="I25" s="206"/>
      <c r="J25" s="289"/>
      <c r="K25" s="289" t="s">
        <v>365</v>
      </c>
    </row>
  </sheetData>
  <mergeCells count="5">
    <mergeCell ref="B4:B5"/>
    <mergeCell ref="C5:K5"/>
    <mergeCell ref="B23:K23"/>
    <mergeCell ref="B3:K3"/>
    <mergeCell ref="B24:K24"/>
  </mergeCells>
  <hyperlinks>
    <hyperlink ref="K25" location="Inhaltsverzeichnis!A1" display="› Zurück zum Inhaltsverzeichnis" xr:uid="{00000000-0004-0000-0500-000000000000}"/>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49"/>
  <sheetViews>
    <sheetView showGridLines="0" zoomScaleNormal="100" workbookViewId="0"/>
  </sheetViews>
  <sheetFormatPr baseColWidth="10" defaultColWidth="11.140625" defaultRowHeight="12.75" x14ac:dyDescent="0.2"/>
  <cols>
    <col min="1" max="1" width="2.85546875" style="182" customWidth="1"/>
    <col min="2" max="2" width="22.7109375" style="182" customWidth="1"/>
    <col min="3" max="3" width="2.85546875" style="182" customWidth="1"/>
    <col min="4" max="6" width="30.7109375" style="182" customWidth="1"/>
    <col min="7" max="16384" width="11.140625" style="182"/>
  </cols>
  <sheetData>
    <row r="1" spans="1:6" s="105" customFormat="1" ht="15" customHeight="1" x14ac:dyDescent="0.2">
      <c r="A1" s="180"/>
      <c r="B1" s="180"/>
      <c r="C1" s="180"/>
      <c r="D1" s="180"/>
      <c r="E1" s="180"/>
      <c r="F1" s="180"/>
    </row>
    <row r="2" spans="1:6" s="109" customFormat="1" ht="20.100000000000001" customHeight="1" x14ac:dyDescent="0.2">
      <c r="A2" s="181"/>
      <c r="B2" s="181" t="s">
        <v>153</v>
      </c>
      <c r="C2" s="181"/>
      <c r="D2" s="181"/>
      <c r="E2" s="181"/>
      <c r="F2" s="181"/>
    </row>
    <row r="3" spans="1:6" s="109" customFormat="1" ht="50.25" customHeight="1" x14ac:dyDescent="0.2">
      <c r="A3" s="168"/>
      <c r="B3" s="319" t="s">
        <v>343</v>
      </c>
      <c r="C3" s="319"/>
      <c r="D3" s="319"/>
      <c r="E3" s="319"/>
      <c r="F3" s="319"/>
    </row>
    <row r="4" spans="1:6" ht="15" customHeight="1" x14ac:dyDescent="0.2"/>
    <row r="5" spans="1:6" s="185" customFormat="1" ht="15" x14ac:dyDescent="0.2">
      <c r="A5" s="183"/>
      <c r="B5" s="184" t="s">
        <v>268</v>
      </c>
    </row>
    <row r="6" spans="1:6" s="185" customFormat="1" ht="14.25" x14ac:dyDescent="0.2">
      <c r="A6" s="183"/>
    </row>
    <row r="7" spans="1:6" s="185" customFormat="1" ht="12" customHeight="1" x14ac:dyDescent="0.2">
      <c r="A7" s="183"/>
    </row>
    <row r="8" spans="1:6" s="185" customFormat="1" ht="12.75" customHeight="1" x14ac:dyDescent="0.2">
      <c r="A8" s="183"/>
    </row>
    <row r="9" spans="1:6" s="185" customFormat="1" ht="14.25" x14ac:dyDescent="0.2">
      <c r="A9" s="183"/>
    </row>
    <row r="10" spans="1:6" s="185" customFormat="1" ht="12" customHeight="1" x14ac:dyDescent="0.2"/>
    <row r="11" spans="1:6" s="185" customFormat="1" ht="12.75" customHeight="1" x14ac:dyDescent="0.2"/>
    <row r="12" spans="1:6" s="185" customFormat="1" ht="12" x14ac:dyDescent="0.2"/>
    <row r="13" spans="1:6" s="186" customFormat="1" ht="12" x14ac:dyDescent="0.2">
      <c r="A13" s="185"/>
    </row>
    <row r="14" spans="1:6" s="186" customFormat="1" ht="12" x14ac:dyDescent="0.2">
      <c r="A14" s="185"/>
    </row>
    <row r="15" spans="1:6" s="186" customFormat="1" ht="12" x14ac:dyDescent="0.2">
      <c r="A15" s="185"/>
    </row>
    <row r="16" spans="1:6" s="186" customFormat="1" ht="12" x14ac:dyDescent="0.2">
      <c r="A16" s="185"/>
    </row>
    <row r="17" spans="1:1" s="186" customFormat="1" ht="12" x14ac:dyDescent="0.2">
      <c r="A17" s="185"/>
    </row>
    <row r="18" spans="1:1" s="186" customFormat="1" ht="12" x14ac:dyDescent="0.2">
      <c r="A18" s="185"/>
    </row>
    <row r="19" spans="1:1" s="186" customFormat="1" ht="12" x14ac:dyDescent="0.2">
      <c r="A19" s="185"/>
    </row>
    <row r="20" spans="1:1" s="186" customFormat="1" ht="12" x14ac:dyDescent="0.2">
      <c r="A20" s="185"/>
    </row>
    <row r="21" spans="1:1" s="186" customFormat="1" ht="12" x14ac:dyDescent="0.2">
      <c r="A21" s="185"/>
    </row>
    <row r="22" spans="1:1" s="186" customFormat="1" ht="12" x14ac:dyDescent="0.2">
      <c r="A22" s="185"/>
    </row>
    <row r="23" spans="1:1" s="186" customFormat="1" ht="12" x14ac:dyDescent="0.2">
      <c r="A23" s="185"/>
    </row>
    <row r="24" spans="1:1" s="186" customFormat="1" ht="12" x14ac:dyDescent="0.2">
      <c r="A24" s="185"/>
    </row>
    <row r="25" spans="1:1" s="186" customFormat="1" ht="12" x14ac:dyDescent="0.2">
      <c r="A25" s="185"/>
    </row>
    <row r="26" spans="1:1" s="186" customFormat="1" ht="12" x14ac:dyDescent="0.2">
      <c r="A26" s="185"/>
    </row>
    <row r="27" spans="1:1" s="186" customFormat="1" ht="12" x14ac:dyDescent="0.2">
      <c r="A27" s="185"/>
    </row>
    <row r="28" spans="1:1" s="186" customFormat="1" ht="12" x14ac:dyDescent="0.2">
      <c r="A28" s="185"/>
    </row>
    <row r="29" spans="1:1" s="186" customFormat="1" ht="12" x14ac:dyDescent="0.2">
      <c r="A29" s="185"/>
    </row>
    <row r="30" spans="1:1" s="186" customFormat="1" ht="12" x14ac:dyDescent="0.2">
      <c r="A30" s="185"/>
    </row>
    <row r="31" spans="1:1" s="186" customFormat="1" ht="12" x14ac:dyDescent="0.2">
      <c r="A31" s="185"/>
    </row>
    <row r="32" spans="1:1" s="186" customFormat="1" ht="12" x14ac:dyDescent="0.2">
      <c r="A32" s="185"/>
    </row>
    <row r="33" spans="1:6" s="186" customFormat="1" ht="12" x14ac:dyDescent="0.2">
      <c r="A33" s="185"/>
    </row>
    <row r="34" spans="1:6" s="186" customFormat="1" ht="12" x14ac:dyDescent="0.2">
      <c r="A34" s="185"/>
    </row>
    <row r="35" spans="1:6" s="186" customFormat="1" ht="12" x14ac:dyDescent="0.2">
      <c r="A35" s="185"/>
    </row>
    <row r="36" spans="1:6" s="186" customFormat="1" ht="12" x14ac:dyDescent="0.2">
      <c r="A36" s="185"/>
    </row>
    <row r="37" spans="1:6" s="186" customFormat="1" ht="12" x14ac:dyDescent="0.2">
      <c r="A37" s="185"/>
    </row>
    <row r="38" spans="1:6" s="186" customFormat="1" ht="12" x14ac:dyDescent="0.2">
      <c r="A38" s="185"/>
    </row>
    <row r="39" spans="1:6" s="186" customFormat="1" ht="15" x14ac:dyDescent="0.2">
      <c r="A39" s="185"/>
      <c r="B39" s="187" t="s">
        <v>282</v>
      </c>
      <c r="C39" s="188"/>
      <c r="D39" s="320" t="s">
        <v>329</v>
      </c>
      <c r="E39" s="320"/>
    </row>
    <row r="40" spans="1:6" s="186" customFormat="1" thickBot="1" x14ac:dyDescent="0.25">
      <c r="A40" s="185"/>
    </row>
    <row r="41" spans="1:6" s="186" customFormat="1" ht="15" customHeight="1" thickBot="1" x14ac:dyDescent="0.25">
      <c r="A41" s="185"/>
      <c r="D41" s="323" t="s">
        <v>22</v>
      </c>
      <c r="E41" s="321" t="s">
        <v>170</v>
      </c>
      <c r="F41" s="322"/>
    </row>
    <row r="42" spans="1:6" s="186" customFormat="1" ht="15" customHeight="1" thickBot="1" x14ac:dyDescent="0.25">
      <c r="A42" s="185"/>
      <c r="D42" s="324"/>
      <c r="E42" s="191" t="s">
        <v>291</v>
      </c>
      <c r="F42" s="191" t="s">
        <v>288</v>
      </c>
    </row>
    <row r="43" spans="1:6" s="186" customFormat="1" ht="15" customHeight="1" x14ac:dyDescent="0.2">
      <c r="A43" s="185"/>
      <c r="D43" s="239" t="s">
        <v>24</v>
      </c>
      <c r="E43" s="246">
        <v>2117250</v>
      </c>
      <c r="F43" s="247">
        <f>SUM(E43*100/E46)</f>
        <v>75.206259590694287</v>
      </c>
    </row>
    <row r="44" spans="1:6" s="186" customFormat="1" ht="15" customHeight="1" x14ac:dyDescent="0.25">
      <c r="A44" s="185"/>
      <c r="B44" s="189"/>
      <c r="D44" s="239" t="s">
        <v>30</v>
      </c>
      <c r="E44" s="246">
        <v>594734.68137254904</v>
      </c>
      <c r="F44" s="247">
        <f>SUM(E44*100/E46)</f>
        <v>21.125408352765508</v>
      </c>
    </row>
    <row r="45" spans="1:6" s="186" customFormat="1" ht="15" customHeight="1" x14ac:dyDescent="0.25">
      <c r="A45" s="185"/>
      <c r="B45" s="189"/>
      <c r="D45" s="239" t="s">
        <v>290</v>
      </c>
      <c r="E45" s="246">
        <v>103273</v>
      </c>
      <c r="F45" s="247">
        <f>SUM(E45*100/E46)</f>
        <v>3.6683320565402151</v>
      </c>
    </row>
    <row r="46" spans="1:6" s="186" customFormat="1" ht="15" customHeight="1" thickBot="1" x14ac:dyDescent="0.25">
      <c r="A46" s="185"/>
      <c r="D46" s="240" t="s">
        <v>39</v>
      </c>
      <c r="E46" s="190">
        <f>SUM(E43:E45)</f>
        <v>2815257.6813725489</v>
      </c>
      <c r="F46" s="248">
        <f>SUM(F43:F45)</f>
        <v>100</v>
      </c>
    </row>
    <row r="47" spans="1:6" s="186" customFormat="1" ht="15" customHeight="1" x14ac:dyDescent="0.2">
      <c r="A47" s="185"/>
    </row>
    <row r="48" spans="1:6" s="186" customFormat="1" ht="15" customHeight="1" x14ac:dyDescent="0.25">
      <c r="A48" s="185"/>
      <c r="F48" s="206" t="s">
        <v>320</v>
      </c>
    </row>
    <row r="49" ht="15" customHeight="1" x14ac:dyDescent="0.2"/>
  </sheetData>
  <mergeCells count="4">
    <mergeCell ref="B3:F3"/>
    <mergeCell ref="D39:E39"/>
    <mergeCell ref="E41:F41"/>
    <mergeCell ref="D41:D42"/>
  </mergeCells>
  <hyperlinks>
    <hyperlink ref="F48" location="Inhaltsverzeichnis!A1" display="› Zurück zum Inhaltsverzeichnis" xr:uid="{00000000-0004-0000-1600-000000000000}"/>
  </hyperlink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J20"/>
  <sheetViews>
    <sheetView zoomScaleNormal="100" workbookViewId="0">
      <pane ySplit="6" topLeftCell="A7" activePane="bottomLeft" state="frozen"/>
      <selection pane="bottomLeft"/>
    </sheetView>
  </sheetViews>
  <sheetFormatPr baseColWidth="10" defaultRowHeight="12" x14ac:dyDescent="0.2"/>
  <cols>
    <col min="1" max="1" width="2.7109375" customWidth="1"/>
    <col min="2" max="2" width="11.7109375" customWidth="1"/>
    <col min="3" max="9" width="14.5703125" customWidth="1"/>
  </cols>
  <sheetData>
    <row r="1" spans="2:9" s="143" customFormat="1" ht="15" customHeight="1" x14ac:dyDescent="0.2"/>
    <row r="2" spans="2:9" s="148" customFormat="1" ht="20.100000000000001" customHeight="1" x14ac:dyDescent="0.2">
      <c r="B2" s="148" t="s">
        <v>153</v>
      </c>
    </row>
    <row r="3" spans="2:9" s="149" customFormat="1" ht="50.1" customHeight="1" thickBot="1" x14ac:dyDescent="0.25">
      <c r="B3" s="317" t="s">
        <v>331</v>
      </c>
      <c r="C3" s="317"/>
      <c r="D3" s="317"/>
      <c r="E3" s="317"/>
      <c r="F3" s="317"/>
      <c r="G3" s="317"/>
      <c r="H3" s="317"/>
      <c r="I3" s="317"/>
    </row>
    <row r="4" spans="2:9" ht="15" customHeight="1" thickBot="1" x14ac:dyDescent="0.25">
      <c r="B4" s="300" t="s">
        <v>0</v>
      </c>
      <c r="C4" s="325" t="s">
        <v>304</v>
      </c>
      <c r="D4" s="326"/>
      <c r="E4" s="326"/>
      <c r="F4" s="326"/>
      <c r="G4" s="326"/>
      <c r="H4" s="326"/>
      <c r="I4" s="326"/>
    </row>
    <row r="5" spans="2:9" ht="15" customHeight="1" thickBot="1" x14ac:dyDescent="0.25">
      <c r="B5" s="301"/>
      <c r="C5" s="327" t="s">
        <v>2</v>
      </c>
      <c r="D5" s="296" t="s">
        <v>41</v>
      </c>
      <c r="E5" s="296" t="s">
        <v>42</v>
      </c>
      <c r="F5" s="296" t="s">
        <v>180</v>
      </c>
      <c r="G5" s="327" t="s">
        <v>40</v>
      </c>
      <c r="H5" s="325" t="s">
        <v>305</v>
      </c>
      <c r="I5" s="326"/>
    </row>
    <row r="6" spans="2:9" ht="54.95" customHeight="1" thickBot="1" x14ac:dyDescent="0.25">
      <c r="B6" s="302"/>
      <c r="C6" s="328"/>
      <c r="D6" s="328"/>
      <c r="E6" s="328"/>
      <c r="F6" s="328"/>
      <c r="G6" s="328"/>
      <c r="H6" s="194" t="s">
        <v>2</v>
      </c>
      <c r="I6" s="195" t="s">
        <v>179</v>
      </c>
    </row>
    <row r="7" spans="2:9" ht="13.5" x14ac:dyDescent="0.2">
      <c r="B7" s="8">
        <v>2011</v>
      </c>
      <c r="C7" s="61">
        <v>18149671</v>
      </c>
      <c r="D7" s="61">
        <v>2018690</v>
      </c>
      <c r="E7" s="39">
        <v>912245</v>
      </c>
      <c r="F7" s="61">
        <v>5517401</v>
      </c>
      <c r="G7" s="61">
        <v>6195363</v>
      </c>
      <c r="H7" s="61">
        <v>3505972</v>
      </c>
      <c r="I7" s="61">
        <v>27174</v>
      </c>
    </row>
    <row r="8" spans="2:9" ht="13.5" x14ac:dyDescent="0.2">
      <c r="B8" s="8">
        <v>2012</v>
      </c>
      <c r="C8" s="61">
        <v>21437073</v>
      </c>
      <c r="D8" s="61">
        <v>4604766</v>
      </c>
      <c r="E8" s="39">
        <v>874203</v>
      </c>
      <c r="F8" s="61">
        <v>5913348</v>
      </c>
      <c r="G8" s="61">
        <v>6289159</v>
      </c>
      <c r="H8" s="61">
        <v>3755597</v>
      </c>
      <c r="I8" s="61">
        <v>40831</v>
      </c>
    </row>
    <row r="9" spans="2:9" ht="13.5" x14ac:dyDescent="0.2">
      <c r="B9" s="8">
        <v>2013</v>
      </c>
      <c r="C9" s="61">
        <v>18903887</v>
      </c>
      <c r="D9" s="61">
        <v>2673644</v>
      </c>
      <c r="E9" s="39">
        <v>1079042</v>
      </c>
      <c r="F9" s="61">
        <v>5931990</v>
      </c>
      <c r="G9" s="61">
        <v>6432556</v>
      </c>
      <c r="H9" s="61">
        <v>2786655</v>
      </c>
      <c r="I9" s="61">
        <v>42948</v>
      </c>
    </row>
    <row r="10" spans="2:9" ht="13.5" x14ac:dyDescent="0.2">
      <c r="B10" s="8">
        <v>2014</v>
      </c>
      <c r="C10" s="61">
        <v>13694908</v>
      </c>
      <c r="D10" s="61">
        <v>1029023</v>
      </c>
      <c r="E10" s="39">
        <v>1140590</v>
      </c>
      <c r="F10" s="61">
        <v>2484062</v>
      </c>
      <c r="G10" s="61">
        <v>3903817</v>
      </c>
      <c r="H10" s="61">
        <v>5137416</v>
      </c>
      <c r="I10" s="61">
        <v>40785</v>
      </c>
    </row>
    <row r="11" spans="2:9" ht="13.5" x14ac:dyDescent="0.2">
      <c r="B11" s="8">
        <v>2015</v>
      </c>
      <c r="C11" s="61">
        <v>14491409</v>
      </c>
      <c r="D11" s="61">
        <v>1026435</v>
      </c>
      <c r="E11" s="39">
        <v>68851</v>
      </c>
      <c r="F11" s="61">
        <v>3431294</v>
      </c>
      <c r="G11" s="61">
        <v>4294998</v>
      </c>
      <c r="H11" s="61">
        <v>5669831</v>
      </c>
      <c r="I11" s="61">
        <v>38433</v>
      </c>
    </row>
    <row r="12" spans="2:9" ht="13.5" x14ac:dyDescent="0.2">
      <c r="B12" s="8"/>
      <c r="C12" s="61"/>
      <c r="D12" s="61"/>
      <c r="E12" s="59"/>
      <c r="F12" s="61"/>
      <c r="G12" s="61"/>
      <c r="H12" s="61"/>
      <c r="I12" s="61"/>
    </row>
    <row r="13" spans="2:9" ht="13.5" x14ac:dyDescent="0.2">
      <c r="B13" s="8">
        <v>2016</v>
      </c>
      <c r="C13" s="61">
        <v>16500923</v>
      </c>
      <c r="D13" s="61">
        <v>1335532</v>
      </c>
      <c r="E13" s="39">
        <v>227650</v>
      </c>
      <c r="F13" s="61">
        <v>5660086</v>
      </c>
      <c r="G13" s="61">
        <v>4828270</v>
      </c>
      <c r="H13" s="61">
        <v>4449385</v>
      </c>
      <c r="I13" s="61">
        <v>32044</v>
      </c>
    </row>
    <row r="14" spans="2:9" ht="13.5" x14ac:dyDescent="0.2">
      <c r="B14" s="8">
        <v>2017</v>
      </c>
      <c r="C14" s="62">
        <v>15931866</v>
      </c>
      <c r="D14" s="62">
        <v>1552678</v>
      </c>
      <c r="E14" s="40">
        <v>222772</v>
      </c>
      <c r="F14" s="62">
        <v>5042673</v>
      </c>
      <c r="G14" s="62">
        <v>4666727</v>
      </c>
      <c r="H14" s="62">
        <v>4447016</v>
      </c>
      <c r="I14" s="62">
        <v>27444</v>
      </c>
    </row>
    <row r="15" spans="2:9" ht="13.5" x14ac:dyDescent="0.2">
      <c r="B15" s="8">
        <v>2018</v>
      </c>
      <c r="C15" s="62">
        <v>19576662</v>
      </c>
      <c r="D15" s="62">
        <v>2072842</v>
      </c>
      <c r="E15" s="40">
        <v>157514</v>
      </c>
      <c r="F15" s="62">
        <v>7868776</v>
      </c>
      <c r="G15" s="62">
        <v>4852422</v>
      </c>
      <c r="H15" s="62">
        <v>4625108</v>
      </c>
      <c r="I15" s="62">
        <v>22660</v>
      </c>
    </row>
    <row r="16" spans="2:9" ht="13.5" x14ac:dyDescent="0.2">
      <c r="B16" s="164">
        <v>2019</v>
      </c>
      <c r="C16" s="62">
        <v>18237446</v>
      </c>
      <c r="D16" s="62">
        <v>1900076</v>
      </c>
      <c r="E16" s="40">
        <v>160256</v>
      </c>
      <c r="F16" s="62">
        <v>6699907</v>
      </c>
      <c r="G16" s="62">
        <v>4708290</v>
      </c>
      <c r="H16" s="62">
        <v>4768917</v>
      </c>
      <c r="I16" s="62">
        <v>19042</v>
      </c>
    </row>
    <row r="17" spans="2:10" ht="13.5" x14ac:dyDescent="0.2">
      <c r="B17" s="164">
        <v>2020</v>
      </c>
      <c r="C17" s="62">
        <v>17204547</v>
      </c>
      <c r="D17" s="62">
        <v>1013429</v>
      </c>
      <c r="E17" s="40">
        <v>187496</v>
      </c>
      <c r="F17" s="62">
        <v>6449013</v>
      </c>
      <c r="G17" s="62">
        <v>4249411</v>
      </c>
      <c r="H17" s="62">
        <v>5305198</v>
      </c>
      <c r="I17" s="62">
        <v>16811</v>
      </c>
    </row>
    <row r="18" spans="2:10" ht="14.25" thickBot="1" x14ac:dyDescent="0.25">
      <c r="B18" s="244">
        <v>2021</v>
      </c>
      <c r="C18" s="63">
        <v>18361013</v>
      </c>
      <c r="D18" s="63">
        <v>644689</v>
      </c>
      <c r="E18" s="41">
        <v>53569</v>
      </c>
      <c r="F18" s="63">
        <v>7401984</v>
      </c>
      <c r="G18" s="63">
        <v>5516068</v>
      </c>
      <c r="H18" s="63">
        <v>4744703</v>
      </c>
      <c r="I18" s="63">
        <v>17087</v>
      </c>
    </row>
    <row r="20" spans="2:10" ht="15.75" x14ac:dyDescent="0.25">
      <c r="I20" s="289" t="s">
        <v>365</v>
      </c>
      <c r="J20" s="290"/>
    </row>
  </sheetData>
  <mergeCells count="9">
    <mergeCell ref="B3:I3"/>
    <mergeCell ref="B4:B6"/>
    <mergeCell ref="C4:I4"/>
    <mergeCell ref="C5:C6"/>
    <mergeCell ref="D5:D6"/>
    <mergeCell ref="E5:E6"/>
    <mergeCell ref="F5:F6"/>
    <mergeCell ref="G5:G6"/>
    <mergeCell ref="H5:I5"/>
  </mergeCells>
  <hyperlinks>
    <hyperlink ref="I20" location="Inhaltsverzeichnis!A1" display="› Zurück zum Inhaltsverzeichnis" xr:uid="{00000000-0004-0000-0600-000000000000}"/>
  </hyperlinks>
  <pageMargins left="0.70866141732283472" right="0.70866141732283472" top="0.78740157480314965" bottom="0.78740157480314965"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F39"/>
  <sheetViews>
    <sheetView zoomScaleNormal="100" workbookViewId="0">
      <pane ySplit="5" topLeftCell="A6" activePane="bottomLeft" state="frozen"/>
      <selection pane="bottomLeft"/>
    </sheetView>
  </sheetViews>
  <sheetFormatPr baseColWidth="10" defaultRowHeight="12" x14ac:dyDescent="0.2"/>
  <cols>
    <col min="1" max="1" width="2.7109375" customWidth="1"/>
    <col min="2" max="2" width="11.7109375" customWidth="1"/>
    <col min="3" max="5" width="20.7109375" customWidth="1"/>
  </cols>
  <sheetData>
    <row r="1" spans="2:5" s="143" customFormat="1" ht="15" customHeight="1" x14ac:dyDescent="0.2"/>
    <row r="2" spans="2:5" s="148" customFormat="1" ht="20.100000000000001" customHeight="1" x14ac:dyDescent="0.2">
      <c r="B2" s="148" t="s">
        <v>153</v>
      </c>
    </row>
    <row r="3" spans="2:5" s="149" customFormat="1" ht="50.1" customHeight="1" thickBot="1" x14ac:dyDescent="0.25">
      <c r="B3" s="293" t="s">
        <v>332</v>
      </c>
      <c r="C3" s="293"/>
      <c r="D3" s="293"/>
      <c r="E3" s="293"/>
    </row>
    <row r="4" spans="2:5" ht="15" customHeight="1" thickBot="1" x14ac:dyDescent="0.25">
      <c r="B4" s="329" t="s">
        <v>0</v>
      </c>
      <c r="C4" s="29" t="s">
        <v>43</v>
      </c>
      <c r="D4" s="298" t="s">
        <v>44</v>
      </c>
      <c r="E4" s="299"/>
    </row>
    <row r="5" spans="2:5" ht="15" customHeight="1" thickBot="1" x14ac:dyDescent="0.25">
      <c r="B5" s="330"/>
      <c r="C5" s="28" t="s">
        <v>13</v>
      </c>
      <c r="D5" s="1" t="s">
        <v>45</v>
      </c>
      <c r="E5" s="31" t="s">
        <v>46</v>
      </c>
    </row>
    <row r="6" spans="2:5" ht="13.5" x14ac:dyDescent="0.2">
      <c r="B6" s="7">
        <v>1996</v>
      </c>
      <c r="C6" s="64">
        <v>29</v>
      </c>
      <c r="D6" s="67">
        <v>27</v>
      </c>
      <c r="E6" s="67">
        <v>69.3</v>
      </c>
    </row>
    <row r="7" spans="2:5" ht="13.5" x14ac:dyDescent="0.2">
      <c r="B7" s="7">
        <v>1997</v>
      </c>
      <c r="C7" s="64">
        <v>42</v>
      </c>
      <c r="D7" s="67">
        <v>34.6</v>
      </c>
      <c r="E7" s="67">
        <v>77.599999999999994</v>
      </c>
    </row>
    <row r="8" spans="2:5" ht="13.5" x14ac:dyDescent="0.2">
      <c r="B8" s="7">
        <v>1998</v>
      </c>
      <c r="C8" s="64">
        <v>37</v>
      </c>
      <c r="D8" s="67">
        <v>35.799999999999997</v>
      </c>
      <c r="E8" s="67">
        <v>87.3</v>
      </c>
    </row>
    <row r="9" spans="2:5" ht="13.5" x14ac:dyDescent="0.2">
      <c r="B9" s="7">
        <v>1999</v>
      </c>
      <c r="C9" s="64">
        <v>48</v>
      </c>
      <c r="D9" s="67">
        <v>45.1</v>
      </c>
      <c r="E9" s="67">
        <v>101.9</v>
      </c>
    </row>
    <row r="10" spans="2:5" ht="13.5" x14ac:dyDescent="0.2">
      <c r="B10" s="7"/>
      <c r="C10" s="64"/>
      <c r="D10" s="67"/>
      <c r="E10" s="67"/>
    </row>
    <row r="11" spans="2:5" ht="13.5" x14ac:dyDescent="0.2">
      <c r="B11" s="7">
        <v>2000</v>
      </c>
      <c r="C11" s="155" t="s">
        <v>3</v>
      </c>
      <c r="D11" s="156" t="s">
        <v>3</v>
      </c>
      <c r="E11" s="156" t="s">
        <v>3</v>
      </c>
    </row>
    <row r="12" spans="2:5" ht="13.5" x14ac:dyDescent="0.2">
      <c r="B12" s="7">
        <v>2001</v>
      </c>
      <c r="C12" s="64">
        <v>50</v>
      </c>
      <c r="D12" s="67">
        <v>65.900000000000006</v>
      </c>
      <c r="E12" s="67">
        <v>141.9</v>
      </c>
    </row>
    <row r="13" spans="2:5" ht="13.5" x14ac:dyDescent="0.2">
      <c r="B13" s="7">
        <v>2002</v>
      </c>
      <c r="C13" s="64">
        <v>52</v>
      </c>
      <c r="D13" s="67">
        <v>75.8</v>
      </c>
      <c r="E13" s="67">
        <v>162</v>
      </c>
    </row>
    <row r="14" spans="2:5" ht="13.5" x14ac:dyDescent="0.2">
      <c r="B14" s="7">
        <v>2003</v>
      </c>
      <c r="C14" s="64">
        <v>47</v>
      </c>
      <c r="D14" s="67">
        <v>67.3</v>
      </c>
      <c r="E14" s="67">
        <v>132.1</v>
      </c>
    </row>
    <row r="15" spans="2:5" ht="13.5" x14ac:dyDescent="0.2">
      <c r="B15" s="7">
        <v>2004</v>
      </c>
      <c r="C15" s="64">
        <v>48</v>
      </c>
      <c r="D15" s="67">
        <v>71.5</v>
      </c>
      <c r="E15" s="67">
        <v>133.4</v>
      </c>
    </row>
    <row r="16" spans="2:5" ht="13.5" x14ac:dyDescent="0.2">
      <c r="B16" s="7"/>
      <c r="C16" s="64"/>
      <c r="D16" s="67"/>
      <c r="E16" s="67"/>
    </row>
    <row r="17" spans="2:5" ht="13.5" x14ac:dyDescent="0.2">
      <c r="B17" s="7">
        <v>2005</v>
      </c>
      <c r="C17" s="64">
        <v>53</v>
      </c>
      <c r="D17" s="67">
        <v>80</v>
      </c>
      <c r="E17" s="67">
        <v>158.69999999999999</v>
      </c>
    </row>
    <row r="18" spans="2:5" ht="13.5" x14ac:dyDescent="0.2">
      <c r="B18" s="7">
        <v>2006</v>
      </c>
      <c r="C18" s="64">
        <v>71</v>
      </c>
      <c r="D18" s="67">
        <v>87.4</v>
      </c>
      <c r="E18" s="67">
        <v>177.1</v>
      </c>
    </row>
    <row r="19" spans="2:5" ht="13.5" x14ac:dyDescent="0.2">
      <c r="B19" s="7">
        <v>2007</v>
      </c>
      <c r="C19" s="64">
        <v>83</v>
      </c>
      <c r="D19" s="67">
        <v>101.9</v>
      </c>
      <c r="E19" s="67">
        <v>192.6</v>
      </c>
    </row>
    <row r="20" spans="2:5" ht="13.5" x14ac:dyDescent="0.2">
      <c r="B20" s="7">
        <v>2008</v>
      </c>
      <c r="C20" s="64">
        <v>88</v>
      </c>
      <c r="D20" s="67">
        <v>109.4</v>
      </c>
      <c r="E20" s="67">
        <v>211.9</v>
      </c>
    </row>
    <row r="21" spans="2:5" ht="13.5" x14ac:dyDescent="0.2">
      <c r="B21" s="7">
        <v>2009</v>
      </c>
      <c r="C21" s="64">
        <v>89</v>
      </c>
      <c r="D21" s="67">
        <v>104</v>
      </c>
      <c r="E21" s="67">
        <v>198.5</v>
      </c>
    </row>
    <row r="22" spans="2:5" ht="13.5" x14ac:dyDescent="0.2">
      <c r="B22" s="8"/>
      <c r="C22" s="64"/>
      <c r="D22" s="67"/>
      <c r="E22" s="67"/>
    </row>
    <row r="23" spans="2:5" ht="13.5" x14ac:dyDescent="0.2">
      <c r="B23" s="7">
        <v>2010</v>
      </c>
      <c r="C23" s="64">
        <v>92</v>
      </c>
      <c r="D23" s="67">
        <v>110.5</v>
      </c>
      <c r="E23" s="67">
        <v>210.6</v>
      </c>
    </row>
    <row r="24" spans="2:5" ht="13.5" x14ac:dyDescent="0.2">
      <c r="B24" s="7">
        <v>2011</v>
      </c>
      <c r="C24" s="64">
        <v>92</v>
      </c>
      <c r="D24" s="67">
        <v>107.9</v>
      </c>
      <c r="E24" s="67">
        <v>208.7</v>
      </c>
    </row>
    <row r="25" spans="2:5" ht="13.5" x14ac:dyDescent="0.2">
      <c r="B25" s="7">
        <v>2012</v>
      </c>
      <c r="C25" s="64">
        <v>88</v>
      </c>
      <c r="D25" s="67">
        <v>93.8</v>
      </c>
      <c r="E25" s="67">
        <v>177.2</v>
      </c>
    </row>
    <row r="26" spans="2:5" ht="13.5" x14ac:dyDescent="0.2">
      <c r="B26" s="7">
        <v>2013</v>
      </c>
      <c r="C26" s="64">
        <v>82</v>
      </c>
      <c r="D26" s="67">
        <v>98.4</v>
      </c>
      <c r="E26" s="67">
        <v>227.1</v>
      </c>
    </row>
    <row r="27" spans="2:5" ht="13.5" x14ac:dyDescent="0.2">
      <c r="B27" s="7">
        <v>2014</v>
      </c>
      <c r="C27" s="64">
        <v>105</v>
      </c>
      <c r="D27" s="67">
        <v>104.6</v>
      </c>
      <c r="E27" s="67">
        <v>211.6</v>
      </c>
    </row>
    <row r="28" spans="2:5" ht="13.5" x14ac:dyDescent="0.2">
      <c r="B28" s="7"/>
      <c r="C28" s="64"/>
      <c r="D28" s="67"/>
      <c r="E28" s="67"/>
    </row>
    <row r="29" spans="2:5" ht="13.5" x14ac:dyDescent="0.2">
      <c r="B29" s="7">
        <v>2015</v>
      </c>
      <c r="C29" s="64">
        <v>104</v>
      </c>
      <c r="D29" s="67">
        <v>102.1</v>
      </c>
      <c r="E29" s="67">
        <v>198.9</v>
      </c>
    </row>
    <row r="30" spans="2:5" ht="13.5" x14ac:dyDescent="0.2">
      <c r="B30" s="7">
        <v>2016</v>
      </c>
      <c r="C30" s="64">
        <v>114</v>
      </c>
      <c r="D30" s="67">
        <v>103</v>
      </c>
      <c r="E30" s="67">
        <v>205.5</v>
      </c>
    </row>
    <row r="31" spans="2:5" ht="13.5" x14ac:dyDescent="0.2">
      <c r="B31" s="7">
        <v>2017</v>
      </c>
      <c r="C31" s="65">
        <v>98</v>
      </c>
      <c r="D31" s="68">
        <v>104.6</v>
      </c>
      <c r="E31" s="68">
        <v>200.6</v>
      </c>
    </row>
    <row r="32" spans="2:5" ht="13.5" x14ac:dyDescent="0.2">
      <c r="B32" s="7">
        <v>2018</v>
      </c>
      <c r="C32" s="65">
        <v>96</v>
      </c>
      <c r="D32" s="68">
        <v>104.7</v>
      </c>
      <c r="E32" s="68">
        <v>185.5</v>
      </c>
    </row>
    <row r="33" spans="2:6" ht="13.5" x14ac:dyDescent="0.2">
      <c r="B33" s="164">
        <v>2019</v>
      </c>
      <c r="C33" s="65">
        <v>100</v>
      </c>
      <c r="D33" s="68">
        <v>91.5</v>
      </c>
      <c r="E33" s="68">
        <v>163</v>
      </c>
    </row>
    <row r="34" spans="2:6" ht="13.5" x14ac:dyDescent="0.2">
      <c r="B34" s="164"/>
      <c r="C34" s="65"/>
      <c r="D34" s="68"/>
      <c r="E34" s="68"/>
    </row>
    <row r="35" spans="2:6" ht="13.5" x14ac:dyDescent="0.2">
      <c r="B35" s="7">
        <v>2020</v>
      </c>
      <c r="C35" s="65">
        <v>95</v>
      </c>
      <c r="D35" s="68">
        <v>71</v>
      </c>
      <c r="E35" s="68">
        <v>124.7</v>
      </c>
    </row>
    <row r="36" spans="2:6" ht="14.25" thickBot="1" x14ac:dyDescent="0.25">
      <c r="B36" s="244">
        <v>2021</v>
      </c>
      <c r="C36" s="66">
        <v>91</v>
      </c>
      <c r="D36" s="69">
        <v>77.3</v>
      </c>
      <c r="E36" s="69">
        <v>120.6</v>
      </c>
    </row>
    <row r="37" spans="2:6" ht="12.75" x14ac:dyDescent="0.25">
      <c r="B37" s="331"/>
      <c r="C37" s="331"/>
      <c r="D37" s="331"/>
      <c r="E37" s="331"/>
    </row>
    <row r="38" spans="2:6" ht="15" x14ac:dyDescent="0.2">
      <c r="B38" s="312" t="s">
        <v>171</v>
      </c>
      <c r="C38" s="312"/>
      <c r="D38" s="312"/>
      <c r="E38" s="312"/>
    </row>
    <row r="39" spans="2:6" ht="15.75" x14ac:dyDescent="0.25">
      <c r="E39" s="289" t="s">
        <v>365</v>
      </c>
      <c r="F39" s="290"/>
    </row>
  </sheetData>
  <mergeCells count="5">
    <mergeCell ref="B4:B5"/>
    <mergeCell ref="D4:E4"/>
    <mergeCell ref="B37:E37"/>
    <mergeCell ref="B3:E3"/>
    <mergeCell ref="B38:E38"/>
  </mergeCells>
  <hyperlinks>
    <hyperlink ref="E39" location="Inhaltsverzeichnis!A1" display="› Zurück zum Inhaltsverzeichnis" xr:uid="{00000000-0004-0000-0700-000000000000}"/>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22</vt:i4>
      </vt:variant>
      <vt:variant>
        <vt:lpstr>Benannte Bereiche</vt:lpstr>
      </vt:variant>
      <vt:variant>
        <vt:i4>1</vt:i4>
      </vt:variant>
    </vt:vector>
  </HeadingPairs>
  <TitlesOfParts>
    <vt:vector size="23" baseType="lpstr">
      <vt:lpstr>Deckblatt</vt:lpstr>
      <vt:lpstr>Impressum | Zeichenerklärungen</vt:lpstr>
      <vt:lpstr>Erläuterungen</vt:lpstr>
      <vt:lpstr>Inhaltsverzeichnis</vt:lpstr>
      <vt:lpstr>13.1</vt:lpstr>
      <vt:lpstr>13.2</vt:lpstr>
      <vt:lpstr>Grafik 1</vt:lpstr>
      <vt:lpstr>13.3</vt:lpstr>
      <vt:lpstr>13.4</vt:lpstr>
      <vt:lpstr>13.5</vt:lpstr>
      <vt:lpstr>13.6</vt:lpstr>
      <vt:lpstr>13.7</vt:lpstr>
      <vt:lpstr>13.8</vt:lpstr>
      <vt:lpstr>13.9</vt:lpstr>
      <vt:lpstr>13.10</vt:lpstr>
      <vt:lpstr>13.11</vt:lpstr>
      <vt:lpstr>Grafik 2</vt:lpstr>
      <vt:lpstr>13.12</vt:lpstr>
      <vt:lpstr>13.13</vt:lpstr>
      <vt:lpstr>13.14</vt:lpstr>
      <vt:lpstr>13.15</vt:lpstr>
      <vt:lpstr>13.16</vt:lpstr>
      <vt:lpstr>Deckblatt!OLE_LINK1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HH_Kapitel 13 - Energie und Umwelt</dc:title>
  <dc:creator>Statistikamt Nord</dc:creator>
  <cp:lastModifiedBy>Rosek, Eva</cp:lastModifiedBy>
  <cp:lastPrinted>2022-09-01T11:42:39Z</cp:lastPrinted>
  <dcterms:created xsi:type="dcterms:W3CDTF">2019-02-15T08:42:00Z</dcterms:created>
  <dcterms:modified xsi:type="dcterms:W3CDTF">2024-03-04T12:08:31Z</dcterms:modified>
</cp:coreProperties>
</file>