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0\Internet Veröffentlichung JB 2020\HH für Internet\"/>
    </mc:Choice>
  </mc:AlternateContent>
  <bookViews>
    <workbookView xWindow="2450" yWindow="110" windowWidth="21960" windowHeight="10050" tabRatio="737"/>
  </bookViews>
  <sheets>
    <sheet name="Deckblatt" sheetId="31" r:id="rId1"/>
    <sheet name="Impressum" sheetId="30" r:id="rId2"/>
    <sheet name="Erläuterungen" sheetId="28" r:id="rId3"/>
    <sheet name="Inhaltsverzeichnis" sheetId="29" r:id="rId4"/>
    <sheet name="1.1" sheetId="61" r:id="rId5"/>
    <sheet name="1.2" sheetId="62" r:id="rId6"/>
    <sheet name="1.3" sheetId="63" r:id="rId7"/>
    <sheet name="1.4" sheetId="64" r:id="rId8"/>
    <sheet name="Grafik 1" sheetId="54" r:id="rId9"/>
    <sheet name="Grafik 2" sheetId="53" r:id="rId10"/>
    <sheet name="Grafik 3" sheetId="52" r:id="rId11"/>
    <sheet name="Grafik 4" sheetId="51" r:id="rId12"/>
    <sheet name="1.5" sheetId="41" r:id="rId13"/>
    <sheet name="1.6" sheetId="42" r:id="rId14"/>
    <sheet name="1.7" sheetId="65" r:id="rId15"/>
    <sheet name="Grafik 5" sheetId="55" r:id="rId16"/>
    <sheet name="1.8" sheetId="66" r:id="rId17"/>
    <sheet name="1.9" sheetId="67" r:id="rId18"/>
    <sheet name="1.10" sheetId="68" r:id="rId19"/>
    <sheet name="1.11" sheetId="69" r:id="rId20"/>
    <sheet name="1.12" sheetId="70" r:id="rId21"/>
    <sheet name="1.13" sheetId="13" r:id="rId22"/>
    <sheet name="Grafik 6" sheetId="57" r:id="rId23"/>
    <sheet name="1.14" sheetId="71" r:id="rId24"/>
    <sheet name="1.15" sheetId="73" r:id="rId25"/>
    <sheet name="1.16" sheetId="74" r:id="rId26"/>
    <sheet name="1.17" sheetId="75" r:id="rId27"/>
    <sheet name="1.18" sheetId="76" r:id="rId28"/>
    <sheet name="1.19" sheetId="77" r:id="rId29"/>
    <sheet name="1.20" sheetId="78" r:id="rId30"/>
    <sheet name="1.21" sheetId="79" r:id="rId31"/>
    <sheet name="1.22" sheetId="80" r:id="rId32"/>
    <sheet name="Grafik 7" sheetId="82" r:id="rId33"/>
    <sheet name="1.23" sheetId="81" r:id="rId34"/>
    <sheet name="1.24" sheetId="58" r:id="rId35"/>
    <sheet name="Grafik 8" sheetId="84" r:id="rId36"/>
    <sheet name="1.25" sheetId="59" r:id="rId37"/>
    <sheet name="1.26" sheetId="60" r:id="rId38"/>
    <sheet name="1.27" sheetId="43" r:id="rId39"/>
    <sheet name="Grafik 9" sheetId="83" r:id="rId40"/>
  </sheets>
  <definedNames>
    <definedName name="_xlnm.Print_Area" localSheetId="0">Deckblatt!$A$1:$J$70</definedName>
    <definedName name="OLE_LINK1" localSheetId="0">Deckblatt!$A$1</definedName>
  </definedNames>
  <calcPr calcId="152511"/>
</workbook>
</file>

<file path=xl/calcChain.xml><?xml version="1.0" encoding="utf-8"?>
<calcChain xmlns="http://schemas.openxmlformats.org/spreadsheetml/2006/main">
  <c r="C7" i="67" l="1"/>
  <c r="D7" i="67"/>
  <c r="E7" i="67"/>
  <c r="F7" i="67"/>
  <c r="C8" i="67"/>
  <c r="D8" i="67"/>
  <c r="E8" i="67"/>
  <c r="F8" i="67"/>
  <c r="C9" i="67"/>
  <c r="D9" i="67"/>
  <c r="E9" i="67"/>
  <c r="F9" i="67"/>
  <c r="C11" i="67"/>
  <c r="D11" i="67"/>
  <c r="E11" i="67"/>
  <c r="F11" i="67"/>
  <c r="C12" i="67"/>
  <c r="D12" i="67"/>
  <c r="E12" i="67"/>
  <c r="F12" i="67"/>
  <c r="C13" i="67"/>
  <c r="D13" i="67"/>
  <c r="E13" i="67"/>
  <c r="F13" i="67"/>
  <c r="C14" i="67"/>
  <c r="D14" i="67"/>
  <c r="E14" i="67"/>
  <c r="F14" i="67"/>
  <c r="C15" i="67"/>
  <c r="D15" i="67"/>
  <c r="E15" i="67"/>
  <c r="F15" i="67"/>
  <c r="C17" i="67"/>
  <c r="D17" i="67"/>
  <c r="E17" i="67"/>
  <c r="F17" i="67"/>
  <c r="C18" i="67"/>
  <c r="D18" i="67"/>
  <c r="E18" i="67"/>
  <c r="F18" i="67"/>
  <c r="C19" i="67"/>
  <c r="D19" i="67"/>
  <c r="E19" i="67"/>
  <c r="F19" i="67"/>
  <c r="C20" i="67"/>
  <c r="D20" i="67"/>
  <c r="E20" i="67"/>
  <c r="F20" i="67"/>
  <c r="C21" i="67"/>
  <c r="D21" i="67"/>
  <c r="E21" i="67"/>
  <c r="F21" i="67"/>
  <c r="C23" i="67"/>
  <c r="D23" i="67"/>
  <c r="E23" i="67"/>
  <c r="F23" i="67"/>
  <c r="C24" i="67"/>
  <c r="D24" i="67"/>
  <c r="E24" i="67"/>
  <c r="F24" i="67"/>
  <c r="C25" i="67"/>
  <c r="D25" i="67"/>
  <c r="E25" i="67"/>
  <c r="F25" i="67"/>
  <c r="C26" i="67"/>
  <c r="D26" i="67"/>
  <c r="E26" i="67"/>
  <c r="F26" i="67"/>
  <c r="C27" i="67"/>
  <c r="D27" i="67"/>
  <c r="E27" i="67"/>
  <c r="F27" i="67"/>
  <c r="C29" i="67"/>
  <c r="D29" i="67"/>
  <c r="E29" i="67"/>
  <c r="F29" i="67"/>
  <c r="C30" i="67"/>
  <c r="D30" i="67"/>
  <c r="E30" i="67"/>
  <c r="F30" i="67"/>
  <c r="C31" i="67"/>
  <c r="D31" i="67"/>
  <c r="E31" i="67"/>
  <c r="F31" i="67"/>
  <c r="C32" i="67"/>
  <c r="D32" i="67"/>
  <c r="E32" i="67"/>
  <c r="F32" i="67"/>
  <c r="C33" i="67"/>
  <c r="D33" i="67"/>
  <c r="E33" i="67"/>
  <c r="F33" i="67"/>
  <c r="C35" i="67"/>
  <c r="D35" i="67"/>
  <c r="E35" i="67"/>
  <c r="F35" i="67"/>
  <c r="C36" i="67"/>
  <c r="D36" i="67"/>
  <c r="E36" i="67"/>
  <c r="F36" i="67"/>
  <c r="C37" i="67"/>
  <c r="D37" i="67"/>
  <c r="E37" i="67"/>
  <c r="F37" i="67"/>
  <c r="C38" i="67"/>
  <c r="D38" i="67"/>
  <c r="E38" i="67"/>
  <c r="F38" i="67"/>
  <c r="C39" i="67"/>
  <c r="D39" i="67"/>
  <c r="E39" i="67"/>
  <c r="F39" i="67"/>
  <c r="D6" i="67"/>
  <c r="E6" i="67"/>
  <c r="F6" i="67"/>
  <c r="C6" i="67"/>
  <c r="G63" i="64" l="1"/>
  <c r="H63" i="64" s="1"/>
</calcChain>
</file>

<file path=xl/sharedStrings.xml><?xml version="1.0" encoding="utf-8"?>
<sst xmlns="http://schemas.openxmlformats.org/spreadsheetml/2006/main" count="1781" uniqueCount="652">
  <si>
    <t>Insgesamt</t>
  </si>
  <si>
    <t>Männer</t>
  </si>
  <si>
    <t>Frauen</t>
  </si>
  <si>
    <t>Anzahl</t>
  </si>
  <si>
    <t>%</t>
  </si>
  <si>
    <t>je 1 000 Männer</t>
  </si>
  <si>
    <t>unter 1</t>
  </si>
  <si>
    <t>75 und mehr</t>
  </si>
  <si>
    <t>darunter</t>
  </si>
  <si>
    <t>ledig</t>
  </si>
  <si>
    <t>verheiratet</t>
  </si>
  <si>
    <t>geschieden</t>
  </si>
  <si>
    <t>verwitwet</t>
  </si>
  <si>
    <r>
      <t>Jahr</t>
    </r>
    <r>
      <rPr>
        <vertAlign val="superscript"/>
        <sz val="9"/>
        <color theme="1"/>
        <rFont val="Arial Narrow"/>
        <family val="2"/>
      </rPr>
      <t>1</t>
    </r>
  </si>
  <si>
    <t>Bevölkerung</t>
  </si>
  <si>
    <t>Deutsche</t>
  </si>
  <si>
    <t>Ausländer</t>
  </si>
  <si>
    <t>Ausländeranteil</t>
  </si>
  <si>
    <t>insgesamt</t>
  </si>
  <si>
    <t>darunter Frauen</t>
  </si>
  <si>
    <r>
      <t>2007</t>
    </r>
    <r>
      <rPr>
        <vertAlign val="superscript"/>
        <sz val="9"/>
        <color rgb="FF000000"/>
        <rFont val="Arial Narrow"/>
        <family val="2"/>
      </rPr>
      <t>a</t>
    </r>
  </si>
  <si>
    <r>
      <t>1</t>
    </r>
    <r>
      <rPr>
        <sz val="8"/>
        <color theme="1"/>
        <rFont val="Arial Narrow"/>
        <family val="2"/>
      </rPr>
      <t xml:space="preserve">  31. Dezember</t>
    </r>
  </si>
  <si>
    <r>
      <t>a</t>
    </r>
    <r>
      <rPr>
        <sz val="8"/>
        <color theme="1"/>
        <rFont val="Arial Narrow"/>
        <family val="2"/>
      </rPr>
      <t xml:space="preserve">  siehe Vorbemerkung zum Bevölkerungsstand</t>
    </r>
  </si>
  <si>
    <t>Alter von … Jahren</t>
  </si>
  <si>
    <t>Personen insgesamt  in 1 000</t>
  </si>
  <si>
    <t>unter 5</t>
  </si>
  <si>
    <t>männlich</t>
  </si>
  <si>
    <t>weiblich</t>
  </si>
  <si>
    <t>zusammen</t>
  </si>
  <si>
    <t>unter 15</t>
  </si>
  <si>
    <t>65 und mehr</t>
  </si>
  <si>
    <t>Differenzen in den Summen durch gerundete Werte.</t>
  </si>
  <si>
    <t>Jahr</t>
  </si>
  <si>
    <t>Geborene</t>
  </si>
  <si>
    <t>Sterbefälle</t>
  </si>
  <si>
    <r>
      <t>Zuzüge</t>
    </r>
    <r>
      <rPr>
        <vertAlign val="superscript"/>
        <sz val="9"/>
        <color theme="1"/>
        <rFont val="Arial Narrow"/>
        <family val="2"/>
      </rPr>
      <t>1</t>
    </r>
  </si>
  <si>
    <r>
      <t>Fortzüge</t>
    </r>
    <r>
      <rPr>
        <vertAlign val="superscript"/>
        <sz val="9"/>
        <color theme="1"/>
        <rFont val="Arial Narrow"/>
        <family val="2"/>
      </rPr>
      <t>1</t>
    </r>
  </si>
  <si>
    <t>17 374</t>
  </si>
  <si>
    <t>17 188</t>
  </si>
  <si>
    <t>17 060</t>
  </si>
  <si>
    <t>75 668</t>
  </si>
  <si>
    <r>
      <t>1</t>
    </r>
    <r>
      <rPr>
        <sz val="8"/>
        <color theme="1"/>
        <rFont val="Arial Narrow"/>
        <family val="2"/>
      </rPr>
      <t xml:space="preserve">  siehe Vorbemerkung zu den Wanderungen</t>
    </r>
  </si>
  <si>
    <t>Bevölkerung insgesamt</t>
  </si>
  <si>
    <t>Und zwar</t>
  </si>
  <si>
    <t xml:space="preserve">unter 18-Jährige </t>
  </si>
  <si>
    <t>65-Jährige und Ältere</t>
  </si>
  <si>
    <t>in % der Bevölkerung</t>
  </si>
  <si>
    <t>Hamburg-Altstadt</t>
  </si>
  <si>
    <t>HafenCity</t>
  </si>
  <si>
    <t>Neustadt</t>
  </si>
  <si>
    <t>St. Pauli</t>
  </si>
  <si>
    <t>St. Georg</t>
  </si>
  <si>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</si>
  <si>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</si>
  <si>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</si>
  <si>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</si>
  <si>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</si>
  <si>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</si>
  <si>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</si>
  <si>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</si>
  <si>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</si>
  <si>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</si>
  <si>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</si>
  <si>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r>
      <t>Bezirk</t>
    </r>
    <r>
      <rPr>
        <b/>
        <sz val="9"/>
        <color theme="1"/>
        <rFont val="Arial Narrow"/>
        <family val="2"/>
      </rPr>
      <t xml:space="preserve"> Hamburg-Mitte</t>
    </r>
    <r>
      <rPr>
        <b/>
        <vertAlign val="superscript"/>
        <sz val="9"/>
        <color theme="1"/>
        <rFont val="Arial Narrow"/>
        <family val="2"/>
      </rPr>
      <t>1</t>
    </r>
  </si>
  <si>
    <t>Altona-Altstadt</t>
  </si>
  <si>
    <t>Sternschanze</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</si>
  <si>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</si>
  <si>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</si>
  <si>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</si>
  <si>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</si>
  <si>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</si>
  <si>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</si>
  <si>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</si>
  <si>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</si>
  <si>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</si>
  <si>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</si>
  <si>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</si>
  <si>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</si>
  <si>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</si>
  <si>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</si>
  <si>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</si>
  <si>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</si>
  <si>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</si>
  <si>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</si>
  <si>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</si>
  <si>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</si>
  <si>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</si>
  <si>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</si>
  <si>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</si>
  <si>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</si>
  <si>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</si>
  <si>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</si>
  <si>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</si>
  <si>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</si>
  <si>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</si>
  <si>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</si>
  <si>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</si>
  <si>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</si>
  <si>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</si>
  <si>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</si>
  <si>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</si>
  <si>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</si>
  <si>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</si>
  <si>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</si>
  <si>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</si>
  <si>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</si>
  <si>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</si>
  <si>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</si>
  <si>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</si>
  <si>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</si>
  <si>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</si>
  <si>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</si>
  <si>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</si>
  <si>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</si>
  <si>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</si>
  <si>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</si>
  <si>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</si>
  <si>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</si>
  <si>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</si>
  <si>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</si>
  <si>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</si>
  <si>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</si>
  <si>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</si>
  <si>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</si>
  <si>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</si>
  <si>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</si>
  <si>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</si>
  <si>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</si>
  <si>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</si>
  <si>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</si>
  <si>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</si>
  <si>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</si>
  <si>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</si>
  <si>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</si>
  <si>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</si>
  <si>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</si>
  <si>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</si>
  <si>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</si>
  <si>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</si>
  <si>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</si>
  <si>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</si>
  <si>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</si>
  <si>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</si>
  <si>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</si>
  <si>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</si>
  <si>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</si>
  <si>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</si>
  <si>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</si>
  <si>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</si>
  <si>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</si>
  <si>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</si>
  <si>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</si>
  <si>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r>
      <t>Bezirk</t>
    </r>
    <r>
      <rPr>
        <b/>
        <sz val="9"/>
        <color theme="1"/>
        <rFont val="Arial Narrow"/>
        <family val="2"/>
      </rPr>
      <t xml:space="preserve"> Harburg</t>
    </r>
  </si>
  <si>
    <r>
      <t>Hamburg</t>
    </r>
    <r>
      <rPr>
        <b/>
        <vertAlign val="superscript"/>
        <sz val="9"/>
        <color rgb="FF000000"/>
        <rFont val="Arial Narrow"/>
        <family val="2"/>
      </rPr>
      <t>1</t>
    </r>
  </si>
  <si>
    <r>
      <t>1</t>
    </r>
    <r>
      <rPr>
        <sz val="8"/>
        <color theme="1"/>
        <rFont val="Arial Narrow"/>
        <family val="2"/>
      </rPr>
      <t xml:space="preserve">  einschließlich Stadtteil Neuwerk und Schiffsbevölkerung</t>
    </r>
  </si>
  <si>
    <t>Quelle: Melderegister</t>
  </si>
  <si>
    <t>Bevölkerung mit Migrationshintergrund</t>
  </si>
  <si>
    <t>unter 18 Jahre</t>
  </si>
  <si>
    <t>Anteil der wichtigsten Bezugsländer an der Bevölkerung mit Migrationshintergrund in %</t>
  </si>
  <si>
    <t>in % der Bevölkerung unter 18 Jahren</t>
  </si>
  <si>
    <t>Türkei</t>
  </si>
  <si>
    <t>Polen</t>
  </si>
  <si>
    <r>
      <t>Bezirk</t>
    </r>
    <r>
      <rPr>
        <b/>
        <sz val="9"/>
        <color theme="1"/>
        <rFont val="Arial Narrow"/>
        <family val="2"/>
      </rPr>
      <t xml:space="preserve"> Hamburg-Mitte</t>
    </r>
    <r>
      <rPr>
        <b/>
        <vertAlign val="superscript"/>
        <sz val="9"/>
        <color theme="1"/>
        <rFont val="Arial Narrow"/>
        <family val="2"/>
      </rPr>
      <t>2</t>
    </r>
  </si>
  <si>
    <t>–</t>
  </si>
  <si>
    <t>·</t>
  </si>
  <si>
    <r>
      <t>Hamburg</t>
    </r>
    <r>
      <rPr>
        <b/>
        <vertAlign val="superscript"/>
        <sz val="9"/>
        <color rgb="FF000000"/>
        <rFont val="Arial Narrow"/>
        <family val="2"/>
      </rPr>
      <t>2</t>
    </r>
  </si>
  <si>
    <r>
      <t>1</t>
    </r>
    <r>
      <rPr>
        <sz val="8"/>
        <color theme="1"/>
        <rFont val="Arial Narrow"/>
        <family val="2"/>
      </rPr>
      <t xml:space="preserve"> Armenien, Aserbaidschan, Estland, Georgien, Kasachstan, Kirgisistan, Lettland, Litauen, Republik Moldau, Russische Föderation, Tadschikistan, Turkmenistan, Ukraine, Usbekistan, Weißrussland</t>
    </r>
  </si>
  <si>
    <r>
      <t>2</t>
    </r>
    <r>
      <rPr>
        <sz val="8"/>
        <color theme="1"/>
        <rFont val="Arial Narrow"/>
        <family val="2"/>
      </rPr>
      <t xml:space="preserve"> ohne Stadtteil Neuwerk und Schiffsbevölkerung</t>
    </r>
  </si>
  <si>
    <t>Quelle: Melderegister ergänzt um Schätzungen mit MigraPro durch das Statistische Amt für Hamburg und Schleswig-Holstein</t>
  </si>
  <si>
    <t>Davon im Alter von ... Jahren</t>
  </si>
  <si>
    <t>65 und älter</t>
  </si>
  <si>
    <r>
      <t>2007</t>
    </r>
    <r>
      <rPr>
        <vertAlign val="superscript"/>
        <sz val="9"/>
        <color theme="1"/>
        <rFont val="Arial Narrow"/>
        <family val="2"/>
      </rPr>
      <t>a</t>
    </r>
  </si>
  <si>
    <t>58 150</t>
  </si>
  <si>
    <t>Ausländerinnen/ Ausländer insgesamt</t>
  </si>
  <si>
    <t>Davon im Alter von … Jahren</t>
  </si>
  <si>
    <t>Ledig</t>
  </si>
  <si>
    <t>Verheiratet</t>
  </si>
  <si>
    <t>Verwitwet</t>
  </si>
  <si>
    <t>Geschieden</t>
  </si>
  <si>
    <t>888 621</t>
  </si>
  <si>
    <t>98 995</t>
  </si>
  <si>
    <t>149 414</t>
  </si>
  <si>
    <t>5 047</t>
  </si>
  <si>
    <r>
      <t>1</t>
    </r>
    <r>
      <rPr>
        <sz val="8"/>
        <color theme="1"/>
        <rFont val="Arial Narrow"/>
        <family val="2"/>
      </rPr>
      <t xml:space="preserve">  31. Dezember; 1970, 1987 und 2011 Volkszählung bzw. Zensus</t>
    </r>
  </si>
  <si>
    <t>419 607</t>
  </si>
  <si>
    <t>80 558</t>
  </si>
  <si>
    <t>87 971</t>
  </si>
  <si>
    <t>1 859</t>
  </si>
  <si>
    <t>Davon</t>
  </si>
  <si>
    <t>Bei den Geborenen, bei denen die Eltern verheiratet waren, waren</t>
  </si>
  <si>
    <t>von unverheirateter Mutter</t>
  </si>
  <si>
    <t>ein Elternteil deutsch, einer ausländisch</t>
  </si>
  <si>
    <r>
      <t>beide Elternteile ausländisch</t>
    </r>
    <r>
      <rPr>
        <vertAlign val="superscript"/>
        <sz val="9"/>
        <color theme="1"/>
        <rFont val="Arial Narrow"/>
        <family val="2"/>
      </rPr>
      <t>1</t>
    </r>
  </si>
  <si>
    <t>davon Kind</t>
  </si>
  <si>
    <t>ausländisch</t>
  </si>
  <si>
    <t>deutsch</t>
  </si>
  <si>
    <r>
      <t>Geborene</t>
    </r>
    <r>
      <rPr>
        <vertAlign val="superscript"/>
        <sz val="9"/>
        <color theme="1"/>
        <rFont val="Arial Narrow"/>
        <family val="2"/>
      </rPr>
      <t xml:space="preserve"> 
</t>
    </r>
    <r>
      <rPr>
        <sz val="9"/>
        <color theme="1"/>
        <rFont val="Arial Narrow"/>
        <family val="2"/>
      </rPr>
      <t>insgesamt</t>
    </r>
  </si>
  <si>
    <t>von 
verheirateter 
Mutter</t>
  </si>
  <si>
    <t>beide 
Elternteile 
deutsch</t>
  </si>
  <si>
    <t>16 693</t>
  </si>
  <si>
    <t>13 470</t>
  </si>
  <si>
    <t>3 223</t>
  </si>
  <si>
    <t>9 587</t>
  </si>
  <si>
    <r>
      <t>1</t>
    </r>
    <r>
      <rPr>
        <sz val="8"/>
        <color theme="1"/>
        <rFont val="Arial Narrow"/>
        <family val="2"/>
      </rPr>
      <t xml:space="preserve">  Bei Lebendgeborenen ausländischer Eltern ist seit 01.01.2000 originärer Erwerb der deutschen Staatsangehörigkeit möglich (§ 4 Abs. 3 StAG).</t>
    </r>
  </si>
  <si>
    <t>von deutschen Frauen</t>
  </si>
  <si>
    <t>von ausländischen Frauen</t>
  </si>
  <si>
    <r>
      <t>Fruchtbarkeitsziffern</t>
    </r>
    <r>
      <rPr>
        <vertAlign val="superscript"/>
        <sz val="9"/>
        <color theme="1"/>
        <rFont val="Arial Narrow"/>
        <family val="2"/>
      </rPr>
      <t xml:space="preserve">2 </t>
    </r>
    <r>
      <rPr>
        <sz val="9"/>
        <color theme="1"/>
        <rFont val="Arial Narrow"/>
        <family val="2"/>
      </rPr>
      <t>insgesamt</t>
    </r>
  </si>
  <si>
    <r>
      <t>Frauen im Alter 
von 15 bis 44 Jahren</t>
    </r>
    <r>
      <rPr>
        <vertAlign val="superscript"/>
        <sz val="9"/>
        <color theme="1"/>
        <rFont val="Arial Narrow"/>
        <family val="2"/>
      </rPr>
      <t xml:space="preserve">1 </t>
    </r>
    <r>
      <rPr>
        <sz val="9"/>
        <color theme="1"/>
        <rFont val="Arial Narrow"/>
        <family val="2"/>
      </rPr>
      <t>insgesamt</t>
    </r>
  </si>
  <si>
    <r>
      <t>1</t>
    </r>
    <r>
      <rPr>
        <sz val="8"/>
        <color theme="1"/>
        <rFont val="Arial Narrow"/>
        <family val="2"/>
      </rPr>
      <t xml:space="preserve">  Jahresdurchschnitt</t>
    </r>
  </si>
  <si>
    <r>
      <t>2</t>
    </r>
    <r>
      <rPr>
        <sz val="8"/>
        <color theme="1"/>
        <rFont val="Arial Narrow"/>
        <family val="2"/>
      </rPr>
      <t xml:space="preserve">  Lebendgeborene je 1 000 Frauen im Alter von 15 bis 44 Jahren</t>
    </r>
  </si>
  <si>
    <t>Eheschließungen</t>
  </si>
  <si>
    <t>Bei den Eheschließungen waren</t>
  </si>
  <si>
    <t>beide Partner Deutsche</t>
  </si>
  <si>
    <t>der Mann Deutscher, die Frau Ausländerin</t>
  </si>
  <si>
    <t>die Frau Deutsche, der Mann Ausländer</t>
  </si>
  <si>
    <t>beide Partner Ausländer</t>
  </si>
  <si>
    <t>Bisheriger Familienstand der Frau</t>
  </si>
  <si>
    <t>Bisheriger Familienstand des Mannes</t>
  </si>
  <si>
    <t>Männer insgesamt</t>
  </si>
  <si>
    <t xml:space="preserve">geschieden </t>
  </si>
  <si>
    <t>Mit einer Dauer der Ehe von … Jahren</t>
  </si>
  <si>
    <t>25 und mehr</t>
  </si>
  <si>
    <t>Deutsches Reich/Bundesrepublik Deutschland (errechnet nach der Absterbeordnung der Jahre)</t>
  </si>
  <si>
    <t>1901/1910</t>
  </si>
  <si>
    <t>1970/1972</t>
  </si>
  <si>
    <t>1986/1988</t>
  </si>
  <si>
    <t>1998/2000</t>
  </si>
  <si>
    <t>Quelle: Statistisches Bundesamt</t>
  </si>
  <si>
    <t>davon</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</si>
  <si>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</si>
  <si>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</si>
  <si>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</si>
  <si>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</si>
  <si>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</si>
  <si>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</si>
  <si>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</si>
  <si>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</si>
  <si>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</si>
  <si>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</si>
  <si>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</si>
  <si>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</si>
  <si>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</si>
  <si>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</si>
  <si>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</si>
  <si>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</si>
  <si>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</si>
  <si>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Portugal</t>
  </si>
  <si>
    <t>Rumänien</t>
  </si>
  <si>
    <t>Schweden</t>
  </si>
  <si>
    <t>Slowakei</t>
  </si>
  <si>
    <t>Slowenien</t>
  </si>
  <si>
    <t>Spanien</t>
  </si>
  <si>
    <t>Tschechien</t>
  </si>
  <si>
    <t>Ungarn</t>
  </si>
  <si>
    <t>Vereinigtes Königreich</t>
  </si>
  <si>
    <t>Zypern</t>
  </si>
  <si>
    <t>Übriges Europa</t>
  </si>
  <si>
    <t>Albanien</t>
  </si>
  <si>
    <t>Bosnien-Herzegowina</t>
  </si>
  <si>
    <t>Kosovo</t>
  </si>
  <si>
    <t>Montenegro, Republik</t>
  </si>
  <si>
    <t>Norwegen</t>
  </si>
  <si>
    <t>Russische Föderation</t>
  </si>
  <si>
    <t>Schweiz</t>
  </si>
  <si>
    <t>Ukraine</t>
  </si>
  <si>
    <t>Weißrussland</t>
  </si>
  <si>
    <t>Afrika</t>
  </si>
  <si>
    <t>Ägypten</t>
  </si>
  <si>
    <t>Algerien</t>
  </si>
  <si>
    <t>Eritrea</t>
  </si>
  <si>
    <t>Ghana</t>
  </si>
  <si>
    <t>Marokko</t>
  </si>
  <si>
    <t>Nigeria</t>
  </si>
  <si>
    <t>Somalia</t>
  </si>
  <si>
    <t>Togo</t>
  </si>
  <si>
    <t>Tunesien</t>
  </si>
  <si>
    <t>Amerika</t>
  </si>
  <si>
    <t>Brasilien</t>
  </si>
  <si>
    <t>Chile</t>
  </si>
  <si>
    <t>Ecuador</t>
  </si>
  <si>
    <t>Kanada</t>
  </si>
  <si>
    <t>Kolumbien</t>
  </si>
  <si>
    <t>Mexiko</t>
  </si>
  <si>
    <t>Peru</t>
  </si>
  <si>
    <t>Vereinigte Staaten</t>
  </si>
  <si>
    <t>Asien</t>
  </si>
  <si>
    <t>Afghanistan</t>
  </si>
  <si>
    <t>Armenien</t>
  </si>
  <si>
    <t>China</t>
  </si>
  <si>
    <t>Indien</t>
  </si>
  <si>
    <t>Indonesien</t>
  </si>
  <si>
    <t>Irak</t>
  </si>
  <si>
    <t>Iran</t>
  </si>
  <si>
    <t>Japan</t>
  </si>
  <si>
    <t>Kasachstan</t>
  </si>
  <si>
    <t>Korea, Republik</t>
  </si>
  <si>
    <t>Pakistan</t>
  </si>
  <si>
    <t>Philippinen</t>
  </si>
  <si>
    <t>Syrien</t>
  </si>
  <si>
    <t>Thailand</t>
  </si>
  <si>
    <t>Vietnam</t>
  </si>
  <si>
    <t>Australien und Ozeanien</t>
  </si>
  <si>
    <t>Australien</t>
  </si>
  <si>
    <t>Kiribati</t>
  </si>
  <si>
    <t>staatenlos</t>
  </si>
  <si>
    <t>ungeklärt</t>
  </si>
  <si>
    <t>ohne Angaben</t>
  </si>
  <si>
    <t>Land der vorherigen Staatsangehörigkeit</t>
  </si>
  <si>
    <t>unter 6</t>
  </si>
  <si>
    <t xml:space="preserve"> 60 und älter</t>
  </si>
  <si>
    <t>Europa</t>
  </si>
  <si>
    <t>EU-Staaten</t>
  </si>
  <si>
    <t>übriges Europa</t>
  </si>
  <si>
    <t>Staatenlos, ungeklärt und ohne Angabe</t>
  </si>
  <si>
    <t>Wanderungsgewinn (+) und -verlust (–)</t>
  </si>
  <si>
    <t>aus dem Bundesgebiet</t>
  </si>
  <si>
    <r>
      <t>aus dem Ausland</t>
    </r>
    <r>
      <rPr>
        <vertAlign val="superscript"/>
        <sz val="9"/>
        <color theme="1"/>
        <rFont val="Arial Narrow"/>
        <family val="2"/>
      </rPr>
      <t>2</t>
    </r>
  </si>
  <si>
    <t>in das Bundesgebiet</t>
  </si>
  <si>
    <r>
      <t>in das Ausland</t>
    </r>
    <r>
      <rPr>
        <vertAlign val="superscript"/>
        <sz val="9"/>
        <color theme="1"/>
        <rFont val="Arial Narrow"/>
        <family val="2"/>
      </rPr>
      <t>2</t>
    </r>
  </si>
  <si>
    <t>gegenüber dem Bundesgebiet</t>
  </si>
  <si>
    <t>gegenüber dem Ausland</t>
  </si>
  <si>
    <t xml:space="preserve">   </t>
  </si>
  <si>
    <r>
      <t>2013</t>
    </r>
    <r>
      <rPr>
        <vertAlign val="superscript"/>
        <sz val="9"/>
        <color rgb="FF000000"/>
        <rFont val="Arial Narrow"/>
        <family val="2"/>
      </rPr>
      <t>b</t>
    </r>
  </si>
  <si>
    <r>
      <t>1</t>
    </r>
    <r>
      <rPr>
        <sz val="8"/>
        <color theme="1"/>
        <rFont val="Arial Narrow"/>
        <family val="2"/>
      </rPr>
      <t xml:space="preserve">  über die Landesgrenze</t>
    </r>
  </si>
  <si>
    <r>
      <t>2</t>
    </r>
    <r>
      <rPr>
        <sz val="8"/>
        <color theme="1"/>
        <rFont val="Arial Narrow"/>
        <family val="2"/>
      </rPr>
      <t xml:space="preserve">  einschließlich Zu- und Fortzüge von/nach See, unbekanntes Ausland und ohne Angaben</t>
    </r>
  </si>
  <si>
    <t>Zuzüge</t>
  </si>
  <si>
    <t>Fortzüge</t>
  </si>
  <si>
    <t>Saldo</t>
  </si>
  <si>
    <t>Dithmarschen</t>
  </si>
  <si>
    <t>Herzogtum Lauenburg</t>
  </si>
  <si>
    <t>Lübeck</t>
  </si>
  <si>
    <t>Neumünster</t>
  </si>
  <si>
    <t>Ostholstein</t>
  </si>
  <si>
    <t>Pinneberg</t>
  </si>
  <si>
    <t>Segeberg</t>
  </si>
  <si>
    <t>Steinburg</t>
  </si>
  <si>
    <t>nördliche Kreise zusammen</t>
  </si>
  <si>
    <t>Cuxhaven</t>
  </si>
  <si>
    <t>Heidekreis</t>
  </si>
  <si>
    <t>Lüchow-Dannenberg</t>
  </si>
  <si>
    <t>Lüneburg</t>
  </si>
  <si>
    <t>Rothenburg (Wümme)</t>
  </si>
  <si>
    <t>Stade</t>
  </si>
  <si>
    <t>Uelzen</t>
  </si>
  <si>
    <t>südliche Kreise zusammen</t>
  </si>
  <si>
    <t>Nordwestmecklenburg</t>
  </si>
  <si>
    <t>östliche Kreise zusammen</t>
  </si>
  <si>
    <t>Wanderungsgewinn (+) oder -verlust (–)</t>
  </si>
  <si>
    <t>Herkunftsgebiet/Zielgebiet</t>
  </si>
  <si>
    <t>darunter Ausländerinnen 
und Ausländer</t>
  </si>
  <si>
    <t>Bundesrepublik Deutschland</t>
  </si>
  <si>
    <t>Baden-Württemberg</t>
  </si>
  <si>
    <t>Bayern</t>
  </si>
  <si>
    <t>Berlin</t>
  </si>
  <si>
    <t>Brandenburg</t>
  </si>
  <si>
    <t>Bremen</t>
  </si>
  <si>
    <t>Hessen</t>
  </si>
  <si>
    <t>Mecklenburg-Vorpommern</t>
  </si>
  <si>
    <t>Niedersachsen</t>
  </si>
  <si>
    <t>Nordrhein-Westfalen</t>
  </si>
  <si>
    <t>Rheinland-Pfalz</t>
  </si>
  <si>
    <t>Saarland</t>
  </si>
  <si>
    <t>Sachsen</t>
  </si>
  <si>
    <t>Sachsen-Anhalt</t>
  </si>
  <si>
    <t>Schleswig-Holstein</t>
  </si>
  <si>
    <t>Thüringen</t>
  </si>
  <si>
    <t xml:space="preserve">Ausland </t>
  </si>
  <si>
    <t>Länder der Europäischen Union</t>
  </si>
  <si>
    <t>Tschechische Republik</t>
  </si>
  <si>
    <t>Sonstiges Europa</t>
  </si>
  <si>
    <t>darunter aus</t>
  </si>
  <si>
    <t>Serbien</t>
  </si>
  <si>
    <t>Montenegro</t>
  </si>
  <si>
    <r>
      <t>Übrige</t>
    </r>
    <r>
      <rPr>
        <vertAlign val="superscript"/>
        <sz val="9"/>
        <color theme="1"/>
        <rFont val="Arial Narrow"/>
        <family val="2"/>
      </rPr>
      <t>2</t>
    </r>
  </si>
  <si>
    <r>
      <t>1</t>
    </r>
    <r>
      <rPr>
        <sz val="8"/>
        <color theme="1"/>
        <rFont val="Arial Narrow"/>
        <family val="2"/>
      </rPr>
      <t xml:space="preserve">  Siehe Vorbemerkung zu den Wanderungen.</t>
    </r>
  </si>
  <si>
    <r>
      <t>2</t>
    </r>
    <r>
      <rPr>
        <sz val="8"/>
        <color theme="1"/>
        <rFont val="Arial Narrow"/>
        <family val="2"/>
      </rPr>
      <t xml:space="preserve">  von und nach See, unbekanntes Ausland und ohne Angabe</t>
    </r>
  </si>
  <si>
    <t>Privathaushalte</t>
  </si>
  <si>
    <t>Mit ... Personen</t>
  </si>
  <si>
    <t>Durchschnittliche Zahl der Personen je Haushalt</t>
  </si>
  <si>
    <t>5 und mehr</t>
  </si>
  <si>
    <t>Hinweis: Bevölkerung in Privathaushalten am Haupt- und Nebenwohnsitz</t>
  </si>
  <si>
    <t>Quelle: Mikrozensus</t>
  </si>
  <si>
    <t>Unter 35-Jährige</t>
  </si>
  <si>
    <t>Familien insgesamt</t>
  </si>
  <si>
    <t>Ehepaare ohne Kinder</t>
  </si>
  <si>
    <t>Ehepaare mit Kindern</t>
  </si>
  <si>
    <t>Lebensgemeinschaftenmit Kindern</t>
  </si>
  <si>
    <t>Alleinerziehende mit Kindern</t>
  </si>
  <si>
    <t>darunter 
mit Kindern 
unter 18 Jahren</t>
  </si>
  <si>
    <t>Hinweis: Bevölkerung in Familien/Lebensformen am Hauptwohnsitz</t>
  </si>
  <si>
    <t>Haushalte insgesamt</t>
  </si>
  <si>
    <t>Einpersonenhaushalte</t>
  </si>
  <si>
    <t>Haushalte mit Kindern</t>
  </si>
  <si>
    <t>Haushalte von Alleinerziehenden</t>
  </si>
  <si>
    <t xml:space="preserve">Anzahl </t>
  </si>
  <si>
    <r>
      <t>Bezirk Hamburg-Mitte</t>
    </r>
    <r>
      <rPr>
        <b/>
        <vertAlign val="superscript"/>
        <sz val="9"/>
        <color theme="1"/>
        <rFont val="Arial Narrow"/>
        <family val="2"/>
      </rPr>
      <t>1</t>
    </r>
  </si>
  <si>
    <t>Groß Flottbek</t>
  </si>
  <si>
    <t>Bezirk Altona</t>
  </si>
  <si>
    <t>Bezirk Eimsbüttel</t>
  </si>
  <si>
    <t>Groß Borstel</t>
  </si>
  <si>
    <t>Bezirk Hamburg-Nord</t>
  </si>
  <si>
    <t>Bezirk Bergedorf</t>
  </si>
  <si>
    <t>Neuland und Gut Moor</t>
  </si>
  <si>
    <t>Moorburg und Altenwerder</t>
  </si>
  <si>
    <t>Bezirk Harburg</t>
  </si>
  <si>
    <r>
      <t>Hamburg</t>
    </r>
    <r>
      <rPr>
        <b/>
        <vertAlign val="superscript"/>
        <sz val="9"/>
        <color theme="1"/>
        <rFont val="Arial Narrow"/>
        <family val="2"/>
      </rPr>
      <t>1</t>
    </r>
  </si>
  <si>
    <r>
      <t>1</t>
    </r>
    <r>
      <rPr>
        <sz val="8"/>
        <color theme="1"/>
        <rFont val="Arial Narrow"/>
        <family val="2"/>
      </rPr>
      <t xml:space="preserve">  ohne Stadtteil Neuwerk</t>
    </r>
  </si>
  <si>
    <t>Quelle: Melderegister ergänzt um Schätzungen mit HHGen durch das Statistische Amt für Hamburg und Schleswig-Holstein</t>
  </si>
  <si>
    <r>
      <t>a</t>
    </r>
    <r>
      <rPr>
        <sz val="9"/>
        <color theme="1"/>
        <rFont val="Arial Narrow"/>
        <family val="2"/>
      </rPr>
      <t xml:space="preserve"> </t>
    </r>
    <r>
      <rPr>
        <sz val="8"/>
        <color theme="1"/>
        <rFont val="Arial Narrow"/>
        <family val="2"/>
      </rPr>
      <t xml:space="preserve"> Basis: Bevölkerungsfortschreibung am 31.12.2018 auf Basis des Zensus 2011</t>
    </r>
  </si>
  <si>
    <t>Zuzugs-überschuss (+)/ Fortzugs­
überschuss (–)</t>
  </si>
  <si>
    <t>Überschuss der Geborenen (+) bzw.
 Gestorbenen (–)</t>
  </si>
  <si>
    <t>Bevölkerungs­
zunahme (+)/
-abnahme (–)</t>
  </si>
  <si>
    <r>
      <t>Russland 
und weitere Staaten 
der ehem. Sowjetunion</t>
    </r>
    <r>
      <rPr>
        <vertAlign val="superscript"/>
        <sz val="9"/>
        <color rgb="FF000000"/>
        <rFont val="Arial Narrow"/>
        <family val="2"/>
      </rPr>
      <t>1</t>
    </r>
  </si>
  <si>
    <r>
      <t>1970</t>
    </r>
    <r>
      <rPr>
        <vertAlign val="superscript"/>
        <sz val="9"/>
        <color theme="1"/>
        <rFont val="Arial Narrow"/>
        <family val="2"/>
      </rPr>
      <t>a</t>
    </r>
  </si>
  <si>
    <r>
      <t>2018</t>
    </r>
    <r>
      <rPr>
        <vertAlign val="superscript"/>
        <sz val="9"/>
        <color theme="1"/>
        <rFont val="Arial Narrow"/>
        <family val="2"/>
      </rPr>
      <t>a</t>
    </r>
  </si>
  <si>
    <r>
      <t>a</t>
    </r>
    <r>
      <rPr>
        <sz val="8"/>
        <color theme="1"/>
        <rFont val="Arial Narrow"/>
        <family val="2"/>
      </rPr>
      <t xml:space="preserve">  inklusive gleichgeschlechtlicher Eheschließungen</t>
    </r>
  </si>
  <si>
    <r>
      <t>1</t>
    </r>
    <r>
      <rPr>
        <sz val="8"/>
        <color theme="1"/>
        <rFont val="Arial Narrow"/>
        <family val="2"/>
      </rPr>
      <t xml:space="preserve">  ab 2018 einschließlich sonstiger und unbekannter Familienstände</t>
    </r>
  </si>
  <si>
    <r>
      <t>Frauen insgesamt</t>
    </r>
    <r>
      <rPr>
        <vertAlign val="superscript"/>
        <sz val="9"/>
        <color theme="1"/>
        <rFont val="Arial Narrow"/>
        <family val="2"/>
      </rPr>
      <t>1</t>
    </r>
  </si>
  <si>
    <t>Vollendete Lebensjahre</t>
  </si>
  <si>
    <r>
      <t>1</t>
    </r>
    <r>
      <rPr>
        <sz val="8"/>
        <color rgb="FF000000"/>
        <rFont val="Arial Narrow"/>
        <family val="2"/>
      </rPr>
      <t xml:space="preserve">  Sonstige und unbekannte Familienstände sind ab 2017 in der Endsumme enthalten</t>
    </r>
  </si>
  <si>
    <r>
      <t>b</t>
    </r>
    <r>
      <rPr>
        <sz val="8"/>
        <color theme="1"/>
        <rFont val="Arial Narrow"/>
        <family val="2"/>
      </rPr>
      <t xml:space="preserve">  Aufgrund nachträglich verarbeiteter Datensätze aus dem Jahr 2012 sind die Fortzüge ins Ausland überhöht</t>
    </r>
  </si>
  <si>
    <t>Stormarn</t>
  </si>
  <si>
    <t>Die Mikrozensus-Ergebnisse bis einschließlich 2010 beruhen auf der Hochrechnung auf der Basis der fortgeschriebenen Ergebnisse der Volkszählung 1987.</t>
  </si>
  <si>
    <t xml:space="preserve">Ab dem Jahr 2011 ist die Hochrechnungsgrundlage der Zensus 2011. </t>
  </si>
  <si>
    <t>Hinweis: Bevölkerung in Privathaushalten am Haupt- und Nebenwohnsitz.</t>
  </si>
  <si>
    <t xml:space="preserve">Die Mikrozensus-Ergebnisse bis einschließlich 2010 beruhen auf der Hochrechnung auf der Basis der fortgeschriebenen Ergebnisse der Volkszählung 1987. Ab dem Jahr 2011 ist die Hochrechnungsgrundlage der Zensus 2011. </t>
  </si>
  <si>
    <t>Durchschnittliche Haushaltsgröße</t>
  </si>
  <si>
    <t>-Sülldorf</t>
  </si>
  <si>
    <t>Statistisches Jahrbuch Hamburg 2020/2021</t>
  </si>
  <si>
    <t>Herausgeber:</t>
  </si>
  <si>
    <t>Statistisches Amt für Hamburg und Schleswig-Holstein</t>
  </si>
  <si>
    <t>Anstalt des öffentlichen Rechts</t>
  </si>
  <si>
    <t>Steckelhörn 12, 20457 Hamburg</t>
  </si>
  <si>
    <t>Telefon:</t>
  </si>
  <si>
    <t>E-Mail:</t>
  </si>
  <si>
    <t>Auskünfte:</t>
  </si>
  <si>
    <t>040 42831-1766</t>
  </si>
  <si>
    <t>info@statistik-nord.de</t>
  </si>
  <si>
    <t>Internet:</t>
  </si>
  <si>
    <t>www.statistik-nord.de</t>
  </si>
  <si>
    <t>©</t>
  </si>
  <si>
    <t>Auszugsweise Vervielfältigung und Verbreitung mit Quellenangabe gestattet.</t>
  </si>
  <si>
    <t xml:space="preserve">Sofern in den Produkten auf das Vorhandensein von Copyrightrechten Dritter hingewiesen wird, </t>
  </si>
  <si>
    <t xml:space="preserve">sind die in deren Produkten ausgewiesenen Copyrightbestimmungen zu wahren. </t>
  </si>
  <si>
    <t>Alle übrigen Rechte bleiben vorbehalten.</t>
  </si>
  <si>
    <t>Kapitel 1: Bevölkerung, Haushalt und Familie</t>
  </si>
  <si>
    <t>Deckblatt</t>
  </si>
  <si>
    <t>Impressum</t>
  </si>
  <si>
    <t>Erläuterungen</t>
  </si>
  <si>
    <t>Inhaltsverzeichnis</t>
  </si>
  <si>
    <t>Blatt</t>
  </si>
  <si>
    <t>Titel</t>
  </si>
  <si>
    <t>1.1</t>
  </si>
  <si>
    <t>1.2</t>
  </si>
  <si>
    <t>1.3</t>
  </si>
  <si>
    <t>1.4</t>
  </si>
  <si>
    <t>1.5</t>
  </si>
  <si>
    <t>Grafik</t>
  </si>
  <si>
    <t>1.6</t>
  </si>
  <si>
    <t>1.7</t>
  </si>
  <si>
    <t>1.8</t>
  </si>
  <si>
    <t>1.9</t>
  </si>
  <si>
    <t>1.10</t>
  </si>
  <si>
    <t>1.11</t>
  </si>
  <si>
    <t>1.12</t>
  </si>
  <si>
    <t>1.13</t>
  </si>
  <si>
    <t xml:space="preserve">Bevölkerung in Hamburg am 31.12.2019 nach Alter, Familienstand und Geschlecht </t>
  </si>
  <si>
    <t>1.14</t>
  </si>
  <si>
    <t>1.15</t>
  </si>
  <si>
    <t>1.16</t>
  </si>
  <si>
    <t>1.17</t>
  </si>
  <si>
    <t>1.18</t>
  </si>
  <si>
    <t>1.19</t>
  </si>
  <si>
    <t>1.20</t>
  </si>
  <si>
    <t>1.21</t>
  </si>
  <si>
    <t>1.22</t>
  </si>
  <si>
    <t>1.23</t>
  </si>
  <si>
    <t>1.24</t>
  </si>
  <si>
    <t>1.25</t>
  </si>
  <si>
    <t>1.26</t>
  </si>
  <si>
    <t>1.27</t>
  </si>
  <si>
    <t>Bevölkerung in den Hamburger Stadtteilen am 31.12.2019</t>
  </si>
  <si>
    <t>Bevölkerung mit Migrationshintergrund in den Hamburger Stadtteilen am 31.12.2019</t>
  </si>
  <si>
    <t>Durchschnittliche Lebenserwartung der Bevölkerung in Jahren</t>
  </si>
  <si>
    <t>Gestorbene in Hamburg 2019 nach Alter und Familienstand</t>
  </si>
  <si>
    <t>Ausländerinnen und Ausländer in Hamburg am 31.12.2019 nach ausgewählten Staatsangehörigkeiten</t>
  </si>
  <si>
    <t>Einbürgerungen in Hamburg 2019 nach ausgewählten Staatsangehörigkeiten</t>
  </si>
  <si>
    <t>Zu- und Fortzüge nach bzw. aus Hamburg über die Landesgrenze 2019 nach Alter und Geschlecht</t>
  </si>
  <si>
    <t>Zu- und Fortzüge nach bzw. aus Hamburg 2019 nach Herkunfts- und Zielgebieten</t>
  </si>
  <si>
    <t>Privathaushalte in den Hamburger Stadtteilen am 31.12.2019 (Haushaltegenerierung)</t>
  </si>
  <si>
    <t>Saldo der Zu- und Fortzüge nach bzw. aus Hamburg über die Landesgrenze 2019 nach Alter und Geschlecht</t>
  </si>
  <si>
    <t>Privathaushalte nach monatlichem Haushaltsnettoeinkommen 2019</t>
  </si>
  <si>
    <t>Alterspyramide 2019</t>
  </si>
  <si>
    <t>Statistisches Amt für Hamburg und Schleswig-Holstein, 2021</t>
  </si>
  <si>
    <t>Stadtteil 
Bezirk</t>
  </si>
  <si>
    <t>Ausländer:innen</t>
  </si>
  <si>
    <t xml:space="preserve"> -</t>
  </si>
  <si>
    <t>.</t>
  </si>
  <si>
    <t>Stadtteil
Bezirk</t>
  </si>
  <si>
    <t>Kleiner Grasbrook und Steinwerder</t>
  </si>
  <si>
    <t>x</t>
  </si>
  <si>
    <t>Waltershof und Finkenwerder</t>
  </si>
  <si>
    <r>
      <t>a</t>
    </r>
    <r>
      <rPr>
        <sz val="8"/>
        <color theme="1"/>
        <rFont val="Arial Narrow"/>
        <family val="2"/>
      </rPr>
      <t xml:space="preserve">  ab 2018 Berücksichtigung gleichgeschlechtlicher Eheschließungen</t>
    </r>
  </si>
  <si>
    <r>
      <t>Quelle: 14. Koordinierte Bevölkerungsvorausberechnung (Variante W2</t>
    </r>
    <r>
      <rPr>
        <sz val="8"/>
        <color rgb="FFFF0000"/>
        <rFont val="Arial Narrow"/>
        <family val="2"/>
      </rPr>
      <t>)</t>
    </r>
  </si>
  <si>
    <r>
      <t>2019</t>
    </r>
    <r>
      <rPr>
        <vertAlign val="superscript"/>
        <sz val="9"/>
        <rFont val="Arial Narrow"/>
        <family val="2"/>
      </rPr>
      <t>b</t>
    </r>
  </si>
  <si>
    <r>
      <rPr>
        <vertAlign val="superscript"/>
        <sz val="9"/>
        <rFont val="Arial"/>
        <family val="2"/>
      </rPr>
      <t>b</t>
    </r>
    <r>
      <rPr>
        <sz val="9"/>
        <rFont val="Arial"/>
        <family val="2"/>
      </rPr>
      <t xml:space="preserve"> </t>
    </r>
    <r>
      <rPr>
        <sz val="8"/>
        <rFont val="Arial Narrow"/>
        <family val="2"/>
      </rPr>
      <t>ab 2019 werden Lebenspartnerschaften mit Verheirateten, Lebenspartner/in verstorben mit Verwitweten und Lebenspartnerschaft aufgehoben mit Geschiedenen zusammengefasst</t>
    </r>
  </si>
  <si>
    <r>
      <t>2019</t>
    </r>
    <r>
      <rPr>
        <vertAlign val="superscript"/>
        <sz val="9"/>
        <rFont val="Arial Narrow"/>
        <family val="2"/>
      </rPr>
      <t>a</t>
    </r>
  </si>
  <si>
    <r>
      <t>2019</t>
    </r>
    <r>
      <rPr>
        <vertAlign val="superscript"/>
        <sz val="9"/>
        <color theme="1"/>
        <rFont val="Arial Narrow"/>
        <family val="2"/>
      </rPr>
      <t>a</t>
    </r>
  </si>
  <si>
    <t>Mann und Frau</t>
  </si>
  <si>
    <t>zwei Frauen</t>
  </si>
  <si>
    <t>zwei Männern</t>
  </si>
  <si>
    <t>2017/2019</t>
  </si>
  <si>
    <t>-</t>
  </si>
  <si>
    <t>Nordmazedonien</t>
  </si>
  <si>
    <t>Ludwigslust-Parchim</t>
  </si>
  <si>
    <t>Schwerin</t>
  </si>
  <si>
    <r>
      <t>darunter Umland</t>
    </r>
    <r>
      <rPr>
        <vertAlign val="superscript"/>
        <sz val="9"/>
        <rFont val="Arial Narrow"/>
        <family val="2"/>
      </rPr>
      <t>1</t>
    </r>
  </si>
  <si>
    <r>
      <t xml:space="preserve">1 </t>
    </r>
    <r>
      <rPr>
        <sz val="8"/>
        <rFont val="Arial Narrow"/>
        <family val="2"/>
      </rPr>
      <t xml:space="preserve"> Kreise Herzogtum Lauenburg, Pinneberg, Segeberg, Stormarn, Harburg und Stade</t>
    </r>
  </si>
  <si>
    <t>Kreis/Landkreis/Kreisfreie Stadt</t>
  </si>
  <si>
    <t>Vorausberechnung der Bevölkerung in Hamburg 2019 bis 2035</t>
  </si>
  <si>
    <t>Eheschließungen in Hamburg 2019 nach dem früheren Familienstand der Partner:innen und Geschlecht der Eheschließenden</t>
  </si>
  <si>
    <t>Früherer Familienstand – Partner:in 2</t>
  </si>
  <si>
    <t>Früherer Familienstand – Partner:in 1</t>
  </si>
  <si>
    <t>Eheschließungen zwischen …</t>
  </si>
  <si>
    <r>
      <t>Insgesamt</t>
    </r>
    <r>
      <rPr>
        <vertAlign val="superscript"/>
        <sz val="9"/>
        <color theme="1"/>
        <rFont val="Arial Narrow"/>
        <family val="2"/>
      </rPr>
      <t>1</t>
    </r>
  </si>
  <si>
    <r>
      <t>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</si>
  <si>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einschließlich sonstiger und unbekannter Familienstände</t>
    </r>
  </si>
  <si>
    <t>14   Eheschließungen in Hamburg 2019 nach dem früheren Familienstand der Partner:innen und Geschlecht der Eheschließenden</t>
  </si>
  <si>
    <r>
      <t>1983</t>
    </r>
    <r>
      <rPr>
        <vertAlign val="superscript"/>
        <sz val="9"/>
        <color rgb="FF000000"/>
        <rFont val="Arial Narrow"/>
        <family val="2"/>
      </rPr>
      <t>a</t>
    </r>
  </si>
  <si>
    <r>
      <t>1984</t>
    </r>
    <r>
      <rPr>
        <vertAlign val="superscript"/>
        <sz val="9"/>
        <color rgb="FF000000"/>
        <rFont val="Arial Narrow"/>
        <family val="2"/>
      </rPr>
      <t>a</t>
    </r>
  </si>
  <si>
    <r>
      <rPr>
        <vertAlign val="superscript"/>
        <sz val="8"/>
        <color rgb="FF000000"/>
        <rFont val="Arial Narrow"/>
        <family val="2"/>
      </rPr>
      <t>a</t>
    </r>
    <r>
      <rPr>
        <sz val="8"/>
        <color rgb="FF000000"/>
        <rFont val="Arial Narrow"/>
        <family val="2"/>
      </rPr>
      <t xml:space="preserve">  keine Erhebung</t>
    </r>
  </si>
  <si>
    <r>
      <t xml:space="preserve">   228</t>
    </r>
    <r>
      <rPr>
        <vertAlign val="superscript"/>
        <sz val="9"/>
        <color rgb="FF000000"/>
        <rFont val="Arial Narrow"/>
        <family val="2"/>
      </rPr>
      <t>b</t>
    </r>
  </si>
  <si>
    <r>
      <t>b</t>
    </r>
    <r>
      <rPr>
        <sz val="8"/>
        <color theme="1"/>
        <rFont val="Arial Narrow"/>
        <family val="2"/>
      </rPr>
      <t xml:space="preserve">  Die Veränderung gegenüber dem Vorjahr ist methodisch bedingt, siehe Vorbemerkung (Stichwort „Familien“).</t>
    </r>
  </si>
  <si>
    <t>Bevölkerungsstand in Hamburg 1970 – 2019</t>
  </si>
  <si>
    <t>Bevölkerungsentwicklung in Hamburg 1970 – 2019</t>
  </si>
  <si>
    <t>Deutsche Bevölkerung in Hamburg 1970 – 2019</t>
  </si>
  <si>
    <t>Ausländische Bevölkerung in Hamburg 1970 – 2019</t>
  </si>
  <si>
    <t>Geborene und Gestorbene in Hamburg 1970 – 2019</t>
  </si>
  <si>
    <t>Zuzüge und Fortzüge in Hamburg 1970 – 2019</t>
  </si>
  <si>
    <t>Bevölkerung in Hamburg 1970 – 2019 nach Altersgruppen</t>
  </si>
  <si>
    <t>Bevölkerungsstand 1970 – 2019 und Vorausberechnung der Bevölkerung bis 2030 nach Altersgruppen</t>
  </si>
  <si>
    <t>Ausländische Bevölkerung in Hamburg 1970 – 2019 nach Altersgruppen</t>
  </si>
  <si>
    <t>Bevölkerung in Hamburg 1970 – 2019 nach dem Familienstand</t>
  </si>
  <si>
    <t>Geborene von Hamburgerinnen und Familienstand der Eltern 1970 – 2019</t>
  </si>
  <si>
    <t>Geborene, Frauen im gebärfähigen Alter und Fruchtbarkeitsziffern in Hamburg 1970 – 2019</t>
  </si>
  <si>
    <t>Eheschließungen und Staatsangehörigkeit der Ehepartner in Hamburg 1990 – 2019</t>
  </si>
  <si>
    <t>Durchschnittsalter der Eheschließenden in Hamburg 1990 – 2019 nach dem bisherigen Familienstand in Jahren</t>
  </si>
  <si>
    <t>Durchschnittsalter der Eheschließenden in Hamburg 1990 – 2019</t>
  </si>
  <si>
    <t>Ehescheidungen in Hamburg 1990 – 2019 nach der Dauer der Ehe</t>
  </si>
  <si>
    <t>Zu- und Fortzüge nach bzw. aus Hamburg 1970 – 2019 nach Herkunfts- bzw. Zielgebieten</t>
  </si>
  <si>
    <t>Wanderungen zwischen Hamburg und den (Land-)Kreisen und kreisfreien Städten der Metropolregion Hamburg 2017 – 2019</t>
  </si>
  <si>
    <t>Privathaushalte in Hamburg 1970 – 2019</t>
  </si>
  <si>
    <t>Ein-Personen-Haushalte in Hamburg 1970 – 2019</t>
  </si>
  <si>
    <t>Familien in Hamburg 1976 – 2019</t>
  </si>
  <si>
    <t>0 – 5</t>
  </si>
  <si>
    <t>6 – 9</t>
  </si>
  <si>
    <t>18 – 29</t>
  </si>
  <si>
    <t>30 – 44</t>
  </si>
  <si>
    <t>45 – 64</t>
  </si>
  <si>
    <t xml:space="preserve"> 5 –  9</t>
  </si>
  <si>
    <t>10 – 14</t>
  </si>
  <si>
    <t>15 – 19</t>
  </si>
  <si>
    <t>20 – 24</t>
  </si>
  <si>
    <t>25 – 39</t>
  </si>
  <si>
    <t>40 – 64</t>
  </si>
  <si>
    <t>15 – 64</t>
  </si>
  <si>
    <t>5 – 9</t>
  </si>
  <si>
    <t>15 – 17</t>
  </si>
  <si>
    <t>18 – 20</t>
  </si>
  <si>
    <t>21 – 24</t>
  </si>
  <si>
    <t>25 – 29</t>
  </si>
  <si>
    <t>30 – 34</t>
  </si>
  <si>
    <t>35 – 39</t>
  </si>
  <si>
    <t>40 – 44</t>
  </si>
  <si>
    <t>45 – 54</t>
  </si>
  <si>
    <t>55 – 59</t>
  </si>
  <si>
    <t>60 – 64</t>
  </si>
  <si>
    <t>65 – 74</t>
  </si>
  <si>
    <t xml:space="preserve"> 75 und mehr</t>
  </si>
  <si>
    <t>5 –   9</t>
  </si>
  <si>
    <t>3 –   4</t>
  </si>
  <si>
    <t>1 –   2</t>
  </si>
  <si>
    <t>10 – 17</t>
  </si>
  <si>
    <r>
      <rPr>
        <vertAlign val="superscript"/>
        <sz val="8"/>
        <color theme="1"/>
        <rFont val="Arial Narrow"/>
        <family val="2"/>
      </rPr>
      <t>a</t>
    </r>
    <r>
      <rPr>
        <sz val="8"/>
        <color theme="1"/>
        <rFont val="Arial Narrow"/>
        <family val="2"/>
      </rPr>
      <t xml:space="preserve"> 25. Mai</t>
    </r>
  </si>
  <si>
    <t>1 – 4</t>
  </si>
  <si>
    <t>5 – 10</t>
  </si>
  <si>
    <t>10 – 15</t>
  </si>
  <si>
    <t>15 – 20</t>
  </si>
  <si>
    <t>20 – 25</t>
  </si>
  <si>
    <t>25 – 30</t>
  </si>
  <si>
    <t>30 – 35</t>
  </si>
  <si>
    <t>35 – 40</t>
  </si>
  <si>
    <t>40 – 45</t>
  </si>
  <si>
    <t>45 – 50</t>
  </si>
  <si>
    <t>50 – 55</t>
  </si>
  <si>
    <t>55 – 60</t>
  </si>
  <si>
    <t>60 – 65</t>
  </si>
  <si>
    <t>65 – 70</t>
  </si>
  <si>
    <t>70 – 75</t>
  </si>
  <si>
    <t>6 – 15</t>
  </si>
  <si>
    <t>16 – 17</t>
  </si>
  <si>
    <t>18 – 22</t>
  </si>
  <si>
    <t>23 – 34</t>
  </si>
  <si>
    <t>35 – 44</t>
  </si>
  <si>
    <t>45 – 59</t>
  </si>
  <si>
    <t>45 – 49</t>
  </si>
  <si>
    <t>50 – 54</t>
  </si>
  <si>
    <t>65 – 69</t>
  </si>
  <si>
    <t>70 – 74</t>
  </si>
  <si>
    <t>75 – 79</t>
  </si>
  <si>
    <t>80 – 84</t>
  </si>
  <si>
    <t>85 – 89</t>
  </si>
  <si>
    <t xml:space="preserve">   90 und mehr</t>
  </si>
  <si>
    <t>1 –   4</t>
  </si>
  <si>
    <t>0 –   1</t>
  </si>
  <si>
    <t>unbekanntes Ausland</t>
  </si>
  <si>
    <t xml:space="preserve">in % 
der Haushalte mit Kindern </t>
  </si>
  <si>
    <t xml:space="preserve">in % 
der Haushalte insgesamt </t>
  </si>
  <si>
    <t>23   Zu- und Fortzüge nach bzw. aus Hamburg 2019 nach Herkunfts- und Zielgebieten</t>
  </si>
  <si>
    <t>24   Privathaushalte in Hamburg 1970 – 2019</t>
  </si>
  <si>
    <t>25   Ein-Personen-Haushalte in Hamburg 1970 – 2019</t>
  </si>
  <si>
    <t>26   Familien in Hamburg 1976 – 2019</t>
  </si>
  <si>
    <t>27   Privathaushalte in den Hamburger Stadtteilen am 31.12.2019 (Haushaltegenerierung)</t>
  </si>
  <si>
    <t>22   Zu- und Fortzüge nach bzw. aus Hamburg über die Landesgrenze 2019 nach Alter und Geschlecht</t>
  </si>
  <si>
    <t>21   Wanderungen zwischen Hamburg und den (Land-)Kreisen und kreisfreien Städten der Metropolregion Hamburg 2017 – 2019</t>
  </si>
  <si>
    <t>20   Zu- und Fortzüge nach bzw. aus Hamburg 1970 – 2019 nach Herkunfts- bzw. Zielgebieten</t>
  </si>
  <si>
    <t>19   Einbürgerungen in Hamburg 2019 nach ausgewählten Staatsangehörigkeiten</t>
  </si>
  <si>
    <t>18   Ausländerinnen und Ausländer in Hamburg am 31.12.2019
nach ausgewählten Staatsangehörigkeiten</t>
  </si>
  <si>
    <r>
      <t>17   Gestorbene in Hamburg 2019 nach Alter und Familienstand</t>
    </r>
    <r>
      <rPr>
        <b/>
        <vertAlign val="superscript"/>
        <sz val="12"/>
        <color rgb="FF002060"/>
        <rFont val="Arial Narrow"/>
        <family val="2"/>
      </rPr>
      <t>1</t>
    </r>
  </si>
  <si>
    <t>16   Durchschnittliche Lebenserwartung der Bevölkerung in Jahren</t>
  </si>
  <si>
    <t>15   Ehescheidungen in Hamburg 1990 – 2019 nach der Dauer der Ehe</t>
  </si>
  <si>
    <t>13   Durchschnittsalter der Eheschließenden in Hamburg 1990 – 2019 nach dem bisherigen Familienstand in Jahren</t>
  </si>
  <si>
    <t>12   Eheschließungen und Staatsangehörigkeit der Ehepartner in Hamburg 1990 – 2019</t>
  </si>
  <si>
    <t>11   Geborene, Frauen im gebärfähigen Alter und Fruchtbarkeitsziffern in Hamburg 1970 – 2019</t>
  </si>
  <si>
    <t>10   Geborene von Hamburgerinnen und Familienstand der Eltern 1970 – 2019</t>
  </si>
  <si>
    <t>9   Bevölkerung in Hamburg 1970 – 2019 nach dem Familienstand</t>
  </si>
  <si>
    <t>8   Ausländische Bevölkerung in Hamburg 1970 – 2019 nach Altersgruppen</t>
  </si>
  <si>
    <t>7   Bevölkerung in Hamburg 1970 – 2019 nach Altersgruppen</t>
  </si>
  <si>
    <t>6   Bevölkerung mit Migrationshintergrund in den Hamburger Stadtteilen am 31.12.2019</t>
  </si>
  <si>
    <t>5   Bevölkerung in den Hamburger Stadtteilen am 31.12.2019</t>
  </si>
  <si>
    <t>4   Bevölkerungsentwicklung in Hamburg 1970 – 2019</t>
  </si>
  <si>
    <r>
      <t>3   Vorausberechnung der Bevölkerung in Hamburg 2019 – 2035</t>
    </r>
    <r>
      <rPr>
        <b/>
        <vertAlign val="superscript"/>
        <sz val="12"/>
        <color rgb="FF002060"/>
        <rFont val="Arial Narrow"/>
        <family val="2"/>
      </rPr>
      <t>a</t>
    </r>
  </si>
  <si>
    <t>2   Bevölkerungsstand in Hamburg 1970 – 2019</t>
  </si>
  <si>
    <t xml:space="preserve">1   Bevölkerung in Hamburg am 31.12.2019 nach Alter, Familienstand und Geschlecht </t>
  </si>
  <si>
    <t>Grafik 1:   Ausgewählte Zeitreihen für Hamburg</t>
  </si>
  <si>
    <t>Grafik 2:   Ausgewählte Zeitreihen für Hamburg</t>
  </si>
  <si>
    <t>Grafik 3:   Ausgewählte Zeitreihen für Hamburg</t>
  </si>
  <si>
    <t>Grafik 4:   Ausgewählte Zeitreihen für Hamburg</t>
  </si>
  <si>
    <t>Eingetragene Lebenspartnerschaft</t>
  </si>
  <si>
    <t>Eingetragene/r Lebenspartner/-in verstorben</t>
  </si>
  <si>
    <t>Eingetragene Lebenspartnerschaft aufgehoben</t>
  </si>
  <si>
    <t>Alter in Jahren von … 
bis unter … Jahre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</si>
</sst>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0"/>
    <numFmt numFmtId="165" formatCode="\+\ #,##0;\-\ #,##0"/>
    <numFmt numFmtId="170" formatCode="#\ ##0"/>
    <numFmt numFmtId="171" formatCode="#\ ###\ ##0\ \ \ \ \ \ \ \ \ \ \ ;\–#\ ###\ ##0\ \ \ \ \ \ \ \ \ \ \ ;\–\ \ \ \ \ \ \ \ \ \ \ ;@\ \ \ \ \ \ \ \ \ \ \ "/>
    <numFmt numFmtId="172" formatCode="#\ ###\ ##0\ \ \ \ \ \ \ \ \ \ \ \ \ \ ;\–#\ ###\ ##0\ \ \ \ \ \ \ \ \ \ \ \ \ \ ;\–\ \ \ \ \ \ \ \ \ \ \ \ \ \ ;@\ \ \ \ \ \ \ \ \ \ \ \ \ \ "/>
    <numFmt numFmtId="173" formatCode="###\ ###\ ##0"/>
    <numFmt numFmtId="174" formatCode="###\ ###\ ##0.0"/>
    <numFmt numFmtId="175" formatCode="###\ ###\ ##0;###\ ###\ ##0;\–;\–"/>
    <numFmt numFmtId="176" formatCode="\ \ \ \ \ \ \ \+* #\ ##0;\ \ \ \ \ \ \ \–* #\ ##0"/>
    <numFmt numFmtId="177" formatCode="###\ ##0"/>
    <numFmt numFmtId="178" formatCode="\ \ \ \ \ \ \ \ \ \+* #\ ##0;\ \ \ \ \ \ \ \ \ \–* #\ ##0"/>
    <numFmt numFmtId="179" formatCode="#0\ \ \ "/>
    <numFmt numFmtId="180" formatCode="#\ ##0;\–\ #\ ##0;\–;@"/>
    <numFmt numFmtId="181" formatCode="#\ ###\ ##0;\–#\ ###\ ##0;\–;@"/>
    <numFmt numFmtId="182" formatCode="#0\ \ \ ;#0.0;\–\ \ \ ;\–"/>
    <numFmt numFmtId="183" formatCode="\ \ \ \ \ \ \ \ \+* #\ ##0;\ \ \ \ \ \ \ \ \–* #\ ##0"/>
    <numFmt numFmtId="184" formatCode="#\ ###\ ##0"/>
    <numFmt numFmtId="185" formatCode="\ \ \ \ \ \ \+* #\ ##0;\ \ \ \ \ \ \ \–* #\ ##0"/>
  </numFmts>
  <fonts count="44" x14ac:knownFonts="1">
    <font>
      <sz val="9"/>
      <color theme="1"/>
      <name val="Arial"/>
      <family val="2"/>
    </font>
    <font>
      <sz val="11"/>
      <color theme="1"/>
      <name val="Calibri"/>
      <family val="2"/>
      <scheme val="minor"/>
    </font>
    <font>
      <sz val="9"/>
      <color theme="1"/>
      <name val="Arial Narrow"/>
      <family val="2"/>
    </font>
    <font>
      <b/>
      <sz val="12"/>
      <color rgb="FF244061"/>
      <name val="Arial Narrow"/>
      <family val="2"/>
    </font>
    <font>
      <sz val="11"/>
      <color theme="1"/>
      <name val="Arial"/>
      <family val="2"/>
    </font>
    <font>
      <b/>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rgb="FF000000"/>
      <name val="Arial Narrow"/>
      <family val="2"/>
    </font>
    <font>
      <b/>
      <vertAlign val="superscript"/>
      <sz val="9"/>
      <color theme="1"/>
      <name val="Arial Narrow"/>
      <family val="2"/>
    </font>
    <font>
      <b/>
      <vertAlign val="superscript"/>
      <sz val="9"/>
      <color rgb="FF000000"/>
      <name val="Arial Narrow"/>
      <family val="2"/>
    </font>
    <font>
      <sz val="8"/>
      <color rgb="FF000000"/>
      <name val="Arial Narrow"/>
      <family val="2"/>
    </font>
    <font>
      <vertAlign val="superscript"/>
      <sz val="8"/>
      <color rgb="FF000000"/>
      <name val="Arial Narrow"/>
      <family val="2"/>
    </font>
    <font>
      <sz val="10"/>
      <color theme="1"/>
      <name val="Arial Narrow"/>
      <family val="2"/>
    </font>
    <font>
      <sz val="9"/>
      <color rgb="FFFF0000"/>
      <name val="Arial Narrow"/>
      <family val="2"/>
    </font>
    <font>
      <u/>
      <sz val="9"/>
      <color theme="10"/>
      <name val="Arial"/>
      <family val="2"/>
    </font>
    <font>
      <b/>
      <sz val="16"/>
      <color theme="1"/>
      <name val="Arial"/>
      <family val="2"/>
    </font>
    <font>
      <b/>
      <sz val="11"/>
      <color theme="1"/>
      <name val="Arial"/>
      <family val="2"/>
    </font>
    <font>
      <u/>
      <sz val="11"/>
      <color theme="10"/>
      <name val="Arial"/>
      <family val="2"/>
    </font>
    <font>
      <b/>
      <sz val="11"/>
      <color rgb="FF244061"/>
      <name val="Arial"/>
      <family val="2"/>
    </font>
    <font>
      <sz val="11"/>
      <color rgb="FF000000"/>
      <name val="Arial"/>
      <family val="2"/>
    </font>
    <font>
      <b/>
      <sz val="16"/>
      <color rgb="FF244061"/>
      <name val="Arial"/>
      <family val="2"/>
    </font>
    <font>
      <sz val="10"/>
      <name val="Arial"/>
      <family val="2"/>
    </font>
    <font>
      <sz val="10"/>
      <color theme="1"/>
      <name val="Arial"/>
      <family val="2"/>
    </font>
    <font>
      <sz val="9"/>
      <color rgb="FFFF0000"/>
      <name val="Arial"/>
      <family val="2"/>
    </font>
    <font>
      <sz val="8"/>
      <color theme="1"/>
      <name val="Arial"/>
      <family val="2"/>
    </font>
    <font>
      <sz val="9"/>
      <name val="Arial"/>
      <family val="2"/>
    </font>
    <font>
      <vertAlign val="superscript"/>
      <sz val="9"/>
      <color theme="1"/>
      <name val="Arial"/>
      <family val="2"/>
    </font>
    <font>
      <sz val="9"/>
      <name val="Arial Narrow"/>
      <family val="2"/>
    </font>
    <font>
      <sz val="8"/>
      <color rgb="FFFF0000"/>
      <name val="Arial Narrow"/>
      <family val="2"/>
    </font>
    <font>
      <vertAlign val="superscript"/>
      <sz val="9"/>
      <name val="Arial Narrow"/>
      <family val="2"/>
    </font>
    <font>
      <vertAlign val="superscript"/>
      <sz val="9"/>
      <name val="Arial"/>
      <family val="2"/>
    </font>
    <font>
      <sz val="8"/>
      <name val="Arial Narrow"/>
      <family val="2"/>
    </font>
    <font>
      <vertAlign val="superscript"/>
      <sz val="8"/>
      <color rgb="FFFF0000"/>
      <name val="Arial Narrow"/>
      <family val="2"/>
    </font>
    <font>
      <vertAlign val="superscript"/>
      <sz val="8"/>
      <name val="Arial Narrow"/>
      <family val="2"/>
    </font>
    <font>
      <b/>
      <sz val="9"/>
      <name val="Arial Narrow"/>
      <family val="2"/>
    </font>
    <font>
      <sz val="10"/>
      <name val="Times New Roman"/>
      <family val="1"/>
    </font>
    <font>
      <sz val="11"/>
      <name val="Arial"/>
      <family val="2"/>
    </font>
    <font>
      <b/>
      <sz val="12"/>
      <color rgb="FF002060"/>
      <name val="Arial Narrow"/>
      <family val="2"/>
    </font>
    <font>
      <b/>
      <vertAlign val="superscript"/>
      <sz val="12"/>
      <color rgb="FF002060"/>
      <name val="Arial Narrow"/>
      <family val="2"/>
    </font>
    <font>
      <sz val="9"/>
      <color rgb="FF002060"/>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indexed="9"/>
        <bgColor indexed="64"/>
      </patternFill>
    </fill>
    <fill>
      <patternFill patternType="solid">
        <fgColor theme="4" tint="0.79998168889431442"/>
        <bgColor indexed="64"/>
      </patternFill>
    </fill>
  </fills>
  <borders count="1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bottom/>
      <diagonal/>
    </border>
  </borders>
  <cellStyleXfs count="9">
    <xf numFmtId="0" fontId="0" fillId="0" borderId="0"/>
    <xf numFmtId="0" fontId="18" fillId="0" borderId="0" applyNumberFormat="0" applyFill="0" applyBorder="0" applyAlignment="0" applyProtection="0"/>
    <xf numFmtId="0" fontId="26" fillId="0" borderId="0"/>
    <xf numFmtId="0" fontId="26" fillId="0" borderId="0"/>
    <xf numFmtId="0" fontId="25" fillId="0" borderId="0"/>
    <xf numFmtId="0" fontId="1" fillId="0" borderId="0"/>
    <xf numFmtId="0" fontId="26" fillId="0" borderId="0"/>
    <xf numFmtId="0" fontId="26" fillId="0" borderId="0"/>
    <xf numFmtId="0" fontId="26" fillId="0" borderId="0"/>
  </cellStyleXfs>
  <cellXfs count="376">
    <xf numFmtId="0" fontId="0" fillId="0" borderId="0" xfId="0"/>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7"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2" fillId="3" borderId="7" xfId="0" applyFont="1" applyFill="1" applyBorder="1" applyAlignment="1">
      <alignment horizontal="left" vertical="center" wrapText="1" indent="3"/>
    </xf>
    <xf numFmtId="164" fontId="2" fillId="3" borderId="0" xfId="0" applyNumberFormat="1" applyFont="1" applyFill="1" applyAlignment="1">
      <alignment horizontal="right" vertical="center" indent="2"/>
    </xf>
    <xf numFmtId="164" fontId="5" fillId="3" borderId="0" xfId="0" applyNumberFormat="1" applyFont="1" applyFill="1" applyAlignment="1">
      <alignment horizontal="right" vertical="center" indent="2"/>
    </xf>
    <xf numFmtId="0" fontId="7" fillId="3" borderId="7" xfId="0" applyFont="1" applyFill="1" applyBorder="1" applyAlignment="1">
      <alignment horizontal="left" vertical="center" wrapText="1" indent="3"/>
    </xf>
    <xf numFmtId="0" fontId="7" fillId="3" borderId="0" xfId="0" applyFont="1" applyFill="1" applyAlignment="1">
      <alignment horizontal="left" vertical="center" wrapText="1" indent="3"/>
    </xf>
    <xf numFmtId="164" fontId="2" fillId="3" borderId="0" xfId="0" applyNumberFormat="1" applyFont="1" applyFill="1" applyAlignment="1">
      <alignment horizontal="right" vertical="center" wrapText="1" indent="3"/>
    </xf>
    <xf numFmtId="164" fontId="7" fillId="3" borderId="0" xfId="0" applyNumberFormat="1" applyFont="1" applyFill="1" applyAlignment="1">
      <alignment horizontal="right" vertical="center" wrapText="1" indent="3"/>
    </xf>
    <xf numFmtId="164" fontId="2" fillId="3" borderId="5" xfId="0" applyNumberFormat="1" applyFont="1" applyFill="1" applyBorder="1" applyAlignment="1">
      <alignment horizontal="right" vertical="center" wrapText="1" indent="3"/>
    </xf>
    <xf numFmtId="49" fontId="0" fillId="0" borderId="0" xfId="0" applyNumberFormat="1"/>
    <xf numFmtId="14" fontId="2" fillId="2" borderId="1"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0" fontId="2" fillId="3" borderId="7"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5" fillId="3" borderId="3" xfId="0" applyFont="1" applyFill="1" applyBorder="1" applyAlignment="1">
      <alignment horizontal="justify" vertical="center" wrapText="1"/>
    </xf>
    <xf numFmtId="164" fontId="5" fillId="3" borderId="5" xfId="0" applyNumberFormat="1" applyFont="1" applyFill="1" applyBorder="1" applyAlignment="1">
      <alignment horizontal="right" vertical="center" indent="2"/>
    </xf>
    <xf numFmtId="0" fontId="2" fillId="3" borderId="7" xfId="0" applyFont="1" applyFill="1" applyBorder="1" applyAlignment="1">
      <alignment horizontal="center" vertical="center" wrapText="1"/>
    </xf>
    <xf numFmtId="0" fontId="2" fillId="3" borderId="7" xfId="0" applyFont="1" applyFill="1" applyBorder="1" applyAlignment="1">
      <alignment horizontal="left" vertical="center" wrapText="1" indent="2"/>
    </xf>
    <xf numFmtId="164" fontId="2" fillId="3" borderId="0" xfId="0" applyNumberFormat="1" applyFont="1" applyFill="1" applyAlignment="1">
      <alignment horizontal="right" vertical="center" indent="3"/>
    </xf>
    <xf numFmtId="164" fontId="5" fillId="3" borderId="0" xfId="0" applyNumberFormat="1" applyFont="1" applyFill="1" applyAlignment="1">
      <alignment horizontal="right" vertical="center" indent="3"/>
    </xf>
    <xf numFmtId="164" fontId="5" fillId="3" borderId="5" xfId="0" applyNumberFormat="1" applyFont="1" applyFill="1" applyBorder="1" applyAlignment="1">
      <alignment horizontal="right" vertical="center" indent="3"/>
    </xf>
    <xf numFmtId="0" fontId="2" fillId="3" borderId="7" xfId="0" applyFont="1" applyFill="1" applyBorder="1" applyAlignment="1">
      <alignment horizontal="left" vertical="center" indent="3"/>
    </xf>
    <xf numFmtId="0" fontId="4" fillId="0" borderId="0" xfId="0" applyFont="1" applyAlignment="1">
      <alignment vertical="center" wrapText="1"/>
    </xf>
    <xf numFmtId="4" fontId="7" fillId="3" borderId="0" xfId="0" applyNumberFormat="1" applyFont="1" applyFill="1" applyAlignment="1">
      <alignment horizontal="right" vertical="center" wrapText="1" indent="3"/>
    </xf>
    <xf numFmtId="0" fontId="9" fillId="0" borderId="0" xfId="0" applyFont="1" applyAlignment="1">
      <alignment vertical="center"/>
    </xf>
    <xf numFmtId="0" fontId="10" fillId="0" borderId="0" xfId="0" applyFont="1" applyAlignment="1">
      <alignment horizontal="justify" vertical="center"/>
    </xf>
    <xf numFmtId="0" fontId="9" fillId="0" borderId="0" xfId="0" applyFont="1" applyAlignment="1">
      <alignment horizontal="justify" vertical="center"/>
    </xf>
    <xf numFmtId="49" fontId="2" fillId="2" borderId="1"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xf>
    <xf numFmtId="0" fontId="14" fillId="0" borderId="0" xfId="0" applyFont="1"/>
    <xf numFmtId="0" fontId="14" fillId="0" borderId="0" xfId="0" applyFont="1" applyAlignment="1">
      <alignment vertical="center"/>
    </xf>
    <xf numFmtId="14" fontId="2" fillId="2" borderId="12"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5" fillId="3" borderId="5" xfId="0" applyFont="1" applyFill="1" applyBorder="1" applyAlignment="1">
      <alignment horizontal="left" vertical="center" wrapText="1" indent="1"/>
    </xf>
    <xf numFmtId="164" fontId="0" fillId="0" borderId="0" xfId="0" applyNumberFormat="1"/>
    <xf numFmtId="164" fontId="7" fillId="2" borderId="3"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10" fillId="0" borderId="0" xfId="0" applyFont="1" applyAlignment="1">
      <alignment vertical="center"/>
    </xf>
    <xf numFmtId="164" fontId="7" fillId="2" borderId="1" xfId="0" applyNumberFormat="1" applyFont="1" applyFill="1" applyBorder="1" applyAlignment="1">
      <alignment horizontal="center" vertical="center" wrapText="1"/>
    </xf>
    <xf numFmtId="0" fontId="2" fillId="3" borderId="0" xfId="0" applyFont="1" applyFill="1" applyAlignment="1">
      <alignment horizontal="right" vertical="center" indent="3"/>
    </xf>
    <xf numFmtId="0" fontId="5" fillId="3" borderId="0" xfId="0" applyFont="1" applyFill="1" applyAlignment="1">
      <alignment horizontal="right" vertical="center" indent="3"/>
    </xf>
    <xf numFmtId="0" fontId="5" fillId="3" borderId="5" xfId="0" applyFont="1" applyFill="1" applyBorder="1" applyAlignment="1">
      <alignment horizontal="right" vertical="center" indent="3"/>
    </xf>
    <xf numFmtId="0" fontId="7" fillId="3" borderId="0" xfId="0" applyFont="1" applyFill="1" applyAlignment="1">
      <alignment horizontal="right" vertical="center" wrapText="1" indent="3"/>
    </xf>
    <xf numFmtId="0" fontId="2" fillId="3" borderId="0" xfId="0" applyFont="1" applyFill="1" applyAlignment="1">
      <alignment horizontal="right" vertical="center" wrapText="1" indent="3"/>
    </xf>
    <xf numFmtId="0" fontId="7" fillId="3" borderId="5" xfId="0" applyFont="1" applyFill="1" applyBorder="1" applyAlignment="1">
      <alignment horizontal="right" vertical="center" wrapText="1" indent="3"/>
    </xf>
    <xf numFmtId="0" fontId="2" fillId="0" borderId="0" xfId="0" applyFont="1" applyAlignment="1">
      <alignment vertical="center"/>
    </xf>
    <xf numFmtId="0" fontId="7" fillId="3" borderId="7" xfId="0" applyFont="1" applyFill="1" applyBorder="1" applyAlignment="1">
      <alignment horizontal="center" vertical="center" wrapText="1"/>
    </xf>
    <xf numFmtId="4" fontId="7" fillId="3" borderId="0" xfId="0" applyNumberFormat="1" applyFont="1" applyFill="1" applyAlignment="1">
      <alignment horizontal="right" vertical="center" wrapText="1" indent="2"/>
    </xf>
    <xf numFmtId="4" fontId="7" fillId="3" borderId="5" xfId="0" applyNumberFormat="1" applyFont="1" applyFill="1" applyBorder="1" applyAlignment="1">
      <alignment horizontal="right" vertical="center" wrapText="1" indent="2"/>
    </xf>
    <xf numFmtId="0" fontId="5" fillId="3" borderId="3" xfId="0" applyFont="1" applyFill="1" applyBorder="1" applyAlignment="1">
      <alignment horizontal="left" vertical="center" wrapText="1" indent="1"/>
    </xf>
    <xf numFmtId="0" fontId="2" fillId="3" borderId="7" xfId="0" applyFont="1" applyFill="1" applyBorder="1" applyAlignment="1">
      <alignment horizontal="right" vertical="center" wrapText="1" indent="5"/>
    </xf>
    <xf numFmtId="0" fontId="5" fillId="3" borderId="3" xfId="0" applyFont="1" applyFill="1" applyBorder="1" applyAlignment="1">
      <alignment horizontal="right" vertical="center" wrapText="1" indent="5"/>
    </xf>
    <xf numFmtId="16" fontId="2" fillId="3" borderId="7" xfId="0" quotePrefix="1" applyNumberFormat="1" applyFont="1" applyFill="1" applyBorder="1" applyAlignment="1">
      <alignment horizontal="right" vertical="center" wrapText="1" indent="5"/>
    </xf>
    <xf numFmtId="17" fontId="2" fillId="3" borderId="7" xfId="0" quotePrefix="1" applyNumberFormat="1" applyFont="1" applyFill="1" applyBorder="1" applyAlignment="1">
      <alignment horizontal="right" vertical="center" wrapText="1" indent="5"/>
    </xf>
    <xf numFmtId="164" fontId="2" fillId="3" borderId="0" xfId="0" applyNumberFormat="1" applyFont="1" applyFill="1" applyBorder="1" applyAlignment="1">
      <alignment horizontal="right" vertical="center" indent="3"/>
    </xf>
    <xf numFmtId="17" fontId="2" fillId="2" borderId="3" xfId="0" quotePrefix="1" applyNumberFormat="1" applyFont="1" applyFill="1" applyBorder="1" applyAlignment="1">
      <alignment horizontal="center" vertical="center"/>
    </xf>
    <xf numFmtId="0" fontId="7" fillId="3" borderId="7" xfId="0" applyFont="1" applyFill="1" applyBorder="1" applyAlignment="1">
      <alignment horizontal="left" vertical="center" wrapText="1" indent="4"/>
    </xf>
    <xf numFmtId="4" fontId="2" fillId="3" borderId="0" xfId="0" applyNumberFormat="1" applyFont="1" applyFill="1" applyAlignment="1">
      <alignment horizontal="right" vertical="center" wrapText="1" indent="3"/>
    </xf>
    <xf numFmtId="4" fontId="2" fillId="3" borderId="5" xfId="0" applyNumberFormat="1" applyFont="1" applyFill="1" applyBorder="1" applyAlignment="1">
      <alignment horizontal="right" vertical="center" wrapText="1" indent="3"/>
    </xf>
    <xf numFmtId="164" fontId="2" fillId="2" borderId="3"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16" fillId="3" borderId="0" xfId="0" applyNumberFormat="1" applyFont="1" applyFill="1" applyAlignment="1">
      <alignment horizontal="right" vertical="center" indent="3"/>
    </xf>
    <xf numFmtId="164" fontId="5" fillId="3" borderId="0" xfId="0" applyNumberFormat="1" applyFont="1" applyFill="1" applyBorder="1" applyAlignment="1">
      <alignment horizontal="right" vertical="center" indent="3"/>
    </xf>
    <xf numFmtId="164" fontId="5" fillId="3" borderId="0" xfId="0" applyNumberFormat="1" applyFont="1" applyFill="1" applyBorder="1" applyAlignment="1">
      <alignment horizontal="right" vertical="center" indent="2"/>
    </xf>
    <xf numFmtId="0" fontId="5" fillId="3" borderId="0" xfId="0" applyFont="1" applyFill="1" applyBorder="1" applyAlignment="1">
      <alignment horizontal="right" vertical="center" indent="3"/>
    </xf>
    <xf numFmtId="0" fontId="7" fillId="3" borderId="0" xfId="0" applyFont="1" applyFill="1" applyBorder="1" applyAlignment="1">
      <alignment horizontal="right" vertical="center" wrapText="1" indent="3"/>
    </xf>
    <xf numFmtId="164" fontId="2" fillId="3" borderId="0" xfId="0" applyNumberFormat="1" applyFont="1" applyFill="1" applyBorder="1" applyAlignment="1">
      <alignment horizontal="right" vertical="center" wrapText="1" indent="3"/>
    </xf>
    <xf numFmtId="4" fontId="2" fillId="3" borderId="0" xfId="0" applyNumberFormat="1" applyFont="1" applyFill="1" applyBorder="1" applyAlignment="1">
      <alignment horizontal="right" vertical="center" wrapText="1" indent="3"/>
    </xf>
    <xf numFmtId="0" fontId="7" fillId="3" borderId="2" xfId="0" applyFont="1" applyFill="1" applyBorder="1" applyAlignment="1">
      <alignment horizontal="left" vertical="center" wrapText="1" indent="3"/>
    </xf>
    <xf numFmtId="165" fontId="0" fillId="0" borderId="0" xfId="0" applyNumberFormat="1"/>
    <xf numFmtId="164" fontId="7" fillId="3" borderId="0" xfId="0" applyNumberFormat="1" applyFont="1" applyFill="1" applyBorder="1" applyAlignment="1">
      <alignment horizontal="right" vertical="center" wrapText="1" indent="3"/>
    </xf>
    <xf numFmtId="164" fontId="7" fillId="3" borderId="5" xfId="0" applyNumberFormat="1" applyFont="1" applyFill="1" applyBorder="1" applyAlignment="1">
      <alignment horizontal="right" vertical="center" wrapText="1" indent="3"/>
    </xf>
    <xf numFmtId="0" fontId="19" fillId="0" borderId="0" xfId="0" applyFont="1"/>
    <xf numFmtId="0" fontId="0" fillId="0" borderId="0" xfId="0" applyAlignment="1">
      <alignment horizontal="right"/>
    </xf>
    <xf numFmtId="0" fontId="0" fillId="0" borderId="0" xfId="0" applyFont="1"/>
    <xf numFmtId="0" fontId="4" fillId="0" borderId="0" xfId="0" applyFont="1"/>
    <xf numFmtId="0" fontId="20" fillId="0" borderId="0" xfId="0" applyFont="1"/>
    <xf numFmtId="0" fontId="21" fillId="0" borderId="0" xfId="1" applyFont="1"/>
    <xf numFmtId="0" fontId="20" fillId="0" borderId="0" xfId="0" applyFont="1" applyAlignment="1">
      <alignment horizontal="right"/>
    </xf>
    <xf numFmtId="0" fontId="4" fillId="0" borderId="0" xfId="0" applyFont="1" applyAlignment="1">
      <alignment horizontal="right"/>
    </xf>
    <xf numFmtId="0" fontId="4"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indent="2"/>
    </xf>
    <xf numFmtId="0" fontId="24" fillId="0" borderId="0" xfId="0" applyFont="1" applyAlignment="1">
      <alignment horizontal="left" vertical="center"/>
    </xf>
    <xf numFmtId="0" fontId="0" fillId="0" borderId="0" xfId="0"/>
    <xf numFmtId="3" fontId="0" fillId="0" borderId="0" xfId="0" applyNumberFormat="1"/>
    <xf numFmtId="0" fontId="9" fillId="0" borderId="0" xfId="0" applyFont="1"/>
    <xf numFmtId="0" fontId="7" fillId="2" borderId="3" xfId="0" applyFont="1" applyFill="1" applyBorder="1" applyAlignment="1">
      <alignment horizontal="center" vertical="center" wrapText="1"/>
    </xf>
    <xf numFmtId="0" fontId="0" fillId="0" borderId="0" xfId="0" applyAlignment="1">
      <alignment wrapText="1"/>
    </xf>
    <xf numFmtId="0" fontId="29" fillId="0" borderId="0" xfId="0" applyFont="1"/>
    <xf numFmtId="0" fontId="2" fillId="3"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1" fillId="3" borderId="3" xfId="0" applyFont="1" applyFill="1" applyBorder="1" applyAlignment="1">
      <alignment horizontal="left" vertical="center" wrapText="1" indent="4"/>
    </xf>
    <xf numFmtId="0" fontId="31" fillId="3" borderId="3" xfId="0" applyFont="1" applyFill="1" applyBorder="1" applyAlignment="1">
      <alignment horizontal="left" vertical="center" wrapText="1" indent="3"/>
    </xf>
    <xf numFmtId="0" fontId="31" fillId="3" borderId="3" xfId="0" applyFont="1" applyFill="1" applyBorder="1" applyAlignment="1">
      <alignment horizontal="center" vertical="center" wrapText="1"/>
    </xf>
    <xf numFmtId="0" fontId="3" fillId="0" borderId="0" xfId="0" applyFont="1"/>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0" borderId="0" xfId="0" applyFont="1" applyAlignment="1">
      <alignment horizontal="left" vertical="center"/>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0" borderId="0" xfId="0" applyFont="1"/>
    <xf numFmtId="0" fontId="10" fillId="0" borderId="0" xfId="0" applyFont="1"/>
    <xf numFmtId="0" fontId="2" fillId="2" borderId="4"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6" fillId="0" borderId="0" xfId="6"/>
    <xf numFmtId="0" fontId="26" fillId="0" borderId="0" xfId="6"/>
    <xf numFmtId="0" fontId="26" fillId="0" borderId="0" xfId="7"/>
    <xf numFmtId="0" fontId="26" fillId="0" borderId="0" xfId="7"/>
    <xf numFmtId="0" fontId="27" fillId="0" borderId="0" xfId="0" applyFont="1"/>
    <xf numFmtId="0" fontId="31" fillId="3" borderId="7" xfId="0" applyFont="1" applyFill="1" applyBorder="1" applyAlignment="1">
      <alignment horizontal="left" vertical="center" indent="3"/>
    </xf>
    <xf numFmtId="0" fontId="31" fillId="3" borderId="3" xfId="0" applyFont="1" applyFill="1" applyBorder="1" applyAlignment="1">
      <alignment horizontal="left" vertical="center" indent="3"/>
    </xf>
    <xf numFmtId="0" fontId="2" fillId="0" borderId="0" xfId="0" applyFont="1" applyFill="1" applyBorder="1" applyAlignment="1">
      <alignment horizontal="right" vertical="center" wrapText="1" indent="4"/>
    </xf>
    <xf numFmtId="0" fontId="0" fillId="0" borderId="0" xfId="0" applyFill="1"/>
    <xf numFmtId="0" fontId="2" fillId="0" borderId="0" xfId="0" applyFont="1" applyFill="1" applyAlignment="1">
      <alignment horizontal="right" vertical="center" wrapText="1" indent="4"/>
    </xf>
    <xf numFmtId="4" fontId="2" fillId="3" borderId="0" xfId="0" applyNumberFormat="1" applyFont="1" applyFill="1" applyAlignment="1">
      <alignment horizontal="right" vertical="center" wrapText="1" indent="2"/>
    </xf>
    <xf numFmtId="4" fontId="0" fillId="0" borderId="0" xfId="0" applyNumberFormat="1"/>
    <xf numFmtId="4" fontId="2" fillId="3" borderId="5" xfId="0" applyNumberFormat="1" applyFont="1" applyFill="1" applyBorder="1" applyAlignment="1">
      <alignment horizontal="right" vertical="center" wrapText="1" indent="2"/>
    </xf>
    <xf numFmtId="49" fontId="5" fillId="3" borderId="7" xfId="4" applyNumberFormat="1" applyFont="1" applyFill="1" applyBorder="1" applyAlignment="1">
      <alignment horizontal="left" vertical="center" wrapText="1" indent="1"/>
    </xf>
    <xf numFmtId="170" fontId="39" fillId="4" borderId="16" xfId="0" applyNumberFormat="1" applyFont="1" applyFill="1" applyBorder="1" applyAlignment="1">
      <alignment horizontal="right" vertical="center" wrapText="1"/>
    </xf>
    <xf numFmtId="170" fontId="39" fillId="4" borderId="0" xfId="0" applyNumberFormat="1" applyFont="1" applyFill="1" applyAlignment="1">
      <alignment horizontal="right" vertical="center" wrapText="1"/>
    </xf>
    <xf numFmtId="0" fontId="36" fillId="0" borderId="0" xfId="0" applyFont="1"/>
    <xf numFmtId="0" fontId="37" fillId="0" borderId="0" xfId="0" applyFont="1"/>
    <xf numFmtId="0" fontId="31" fillId="2" borderId="2" xfId="0" applyFont="1" applyFill="1" applyBorder="1" applyAlignment="1">
      <alignment horizontal="center" vertical="center"/>
    </xf>
    <xf numFmtId="11" fontId="4" fillId="0" borderId="0" xfId="0" applyNumberFormat="1" applyFont="1" applyAlignment="1">
      <alignment horizontal="right"/>
    </xf>
    <xf numFmtId="0" fontId="40" fillId="0" borderId="0" xfId="0" applyFont="1" applyAlignment="1">
      <alignment horizontal="right"/>
    </xf>
    <xf numFmtId="0" fontId="40" fillId="0" borderId="0" xfId="0" quotePrefix="1" applyNumberFormat="1" applyFont="1" applyAlignment="1">
      <alignment horizontal="right"/>
    </xf>
    <xf numFmtId="0" fontId="3" fillId="0" borderId="0" xfId="0" applyFont="1"/>
    <xf numFmtId="49" fontId="3" fillId="0" borderId="0" xfId="0" applyNumberFormat="1" applyFont="1"/>
    <xf numFmtId="49" fontId="3" fillId="0" borderId="0" xfId="0" applyNumberFormat="1" applyFont="1" applyAlignment="1"/>
    <xf numFmtId="49" fontId="41" fillId="0" borderId="0" xfId="0" applyNumberFormat="1" applyFont="1"/>
    <xf numFmtId="49" fontId="41" fillId="0" borderId="0" xfId="0" applyNumberFormat="1" applyFont="1" applyAlignment="1"/>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2" fillId="3" borderId="7" xfId="0" applyFont="1" applyFill="1" applyBorder="1" applyAlignment="1">
      <alignment horizontal="left" indent="1"/>
    </xf>
    <xf numFmtId="171" fontId="2" fillId="3" borderId="0" xfId="0" applyNumberFormat="1" applyFont="1" applyFill="1" applyAlignment="1">
      <alignment horizontal="right"/>
    </xf>
    <xf numFmtId="172" fontId="2" fillId="3" borderId="0" xfId="0" applyNumberFormat="1" applyFont="1" applyFill="1" applyAlignment="1">
      <alignment horizontal="right"/>
    </xf>
    <xf numFmtId="172" fontId="5" fillId="3" borderId="0" xfId="0" applyNumberFormat="1" applyFont="1" applyFill="1" applyAlignment="1">
      <alignment horizontal="right"/>
    </xf>
    <xf numFmtId="0" fontId="5" fillId="3" borderId="3" xfId="0" applyFont="1" applyFill="1" applyBorder="1" applyAlignment="1">
      <alignment horizontal="left" indent="1"/>
    </xf>
    <xf numFmtId="171" fontId="5" fillId="3" borderId="5" xfId="0" applyNumberFormat="1" applyFont="1" applyFill="1" applyBorder="1" applyAlignment="1">
      <alignment horizontal="right"/>
    </xf>
    <xf numFmtId="172" fontId="5" fillId="3" borderId="5" xfId="0" applyNumberFormat="1" applyFont="1" applyFill="1" applyBorder="1" applyAlignment="1">
      <alignment horizontal="right"/>
    </xf>
    <xf numFmtId="0" fontId="28" fillId="0" borderId="0" xfId="0" applyFont="1"/>
    <xf numFmtId="173" fontId="2" fillId="3" borderId="0" xfId="0" applyNumberFormat="1" applyFont="1" applyFill="1" applyAlignment="1">
      <alignment horizontal="right" vertical="center" indent="2"/>
    </xf>
    <xf numFmtId="173" fontId="5" fillId="3" borderId="0" xfId="0" applyNumberFormat="1" applyFont="1" applyFill="1" applyAlignment="1">
      <alignment horizontal="right" vertical="center" indent="2"/>
    </xf>
    <xf numFmtId="173" fontId="2" fillId="3" borderId="5" xfId="0" applyNumberFormat="1" applyFont="1" applyFill="1" applyBorder="1" applyAlignment="1">
      <alignment horizontal="right" vertical="center" indent="2"/>
    </xf>
    <xf numFmtId="173" fontId="2" fillId="3" borderId="0" xfId="0" applyNumberFormat="1" applyFont="1" applyFill="1" applyAlignment="1">
      <alignment horizontal="right" vertical="center" wrapText="1" indent="2"/>
    </xf>
    <xf numFmtId="173" fontId="2" fillId="3" borderId="0" xfId="0" applyNumberFormat="1" applyFont="1" applyFill="1" applyBorder="1" applyAlignment="1">
      <alignment horizontal="right" vertical="center" wrapText="1" indent="2"/>
    </xf>
    <xf numFmtId="173" fontId="2" fillId="3" borderId="11" xfId="0" applyNumberFormat="1" applyFont="1" applyFill="1" applyBorder="1" applyAlignment="1">
      <alignment horizontal="right" vertical="center" wrapText="1" indent="2"/>
    </xf>
    <xf numFmtId="173" fontId="2" fillId="3" borderId="5" xfId="0" applyNumberFormat="1" applyFont="1" applyFill="1" applyBorder="1" applyAlignment="1">
      <alignment horizontal="right" vertical="center" wrapText="1" indent="2"/>
    </xf>
    <xf numFmtId="174" fontId="2" fillId="3" borderId="0" xfId="0" applyNumberFormat="1" applyFont="1" applyFill="1" applyAlignment="1">
      <alignment horizontal="right" vertical="center" indent="2"/>
    </xf>
    <xf numFmtId="174" fontId="2" fillId="3" borderId="0" xfId="0" applyNumberFormat="1" applyFont="1" applyFill="1" applyAlignment="1">
      <alignment horizontal="right" vertical="center" wrapText="1" indent="2"/>
    </xf>
    <xf numFmtId="174" fontId="5" fillId="3" borderId="0" xfId="0" applyNumberFormat="1" applyFont="1" applyFill="1" applyAlignment="1">
      <alignment horizontal="right" vertical="center" wrapText="1" indent="2"/>
    </xf>
    <xf numFmtId="174" fontId="5" fillId="3" borderId="0" xfId="0" applyNumberFormat="1" applyFont="1" applyFill="1" applyAlignment="1">
      <alignment horizontal="right" vertical="center" indent="2"/>
    </xf>
    <xf numFmtId="174" fontId="5" fillId="3" borderId="5" xfId="0" applyNumberFormat="1" applyFont="1" applyFill="1" applyBorder="1" applyAlignment="1">
      <alignment horizontal="right" vertical="center" wrapText="1" indent="2"/>
    </xf>
    <xf numFmtId="174" fontId="5" fillId="3" borderId="5" xfId="0" applyNumberFormat="1" applyFont="1" applyFill="1" applyBorder="1" applyAlignment="1">
      <alignment horizontal="right" vertical="center" indent="2"/>
    </xf>
    <xf numFmtId="173" fontId="5" fillId="3" borderId="0" xfId="0" applyNumberFormat="1" applyFont="1" applyFill="1" applyBorder="1" applyAlignment="1">
      <alignment horizontal="right" vertical="center" indent="2"/>
    </xf>
    <xf numFmtId="173" fontId="5" fillId="3" borderId="5" xfId="0" applyNumberFormat="1" applyFont="1" applyFill="1" applyBorder="1" applyAlignment="1">
      <alignment horizontal="right" vertical="center" indent="2"/>
    </xf>
    <xf numFmtId="173" fontId="2" fillId="3" borderId="0" xfId="0" applyNumberFormat="1" applyFont="1" applyFill="1" applyAlignment="1">
      <alignment horizontal="right" vertical="center" indent="3"/>
    </xf>
    <xf numFmtId="173" fontId="5" fillId="3" borderId="0" xfId="0" applyNumberFormat="1" applyFont="1" applyFill="1" applyAlignment="1">
      <alignment horizontal="right" vertical="center" indent="3"/>
    </xf>
    <xf numFmtId="173" fontId="5" fillId="3" borderId="0" xfId="0" applyNumberFormat="1" applyFont="1" applyFill="1" applyBorder="1" applyAlignment="1">
      <alignment horizontal="right" vertical="center" indent="3"/>
    </xf>
    <xf numFmtId="173" fontId="5" fillId="3" borderId="5" xfId="0" applyNumberFormat="1" applyFont="1" applyFill="1" applyBorder="1" applyAlignment="1">
      <alignment horizontal="right" vertical="center" indent="3"/>
    </xf>
    <xf numFmtId="173" fontId="7" fillId="3" borderId="0" xfId="0" applyNumberFormat="1" applyFont="1" applyFill="1" applyAlignment="1">
      <alignment horizontal="right" vertical="center" wrapText="1" indent="2"/>
    </xf>
    <xf numFmtId="173" fontId="7" fillId="3" borderId="0" xfId="0" applyNumberFormat="1" applyFont="1" applyFill="1" applyAlignment="1">
      <alignment horizontal="right" vertical="center" indent="3"/>
    </xf>
    <xf numFmtId="173" fontId="11" fillId="3" borderId="0" xfId="0" applyNumberFormat="1" applyFont="1" applyFill="1" applyAlignment="1">
      <alignment horizontal="right" vertical="center" indent="3"/>
    </xf>
    <xf numFmtId="173" fontId="7" fillId="3" borderId="0" xfId="0" applyNumberFormat="1" applyFont="1" applyFill="1" applyBorder="1" applyAlignment="1">
      <alignment horizontal="right" vertical="center" indent="3"/>
    </xf>
    <xf numFmtId="3" fontId="7" fillId="3" borderId="0" xfId="0" applyNumberFormat="1" applyFont="1" applyFill="1" applyAlignment="1">
      <alignment horizontal="right" vertical="center" indent="3"/>
    </xf>
    <xf numFmtId="0" fontId="11" fillId="3" borderId="0" xfId="0" applyFont="1" applyFill="1" applyAlignment="1">
      <alignment horizontal="right" vertical="center" indent="3"/>
    </xf>
    <xf numFmtId="173" fontId="2" fillId="3" borderId="0" xfId="0" applyNumberFormat="1" applyFont="1" applyFill="1" applyBorder="1" applyAlignment="1">
      <alignment horizontal="right" vertical="center" indent="3"/>
    </xf>
    <xf numFmtId="173" fontId="7" fillId="3" borderId="5" xfId="0" applyNumberFormat="1" applyFont="1" applyFill="1" applyBorder="1" applyAlignment="1">
      <alignment horizontal="right" vertical="center" indent="3"/>
    </xf>
    <xf numFmtId="173" fontId="2" fillId="3" borderId="5" xfId="0" applyNumberFormat="1" applyFont="1" applyFill="1" applyBorder="1" applyAlignment="1">
      <alignment horizontal="right" vertical="center" indent="3"/>
    </xf>
    <xf numFmtId="173" fontId="7" fillId="3" borderId="0" xfId="0" applyNumberFormat="1" applyFont="1" applyFill="1" applyAlignment="1">
      <alignment horizontal="right" vertical="center" wrapText="1" indent="3"/>
    </xf>
    <xf numFmtId="173" fontId="7" fillId="3" borderId="0" xfId="0" applyNumberFormat="1" applyFont="1" applyFill="1" applyBorder="1" applyAlignment="1">
      <alignment horizontal="right" vertical="center" wrapText="1" indent="3"/>
    </xf>
    <xf numFmtId="173" fontId="7" fillId="3" borderId="5" xfId="0" applyNumberFormat="1" applyFont="1" applyFill="1" applyBorder="1" applyAlignment="1">
      <alignment horizontal="right" vertical="center" wrapText="1" indent="3"/>
    </xf>
    <xf numFmtId="173" fontId="5" fillId="3" borderId="0" xfId="0" applyNumberFormat="1" applyFont="1" applyFill="1" applyAlignment="1">
      <alignment horizontal="right" vertical="center" wrapText="1" indent="3"/>
    </xf>
    <xf numFmtId="173" fontId="2" fillId="3" borderId="0" xfId="0" applyNumberFormat="1" applyFont="1" applyFill="1" applyAlignment="1">
      <alignment horizontal="right" vertical="center" wrapText="1" indent="3"/>
    </xf>
    <xf numFmtId="173" fontId="2" fillId="3" borderId="0" xfId="0" applyNumberFormat="1" applyFont="1" applyFill="1" applyBorder="1" applyAlignment="1">
      <alignment horizontal="right" vertical="center" wrapText="1" indent="3"/>
    </xf>
    <xf numFmtId="173" fontId="2" fillId="3" borderId="5" xfId="0" applyNumberFormat="1" applyFont="1" applyFill="1" applyBorder="1" applyAlignment="1">
      <alignment horizontal="right" vertical="center" wrapText="1" indent="3"/>
    </xf>
    <xf numFmtId="173" fontId="2" fillId="3" borderId="0" xfId="0" applyNumberFormat="1" applyFont="1" applyFill="1" applyAlignment="1">
      <alignment horizontal="right" vertical="center" wrapText="1" indent="4"/>
    </xf>
    <xf numFmtId="173" fontId="2" fillId="3" borderId="0" xfId="0" applyNumberFormat="1" applyFont="1" applyFill="1" applyBorder="1" applyAlignment="1">
      <alignment horizontal="right" vertical="center" wrapText="1" indent="4"/>
    </xf>
    <xf numFmtId="173" fontId="31" fillId="3" borderId="0" xfId="0" applyNumberFormat="1" applyFont="1" applyFill="1" applyBorder="1" applyAlignment="1">
      <alignment horizontal="right" vertical="center" wrapText="1" indent="4"/>
    </xf>
    <xf numFmtId="173" fontId="31" fillId="3" borderId="5" xfId="0" applyNumberFormat="1" applyFont="1" applyFill="1" applyBorder="1" applyAlignment="1">
      <alignment horizontal="right" vertical="center" wrapText="1" indent="4"/>
    </xf>
    <xf numFmtId="173" fontId="31" fillId="3" borderId="5" xfId="0" applyNumberFormat="1" applyFont="1" applyFill="1" applyBorder="1" applyAlignment="1">
      <alignment horizontal="right" vertical="center" wrapText="1" indent="3"/>
    </xf>
    <xf numFmtId="175" fontId="2" fillId="3" borderId="0" xfId="0" applyNumberFormat="1" applyFont="1" applyFill="1" applyAlignment="1">
      <alignment horizontal="right" vertical="center" wrapText="1" indent="3"/>
    </xf>
    <xf numFmtId="175" fontId="5" fillId="3" borderId="5" xfId="0" applyNumberFormat="1" applyFont="1" applyFill="1" applyBorder="1" applyAlignment="1">
      <alignment horizontal="right" vertical="center" wrapText="1" indent="3"/>
    </xf>
    <xf numFmtId="173" fontId="5" fillId="3" borderId="0" xfId="4" applyNumberFormat="1" applyFont="1" applyFill="1" applyAlignment="1">
      <alignment horizontal="right" vertical="center" indent="2"/>
    </xf>
    <xf numFmtId="173" fontId="2" fillId="3" borderId="0" xfId="0" applyNumberFormat="1" applyFont="1" applyFill="1" applyBorder="1" applyAlignment="1">
      <alignment horizontal="right" vertical="center" indent="2"/>
    </xf>
    <xf numFmtId="176" fontId="2" fillId="3" borderId="0" xfId="0" applyNumberFormat="1" applyFont="1" applyFill="1" applyAlignment="1">
      <alignment horizontal="right" vertical="center" wrapText="1" indent="2"/>
    </xf>
    <xf numFmtId="176" fontId="2" fillId="3" borderId="0" xfId="0" applyNumberFormat="1" applyFont="1" applyFill="1" applyBorder="1" applyAlignment="1">
      <alignment horizontal="right" vertical="center" wrapText="1" indent="2"/>
    </xf>
    <xf numFmtId="176" fontId="2" fillId="3" borderId="5" xfId="0" applyNumberFormat="1" applyFont="1" applyFill="1" applyBorder="1" applyAlignment="1">
      <alignment horizontal="right" vertical="center" wrapText="1" indent="2"/>
    </xf>
    <xf numFmtId="177" fontId="2" fillId="3" borderId="0" xfId="0" applyNumberFormat="1" applyFont="1" applyFill="1" applyAlignment="1">
      <alignment horizontal="right" vertical="center" indent="2"/>
    </xf>
    <xf numFmtId="177" fontId="31" fillId="3" borderId="0" xfId="0" applyNumberFormat="1" applyFont="1" applyFill="1" applyAlignment="1">
      <alignment horizontal="right" vertical="center" indent="2"/>
    </xf>
    <xf numFmtId="177" fontId="38" fillId="3" borderId="0" xfId="0" applyNumberFormat="1" applyFont="1" applyFill="1" applyAlignment="1">
      <alignment horizontal="right" vertical="center" indent="2"/>
    </xf>
    <xf numFmtId="177" fontId="2" fillId="3" borderId="5" xfId="0" applyNumberFormat="1" applyFont="1" applyFill="1" applyBorder="1" applyAlignment="1">
      <alignment horizontal="right" vertical="center" indent="2"/>
    </xf>
    <xf numFmtId="177" fontId="17" fillId="3" borderId="0" xfId="0" applyNumberFormat="1" applyFont="1" applyFill="1" applyAlignment="1">
      <alignment horizontal="right" vertical="center" indent="2"/>
    </xf>
    <xf numFmtId="177" fontId="31" fillId="3" borderId="5" xfId="0" applyNumberFormat="1" applyFont="1" applyFill="1" applyBorder="1" applyAlignment="1">
      <alignment horizontal="right" vertical="center" indent="2"/>
    </xf>
    <xf numFmtId="170" fontId="31" fillId="5" borderId="0" xfId="0" applyNumberFormat="1" applyFont="1" applyFill="1" applyAlignment="1">
      <alignment horizontal="right" vertical="center" wrapText="1" indent="2"/>
    </xf>
    <xf numFmtId="177" fontId="5" fillId="3" borderId="0" xfId="0" applyNumberFormat="1" applyFont="1" applyFill="1" applyAlignment="1">
      <alignment horizontal="right" vertical="center" wrapText="1" indent="3"/>
    </xf>
    <xf numFmtId="177" fontId="2" fillId="3" borderId="0" xfId="0" applyNumberFormat="1" applyFont="1" applyFill="1" applyAlignment="1">
      <alignment horizontal="right" vertical="center" wrapText="1" indent="3"/>
    </xf>
    <xf numFmtId="177" fontId="2" fillId="3" borderId="0" xfId="0" applyNumberFormat="1" applyFont="1" applyFill="1" applyAlignment="1">
      <alignment horizontal="right" vertical="center" indent="3"/>
    </xf>
    <xf numFmtId="177" fontId="5" fillId="3" borderId="0" xfId="0" applyNumberFormat="1" applyFont="1" applyFill="1" applyAlignment="1">
      <alignment horizontal="right" vertical="center" indent="3"/>
    </xf>
    <xf numFmtId="177" fontId="5" fillId="3" borderId="5" xfId="0" applyNumberFormat="1" applyFont="1" applyFill="1" applyBorder="1" applyAlignment="1">
      <alignment horizontal="right" vertical="center" indent="3"/>
    </xf>
    <xf numFmtId="177" fontId="5" fillId="3" borderId="0" xfId="0" applyNumberFormat="1" applyFont="1" applyFill="1" applyBorder="1" applyAlignment="1">
      <alignment horizontal="right" vertical="center" indent="3"/>
    </xf>
    <xf numFmtId="0" fontId="14" fillId="0" borderId="0" xfId="0" applyFont="1" applyAlignment="1">
      <alignment horizontal="left" vertical="center"/>
    </xf>
    <xf numFmtId="4" fontId="5" fillId="3" borderId="0" xfId="0" applyNumberFormat="1" applyFont="1" applyFill="1" applyAlignment="1">
      <alignment horizontal="right" vertical="center" indent="3"/>
    </xf>
    <xf numFmtId="0" fontId="5" fillId="3" borderId="0" xfId="0" applyFont="1" applyFill="1" applyAlignment="1">
      <alignment horizontal="right" vertical="center" wrapText="1" indent="3"/>
    </xf>
    <xf numFmtId="0" fontId="11" fillId="3" borderId="0" xfId="0" applyFont="1" applyFill="1" applyAlignment="1">
      <alignment horizontal="center" vertical="center" wrapText="1"/>
    </xf>
    <xf numFmtId="0" fontId="2" fillId="3" borderId="3" xfId="0" applyFont="1" applyFill="1" applyBorder="1" applyAlignment="1">
      <alignment horizontal="left" vertical="center" wrapText="1" indent="2"/>
    </xf>
    <xf numFmtId="164" fontId="2" fillId="3" borderId="5" xfId="0" applyNumberFormat="1" applyFont="1" applyFill="1" applyBorder="1" applyAlignment="1">
      <alignment horizontal="right" vertical="center" indent="3"/>
    </xf>
    <xf numFmtId="179" fontId="5" fillId="3" borderId="0" xfId="0" applyNumberFormat="1" applyFont="1" applyFill="1" applyAlignment="1">
      <alignment horizontal="right" vertical="center" indent="3"/>
    </xf>
    <xf numFmtId="17" fontId="2" fillId="3" borderId="0" xfId="0" quotePrefix="1" applyNumberFormat="1" applyFont="1" applyFill="1" applyAlignment="1">
      <alignment horizontal="right" vertical="center" wrapText="1" indent="3"/>
    </xf>
    <xf numFmtId="0" fontId="30" fillId="0" borderId="0" xfId="0" applyFont="1"/>
    <xf numFmtId="0" fontId="7" fillId="3" borderId="7"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164" fontId="2" fillId="3" borderId="0" xfId="0" applyNumberFormat="1" applyFont="1" applyFill="1" applyAlignment="1">
      <alignment horizontal="center" vertical="center" wrapText="1"/>
    </xf>
    <xf numFmtId="164" fontId="2" fillId="3" borderId="0"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180" fontId="2" fillId="3" borderId="0" xfId="0" applyNumberFormat="1" applyFont="1" applyFill="1" applyAlignment="1">
      <alignment horizontal="center" vertical="center" wrapText="1"/>
    </xf>
    <xf numFmtId="180" fontId="2" fillId="3" borderId="0" xfId="0" applyNumberFormat="1" applyFont="1" applyFill="1" applyBorder="1" applyAlignment="1">
      <alignment horizontal="center" vertical="center" wrapText="1"/>
    </xf>
    <xf numFmtId="180" fontId="31" fillId="3" borderId="5" xfId="0" applyNumberFormat="1" applyFont="1" applyFill="1" applyBorder="1" applyAlignment="1">
      <alignment horizontal="center" vertical="center" wrapText="1"/>
    </xf>
    <xf numFmtId="0" fontId="2" fillId="3" borderId="7" xfId="0" applyFont="1" applyFill="1" applyBorder="1" applyAlignment="1">
      <alignment horizontal="right" vertical="center" wrapText="1" indent="6"/>
    </xf>
    <xf numFmtId="0" fontId="2" fillId="3" borderId="3" xfId="0" applyFont="1" applyFill="1" applyBorder="1" applyAlignment="1">
      <alignment horizontal="right" vertical="center" wrapText="1" indent="6"/>
    </xf>
    <xf numFmtId="16" fontId="2" fillId="3" borderId="7" xfId="0" quotePrefix="1" applyNumberFormat="1" applyFont="1" applyFill="1" applyBorder="1" applyAlignment="1">
      <alignment horizontal="right" vertical="center" wrapText="1" indent="6"/>
    </xf>
    <xf numFmtId="17" fontId="2" fillId="3" borderId="7" xfId="0" quotePrefix="1" applyNumberFormat="1" applyFont="1" applyFill="1" applyBorder="1" applyAlignment="1">
      <alignment horizontal="right" vertical="center" wrapText="1" indent="6"/>
    </xf>
    <xf numFmtId="181" fontId="2" fillId="3" borderId="0" xfId="0" applyNumberFormat="1" applyFont="1" applyFill="1" applyAlignment="1">
      <alignment horizontal="right" vertical="center" indent="2"/>
    </xf>
    <xf numFmtId="182" fontId="2" fillId="3" borderId="0" xfId="0" applyNumberFormat="1" applyFont="1" applyFill="1" applyAlignment="1">
      <alignment horizontal="right" vertical="center" indent="3"/>
    </xf>
    <xf numFmtId="182" fontId="5" fillId="3" borderId="5" xfId="0" applyNumberFormat="1" applyFont="1" applyFill="1" applyBorder="1" applyAlignment="1">
      <alignment horizontal="right" vertical="center" indent="3"/>
    </xf>
    <xf numFmtId="183" fontId="2" fillId="3" borderId="0" xfId="0" applyNumberFormat="1" applyFont="1" applyFill="1" applyAlignment="1">
      <alignment horizontal="right" vertical="center" indent="2"/>
    </xf>
    <xf numFmtId="183" fontId="31" fillId="3" borderId="0" xfId="0" applyNumberFormat="1" applyFont="1" applyFill="1" applyAlignment="1">
      <alignment horizontal="right" vertical="center" indent="2"/>
    </xf>
    <xf numFmtId="183" fontId="38" fillId="3" borderId="0" xfId="0" applyNumberFormat="1" applyFont="1" applyFill="1" applyAlignment="1">
      <alignment horizontal="right" vertical="center" indent="2"/>
    </xf>
    <xf numFmtId="183" fontId="2" fillId="3" borderId="5" xfId="0" applyNumberFormat="1" applyFont="1" applyFill="1" applyBorder="1" applyAlignment="1">
      <alignment horizontal="right" vertical="center" indent="2"/>
    </xf>
    <xf numFmtId="183" fontId="17" fillId="3" borderId="0" xfId="0" applyNumberFormat="1" applyFont="1" applyFill="1" applyAlignment="1">
      <alignment horizontal="right" vertical="center" indent="2"/>
    </xf>
    <xf numFmtId="183" fontId="31" fillId="3" borderId="5" xfId="0" applyNumberFormat="1" applyFont="1" applyFill="1" applyBorder="1" applyAlignment="1">
      <alignment horizontal="right" vertical="center" indent="2"/>
    </xf>
    <xf numFmtId="0" fontId="2" fillId="3" borderId="7" xfId="0" applyFont="1" applyFill="1" applyBorder="1" applyAlignment="1">
      <alignment horizontal="left" vertical="center" indent="1"/>
    </xf>
    <xf numFmtId="0" fontId="31" fillId="3" borderId="7" xfId="0" applyFont="1" applyFill="1" applyBorder="1" applyAlignment="1">
      <alignment horizontal="left" vertical="center" indent="1"/>
    </xf>
    <xf numFmtId="0" fontId="5" fillId="3" borderId="7" xfId="0" applyFont="1" applyFill="1" applyBorder="1" applyAlignment="1">
      <alignment horizontal="left" vertical="center" indent="1"/>
    </xf>
    <xf numFmtId="0" fontId="31" fillId="3" borderId="3" xfId="0" applyFont="1" applyFill="1" applyBorder="1" applyAlignment="1">
      <alignment horizontal="left" vertical="center" indent="1"/>
    </xf>
    <xf numFmtId="183" fontId="31" fillId="5" borderId="0" xfId="0" applyNumberFormat="1" applyFont="1" applyFill="1" applyAlignment="1">
      <alignment horizontal="right" vertical="center" wrapText="1" indent="2"/>
    </xf>
    <xf numFmtId="178" fontId="5" fillId="3" borderId="0" xfId="0" applyNumberFormat="1" applyFont="1" applyFill="1" applyAlignment="1">
      <alignment horizontal="right" vertical="center" wrapText="1" indent="3"/>
    </xf>
    <xf numFmtId="178" fontId="2" fillId="3" borderId="0" xfId="0" applyNumberFormat="1" applyFont="1" applyFill="1" applyAlignment="1">
      <alignment horizontal="right" vertical="center" wrapText="1" indent="3"/>
    </xf>
    <xf numFmtId="178" fontId="5" fillId="3" borderId="5" xfId="0" applyNumberFormat="1" applyFont="1" applyFill="1" applyBorder="1" applyAlignment="1">
      <alignment horizontal="right" vertical="center" wrapText="1" indent="3"/>
    </xf>
    <xf numFmtId="0" fontId="2"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3" xfId="0" applyFont="1" applyFill="1" applyBorder="1" applyAlignment="1">
      <alignment horizontal="left" vertical="center" indent="1"/>
    </xf>
    <xf numFmtId="184" fontId="2" fillId="3" borderId="0" xfId="0" applyNumberFormat="1" applyFont="1" applyFill="1" applyAlignment="1">
      <alignment horizontal="right" vertical="center" indent="2"/>
    </xf>
    <xf numFmtId="184" fontId="2" fillId="3" borderId="0" xfId="0" applyNumberFormat="1" applyFont="1" applyFill="1" applyAlignment="1">
      <alignment horizontal="right" vertical="center" wrapText="1" indent="2"/>
    </xf>
    <xf numFmtId="184" fontId="5" fillId="3" borderId="0" xfId="0" applyNumberFormat="1" applyFont="1" applyFill="1" applyAlignment="1">
      <alignment horizontal="right" vertical="center" indent="2"/>
    </xf>
    <xf numFmtId="184" fontId="5" fillId="3" borderId="0" xfId="0" applyNumberFormat="1" applyFont="1" applyFill="1" applyBorder="1" applyAlignment="1">
      <alignment horizontal="right" vertical="center" indent="2"/>
    </xf>
    <xf numFmtId="184" fontId="5" fillId="3" borderId="5" xfId="0" applyNumberFormat="1" applyFont="1" applyFill="1" applyBorder="1" applyAlignment="1">
      <alignment horizontal="right" vertical="center" indent="2"/>
    </xf>
    <xf numFmtId="173" fontId="11" fillId="3" borderId="5" xfId="0" applyNumberFormat="1" applyFont="1" applyFill="1" applyBorder="1" applyAlignment="1">
      <alignment horizontal="right" vertical="center" indent="3"/>
    </xf>
    <xf numFmtId="185" fontId="2" fillId="3" borderId="0" xfId="0" applyNumberFormat="1" applyFont="1" applyFill="1" applyAlignment="1">
      <alignment horizontal="right" vertical="center" wrapText="1" indent="2"/>
    </xf>
    <xf numFmtId="185" fontId="2" fillId="3" borderId="0" xfId="0" applyNumberFormat="1" applyFont="1" applyFill="1" applyBorder="1" applyAlignment="1">
      <alignment horizontal="right" vertical="center" wrapText="1" indent="2"/>
    </xf>
    <xf numFmtId="185" fontId="2" fillId="3" borderId="5" xfId="0" applyNumberFormat="1" applyFont="1" applyFill="1" applyBorder="1" applyAlignment="1">
      <alignment horizontal="right" vertical="center" wrapText="1" indent="2"/>
    </xf>
    <xf numFmtId="0" fontId="2" fillId="3" borderId="0" xfId="0" applyNumberFormat="1" applyFont="1" applyFill="1" applyAlignment="1">
      <alignment horizontal="right" vertical="center" wrapText="1" indent="3"/>
    </xf>
    <xf numFmtId="175" fontId="31" fillId="3" borderId="0" xfId="0" applyNumberFormat="1" applyFont="1" applyFill="1" applyAlignment="1">
      <alignment horizontal="right" vertical="center" wrapText="1" indent="3"/>
    </xf>
    <xf numFmtId="0" fontId="31" fillId="3" borderId="0" xfId="0" applyNumberFormat="1" applyFont="1" applyFill="1" applyAlignment="1">
      <alignment horizontal="right" vertical="center" wrapText="1" indent="3"/>
    </xf>
    <xf numFmtId="0" fontId="5" fillId="3" borderId="3" xfId="0" applyFont="1" applyFill="1" applyBorder="1" applyAlignment="1">
      <alignment horizontal="center" vertical="center" wrapText="1"/>
    </xf>
    <xf numFmtId="16" fontId="2" fillId="3" borderId="7" xfId="0" quotePrefix="1" applyNumberFormat="1" applyFont="1" applyFill="1" applyBorder="1" applyAlignment="1">
      <alignment horizontal="center" vertical="center" wrapText="1"/>
    </xf>
    <xf numFmtId="17" fontId="2" fillId="3" borderId="7" xfId="0" quotePrefix="1" applyNumberFormat="1" applyFont="1" applyFill="1" applyBorder="1" applyAlignment="1">
      <alignment horizontal="center" vertical="center" wrapText="1"/>
    </xf>
    <xf numFmtId="170" fontId="38" fillId="5" borderId="10" xfId="0" applyNumberFormat="1" applyFont="1" applyFill="1" applyBorder="1" applyAlignment="1">
      <alignment horizontal="right" vertical="center" wrapText="1" indent="2"/>
    </xf>
    <xf numFmtId="170" fontId="38" fillId="5" borderId="5" xfId="0" applyNumberFormat="1" applyFont="1" applyFill="1" applyBorder="1" applyAlignment="1">
      <alignment horizontal="right" vertical="center" wrapText="1" indent="2"/>
    </xf>
    <xf numFmtId="183" fontId="38" fillId="5" borderId="5" xfId="0" applyNumberFormat="1" applyFont="1" applyFill="1" applyBorder="1" applyAlignment="1">
      <alignment horizontal="right" vertical="center" wrapText="1" indent="2"/>
    </xf>
    <xf numFmtId="0" fontId="5" fillId="3" borderId="7" xfId="0" applyFont="1" applyFill="1" applyBorder="1" applyAlignment="1">
      <alignment horizontal="left" vertical="center" wrapText="1" indent="2"/>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49" fontId="41" fillId="0" borderId="0" xfId="0" applyNumberFormat="1" applyFont="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9" xfId="0"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8" xfId="0" applyFont="1" applyBorder="1"/>
    <xf numFmtId="0" fontId="9" fillId="0" borderId="0" xfId="0" applyFont="1"/>
    <xf numFmtId="0" fontId="10" fillId="0" borderId="0" xfId="0" applyFont="1"/>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0" xfId="0" applyNumberFormat="1"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0" xfId="0" applyFont="1" applyFill="1" applyAlignment="1">
      <alignment horizontal="center" vertical="center" wrapText="1"/>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164" fontId="2" fillId="2" borderId="13"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0" fontId="9" fillId="0" borderId="8" xfId="0" applyFont="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49" fontId="41" fillId="0" borderId="0" xfId="0" applyNumberFormat="1" applyFont="1" applyAlignment="1"/>
    <xf numFmtId="0" fontId="43" fillId="0" borderId="0" xfId="0" applyFont="1" applyAlignment="1"/>
    <xf numFmtId="0" fontId="10" fillId="0" borderId="0" xfId="0" applyFont="1" applyAlignment="1">
      <alignment horizontal="left"/>
    </xf>
    <xf numFmtId="0" fontId="41" fillId="0" borderId="0" xfId="0" applyFont="1" applyAlignment="1">
      <alignment horizontal="left" wrapText="1"/>
    </xf>
    <xf numFmtId="0" fontId="2" fillId="2" borderId="12" xfId="0"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3" fillId="0" borderId="0" xfId="0" applyNumberFormat="1" applyFont="1"/>
    <xf numFmtId="0" fontId="41" fillId="0" borderId="0" xfId="0" applyFont="1"/>
    <xf numFmtId="0" fontId="15" fillId="0" borderId="8" xfId="0" applyFont="1" applyBorder="1" applyAlignment="1">
      <alignment horizontal="left" vertical="center"/>
    </xf>
    <xf numFmtId="49" fontId="41" fillId="0" borderId="0" xfId="0" applyNumberFormat="1" applyFont="1" applyAlignment="1">
      <alignment wrapText="1"/>
    </xf>
    <xf numFmtId="0" fontId="9" fillId="0" borderId="0" xfId="0" applyFont="1" applyAlignment="1">
      <alignment horizontal="left"/>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4" fillId="0" borderId="0" xfId="0" applyFont="1" applyAlignment="1">
      <alignment horizontal="left" vertical="center"/>
    </xf>
    <xf numFmtId="0" fontId="2" fillId="2" borderId="11" xfId="0" applyFont="1" applyFill="1" applyBorder="1" applyAlignment="1">
      <alignment horizontal="center" vertical="center" wrapText="1"/>
    </xf>
    <xf numFmtId="170" fontId="2" fillId="2" borderId="6" xfId="0" applyNumberFormat="1" applyFont="1" applyFill="1" applyBorder="1" applyAlignment="1">
      <alignment horizontal="center" vertical="center"/>
    </xf>
    <xf numFmtId="170" fontId="2" fillId="2" borderId="4"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wrapText="1"/>
    </xf>
    <xf numFmtId="170" fontId="2" fillId="2" borderId="6" xfId="0" applyNumberFormat="1" applyFont="1" applyFill="1" applyBorder="1" applyAlignment="1">
      <alignment horizontal="center" vertical="center" wrapText="1"/>
    </xf>
    <xf numFmtId="170" fontId="2" fillId="2" borderId="4"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cellXfs>
  <cellStyles count="9">
    <cellStyle name="Link" xfId="1" builtinId="8"/>
    <cellStyle name="Standard" xfId="0" builtinId="0"/>
    <cellStyle name="Standard 11" xfId="6"/>
    <cellStyle name="Standard 14" xfId="8"/>
    <cellStyle name="Standard 3" xfId="3"/>
    <cellStyle name="Standard 3 2" xfId="7"/>
    <cellStyle name="Standard 4" xfId="2"/>
    <cellStyle name="Standard 5" xfId="4"/>
    <cellStyle name="Standard 7" xfId="5"/>
  </cellStyles>
  <dxfs count="0"/>
  <tableStyles count="0" defaultTableStyle="TableStyleMedium2" defaultPivotStyle="PivotStyleLight16"/>
  <colors>
    <mruColors>
      <color rgb="FFE8EFF8"/>
      <color rgb="FF244061"/>
      <color rgb="FFC6D9F1"/>
      <color rgb="FF558ED5"/>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W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647700</xdr:colOff>
          <xdr:row>69</xdr:row>
          <xdr:rowOff>152400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10</xdr:col>
      <xdr:colOff>342900</xdr:colOff>
      <xdr:row>31</xdr:row>
      <xdr:rowOff>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24800" cy="468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477838</xdr:colOff>
      <xdr:row>33</xdr:row>
      <xdr:rowOff>93663</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5049838" cy="4970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0</xdr:rowOff>
    </xdr:from>
    <xdr:to>
      <xdr:col>9</xdr:col>
      <xdr:colOff>451900</xdr:colOff>
      <xdr:row>218</xdr:row>
      <xdr:rowOff>25400</xdr:rowOff>
    </xdr:to>
    <xdr:sp macro="" textlink="">
      <xdr:nvSpPr>
        <xdr:cNvPr id="2" name="Textfeld 1"/>
        <xdr:cNvSpPr txBox="1"/>
      </xdr:nvSpPr>
      <xdr:spPr>
        <a:xfrm>
          <a:off x="12700" y="0"/>
          <a:ext cx="6840000" cy="3186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baseline="0">
            <a:solidFill>
              <a:schemeClr val="dk1"/>
            </a:solidFill>
            <a:effectLst/>
            <a:latin typeface="Arial" panose="020B0604020202020204" pitchFamily="34" charset="0"/>
            <a:ea typeface="+mn-ea"/>
            <a:cs typeface="Arial" panose="020B0604020202020204" pitchFamily="34" charset="0"/>
          </a:endParaRPr>
        </a:p>
        <a:p>
          <a:r>
            <a:rPr lang="de-DE" sz="1600" b="1" baseline="0">
              <a:solidFill>
                <a:schemeClr val="dk1"/>
              </a:solidFill>
              <a:effectLst/>
              <a:latin typeface="Arial" panose="020B0604020202020204" pitchFamily="34" charset="0"/>
              <a:ea typeface="+mn-ea"/>
              <a:cs typeface="Arial" panose="020B0604020202020204" pitchFamily="34" charset="0"/>
            </a:rPr>
            <a:t>Kapitel 1: Bevölkerung, Haushalt und Familie</a:t>
          </a:r>
        </a:p>
        <a:p>
          <a:endParaRPr lang="de-DE" sz="1100" b="1" baseline="0">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Allgemeine Erläuterungen</a:t>
          </a:r>
        </a:p>
        <a:p>
          <a:endParaRPr lang="de-DE" sz="1100" b="1"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ysClr val="windowText" lastClr="000000"/>
              </a:solidFill>
              <a:effectLst/>
              <a:latin typeface="Arial" panose="020B0604020202020204" pitchFamily="34" charset="0"/>
              <a:ea typeface="+mn-ea"/>
              <a:cs typeface="Arial" panose="020B0604020202020204" pitchFamily="34" charset="0"/>
            </a:rPr>
            <a: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 </a:t>
          </a:r>
          <a:endParaRPr lang="de-DE">
            <a:solidFill>
              <a:sysClr val="windowText" lastClr="000000"/>
            </a:solidFill>
            <a:effectLst/>
            <a:latin typeface="Arial" panose="020B0604020202020204" pitchFamily="34" charset="0"/>
            <a:cs typeface="Arial" panose="020B0604020202020204" pitchFamily="34" charset="0"/>
          </a:endParaRPr>
        </a:p>
        <a:p>
          <a:r>
            <a:rPr lang="de-DE" sz="1100" baseline="0">
              <a:solidFill>
                <a:sysClr val="windowText" lastClr="000000"/>
              </a:solidFill>
              <a:effectLst/>
              <a:latin typeface="Arial" panose="020B0604020202020204" pitchFamily="34" charset="0"/>
              <a:ea typeface="+mn-ea"/>
              <a:cs typeface="Arial" panose="020B0604020202020204" pitchFamily="34" charset="0"/>
            </a:rPr>
            <a:t> </a:t>
          </a:r>
          <a:endParaRPr lang="de-DE">
            <a:solidFill>
              <a:sysClr val="windowText" lastClr="000000"/>
            </a:solidFill>
            <a:effectLst/>
            <a:latin typeface="Arial" panose="020B0604020202020204" pitchFamily="34" charset="0"/>
            <a:cs typeface="Arial" panose="020B0604020202020204" pitchFamily="34" charset="0"/>
          </a:endParaRPr>
        </a:p>
        <a:p>
          <a:r>
            <a:rPr lang="de-DE" sz="1100">
              <a:solidFill>
                <a:sysClr val="windowText" lastClr="000000"/>
              </a:solidFill>
              <a:effectLst/>
              <a:latin typeface="Arial" panose="020B0604020202020204" pitchFamily="34" charset="0"/>
              <a:ea typeface="+mn-ea"/>
              <a:cs typeface="Arial" panose="020B0604020202020204" pitchFamily="34" charset="0"/>
            </a:rPr>
            <a:t>Alle bevölkerungsbasierten Verhältniszahlen („je Einwohner/-in“) beziehen sich auf die Ergebnisse der Bevölkerungsfortschreibung (siehe hierzu auch die Erläuterungen im Kapitel 1 „Bevölkerung, Haushalt und Familie“). Abweichungen werden durch Fußnoten kenntlich gemacht.</a:t>
          </a:r>
          <a:endParaRPr lang="de-DE">
            <a:solidFill>
              <a:sysClr val="windowText" lastClr="000000"/>
            </a:solidFill>
            <a:effectLst/>
            <a:latin typeface="Arial" panose="020B0604020202020204" pitchFamily="34" charset="0"/>
            <a:cs typeface="Arial" panose="020B0604020202020204" pitchFamily="34" charset="0"/>
          </a:endParaRPr>
        </a:p>
        <a:p>
          <a:r>
            <a:rPr lang="de-DE" sz="1100" baseline="0">
              <a:solidFill>
                <a:sysClr val="windowText" lastClr="000000"/>
              </a:solidFill>
              <a:effectLst/>
              <a:latin typeface="Arial" panose="020B0604020202020204" pitchFamily="34" charset="0"/>
              <a:ea typeface="+mn-ea"/>
              <a:cs typeface="Arial" panose="020B0604020202020204" pitchFamily="34" charset="0"/>
            </a:rPr>
            <a:t> </a:t>
          </a:r>
          <a:endParaRPr lang="de-DE">
            <a:solidFill>
              <a:sysClr val="windowText" lastClr="000000"/>
            </a:solidFill>
            <a:effectLst/>
            <a:latin typeface="Arial" panose="020B0604020202020204" pitchFamily="34" charset="0"/>
            <a:cs typeface="Arial" panose="020B0604020202020204" pitchFamily="34" charset="0"/>
          </a:endParaRPr>
        </a:p>
        <a:p>
          <a:r>
            <a:rPr lang="de-DE" sz="1100" baseline="0">
              <a:solidFill>
                <a:sysClr val="windowText" lastClr="000000"/>
              </a:solidFill>
              <a:effectLst/>
              <a:latin typeface="Arial" panose="020B0604020202020204" pitchFamily="34" charset="0"/>
              <a:ea typeface="+mn-ea"/>
              <a:cs typeface="Arial" panose="020B0604020202020204" pitchFamily="34" charset="0"/>
            </a:rPr>
            <a:t>Quellen sind nur dann vermerkt, </a:t>
          </a:r>
          <a:r>
            <a:rPr lang="de-DE" sz="1100" spc="-10" baseline="0">
              <a:solidFill>
                <a:sysClr val="windowText" lastClr="000000"/>
              </a:solidFill>
              <a:effectLst/>
              <a:latin typeface="Arial" panose="020B0604020202020204" pitchFamily="34" charset="0"/>
              <a:ea typeface="+mn-ea"/>
              <a:cs typeface="Arial" panose="020B0604020202020204" pitchFamily="34" charset="0"/>
            </a:rPr>
            <a:t>wenn es sich nicht um vom Statistikamt Nord durchgeführte </a:t>
          </a:r>
          <a:r>
            <a:rPr lang="de-DE" sz="1100" spc="-10" baseline="0">
              <a:solidFill>
                <a:schemeClr val="tx1"/>
              </a:solidFill>
              <a:effectLst/>
              <a:latin typeface="Arial" panose="020B0604020202020204" pitchFamily="34" charset="0"/>
              <a:ea typeface="+mn-ea"/>
              <a:cs typeface="Arial" panose="020B0604020202020204" pitchFamily="34" charset="0"/>
            </a:rPr>
            <a:t>Fachstatistiken</a:t>
          </a:r>
          <a:r>
            <a:rPr lang="de-DE" sz="1100" baseline="0">
              <a:solidFill>
                <a:schemeClr val="tx1"/>
              </a:solidFill>
              <a:effectLst/>
              <a:latin typeface="Arial" panose="020B0604020202020204" pitchFamily="34" charset="0"/>
              <a:ea typeface="+mn-ea"/>
              <a:cs typeface="Arial" panose="020B0604020202020204" pitchFamily="34" charset="0"/>
            </a:rPr>
            <a:t> handelt oder wenn dies bei unterschiedli­chen Erhebungs- oder Berechnungsmethoden zur Vermeidung von Missverständnissen notwendig ist (z. B. bei Bevölkerungsdaten aus der Bevölke­rungsfortschreibung, dem Melderegister oder dem Mikrozensus).</a:t>
          </a:r>
        </a:p>
        <a:p>
          <a:endParaRPr lang="de-DE" sz="1100" baseline="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tx1"/>
              </a:solidFill>
              <a:effectLst/>
              <a:latin typeface="Arial" panose="020B0604020202020204" pitchFamily="34" charset="0"/>
              <a:ea typeface="+mn-ea"/>
              <a:cs typeface="Arial" panose="020B0604020202020204" pitchFamily="34" charset="0"/>
            </a:rPr>
            <a:t>Für Fälle des dritten Geschlechts, die zur Wahrung der Geheimhaltung nicht explizit veröffentlicht werden können, erfolgt für die Veröffentlichung eine Zuordnung der Merkmalsausprägungen </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divers</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 und </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ohne Angabe</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 zu den Kategorien </a:t>
          </a:r>
          <a:r>
            <a:rPr lang="de-DE" sz="1100">
              <a:solidFill>
                <a:schemeClr val="dk1"/>
              </a:solidFill>
              <a:effectLst/>
              <a:latin typeface="+mn-lt"/>
              <a:ea typeface="+mn-ea"/>
              <a:cs typeface="+mn-cs"/>
            </a:rPr>
            <a:t>„m</a:t>
          </a:r>
          <a:r>
            <a:rPr lang="de-DE" sz="1100" baseline="0">
              <a:solidFill>
                <a:schemeClr val="tx1"/>
              </a:solidFill>
              <a:effectLst/>
              <a:latin typeface="Arial" panose="020B0604020202020204" pitchFamily="34" charset="0"/>
              <a:ea typeface="+mn-ea"/>
              <a:cs typeface="Arial" panose="020B0604020202020204" pitchFamily="34" charset="0"/>
            </a:rPr>
            <a:t>ännlich</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 und </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weiblich</a:t>
          </a:r>
          <a:r>
            <a:rPr lang="de-DE" sz="1100">
              <a:solidFill>
                <a:schemeClr val="dk1"/>
              </a:solidFill>
              <a:effectLst/>
              <a:latin typeface="+mn-lt"/>
              <a:ea typeface="+mn-ea"/>
              <a:cs typeface="+mn-cs"/>
            </a:rPr>
            <a:t>“</a:t>
          </a:r>
          <a:r>
            <a:rPr lang="de-DE" sz="1100" baseline="0">
              <a:solidFill>
                <a:schemeClr val="tx1"/>
              </a:solidFill>
              <a:effectLst/>
              <a:latin typeface="Arial" panose="020B0604020202020204" pitchFamily="34" charset="0"/>
              <a:ea typeface="+mn-ea"/>
              <a:cs typeface="Arial" panose="020B0604020202020204" pitchFamily="34" charset="0"/>
            </a:rPr>
            <a:t> per Zufallsprinzip.</a:t>
          </a:r>
          <a:endParaRPr lang="de-DE">
            <a:solidFill>
              <a:schemeClr val="tx1"/>
            </a:solidFill>
            <a:effectLst/>
            <a:latin typeface="Arial" panose="020B0604020202020204" pitchFamily="34" charset="0"/>
            <a:cs typeface="Arial" panose="020B0604020202020204" pitchFamily="34" charset="0"/>
          </a:endParaRPr>
        </a:p>
        <a:p>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1" baseline="0">
              <a:solidFill>
                <a:schemeClr val="tx1"/>
              </a:solidFill>
              <a:effectLst/>
              <a:latin typeface="Arial" panose="020B0604020202020204" pitchFamily="34" charset="0"/>
              <a:ea typeface="+mn-ea"/>
              <a:cs typeface="Arial" panose="020B0604020202020204" pitchFamily="34" charset="0"/>
            </a:rPr>
            <a:t>Erläuterungen (in alphabetischer Reihenfolge)</a:t>
          </a:r>
        </a:p>
        <a:p>
          <a:endParaRPr lang="de-DE" sz="1100" b="1" baseline="0">
            <a:solidFill>
              <a:schemeClr val="tx1"/>
            </a:solidFill>
            <a:effectLst/>
            <a:latin typeface="Arial" panose="020B0604020202020204" pitchFamily="34" charset="0"/>
            <a:ea typeface="+mn-ea"/>
            <a:cs typeface="Arial" panose="020B0604020202020204" pitchFamily="34" charset="0"/>
          </a:endParaRPr>
        </a:p>
        <a:p>
          <a:r>
            <a:rPr lang="de-DE" sz="1100" b="1" baseline="0">
              <a:solidFill>
                <a:schemeClr val="tx1"/>
              </a:solidFill>
              <a:effectLst/>
              <a:latin typeface="Arial" panose="020B0604020202020204" pitchFamily="34" charset="0"/>
              <a:ea typeface="+mn-ea"/>
              <a:cs typeface="Arial" panose="020B0604020202020204" pitchFamily="34" charset="0"/>
            </a:rPr>
            <a:t>Ausländische Personen</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1" baseline="0">
              <a:solidFill>
                <a:schemeClr val="tx1"/>
              </a:solidFill>
              <a:effectLst/>
              <a:latin typeface="Arial" panose="020B0604020202020204" pitchFamily="34" charset="0"/>
              <a:ea typeface="+mn-ea"/>
              <a:cs typeface="Arial" panose="020B0604020202020204" pitchFamily="34" charset="0"/>
            </a:rPr>
            <a:t> </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1" baseline="0">
              <a:solidFill>
                <a:schemeClr val="tx1"/>
              </a:solidFill>
              <a:effectLst/>
              <a:latin typeface="Arial" panose="020B0604020202020204" pitchFamily="34" charset="0"/>
              <a:ea typeface="+mn-ea"/>
              <a:cs typeface="Arial" panose="020B0604020202020204" pitchFamily="34" charset="0"/>
            </a:rPr>
            <a:t>Bevölkerung</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Neben </a:t>
          </a:r>
          <a:r>
            <a:rPr lang="de-DE" sz="1100" spc="-10" baseline="0">
              <a:solidFill>
                <a:schemeClr val="tx1"/>
              </a:solidFill>
              <a:effectLst/>
              <a:latin typeface="Arial" panose="020B0604020202020204" pitchFamily="34" charset="0"/>
              <a:ea typeface="+mn-ea"/>
              <a:cs typeface="Arial" panose="020B0604020202020204" pitchFamily="34" charset="0"/>
            </a:rPr>
            <a:t>der </a:t>
          </a:r>
          <a:r>
            <a:rPr lang="de-DE" sz="1100" spc="0" baseline="0">
              <a:solidFill>
                <a:schemeClr val="tx1"/>
              </a:solidFill>
              <a:effectLst/>
              <a:latin typeface="Arial" panose="020B0604020202020204" pitchFamily="34" charset="0"/>
              <a:ea typeface="+mn-ea"/>
              <a:cs typeface="Arial" panose="020B0604020202020204" pitchFamily="34" charset="0"/>
            </a:rPr>
            <a:t>Bevölkerungsfortschreibung bildet das Melderegister eine wichtige Grundlage für die Bevölke-rungsstatistik </a:t>
          </a:r>
          <a:r>
            <a:rPr lang="de-DE" sz="1100" baseline="0">
              <a:solidFill>
                <a:schemeClr val="tx1"/>
              </a:solidFill>
              <a:effectLst/>
              <a:latin typeface="Arial" panose="020B0604020202020204" pitchFamily="34" charset="0"/>
              <a:ea typeface="+mn-ea"/>
              <a:cs typeface="Arial" panose="020B0604020202020204" pitchFamily="34" charset="0"/>
            </a:rPr>
            <a:t>in Hamburg. Es ist die Quelle zum Beispiel für Auszählungen nach Staatsangehörigkei­ten und für kleinräumlich gegliederte Einwohnerdaten über die Hamburger Stadtgebiete.</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Ursächlich dafür waren vor allem Verzögerungen bei der Programmierung des neuen, komplexen Aufbe-reitungsprogramms „Basis+“ sowie qualitative Probleme bei den gelieferten XMeld-Datensätzen aufgrund einer Versionsumstellung.</a:t>
          </a:r>
        </a:p>
        <a:p>
          <a:r>
            <a:rPr lang="de-DE" sz="1100" b="1" baseline="0">
              <a:solidFill>
                <a:schemeClr val="tx1"/>
              </a:solidFill>
              <a:effectLst/>
              <a:latin typeface="Arial" panose="020B0604020202020204" pitchFamily="34" charset="0"/>
              <a:ea typeface="+mn-ea"/>
              <a:cs typeface="Arial" panose="020B0604020202020204" pitchFamily="34" charset="0"/>
            </a:rPr>
            <a:t> </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1" baseline="0">
              <a:solidFill>
                <a:schemeClr val="tx1"/>
              </a:solidFill>
              <a:effectLst/>
              <a:latin typeface="Arial" panose="020B0604020202020204" pitchFamily="34" charset="0"/>
              <a:ea typeface="+mn-ea"/>
              <a:cs typeface="Arial" panose="020B0604020202020204" pitchFamily="34" charset="0"/>
            </a:rPr>
            <a:t>Familien</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Als Familie im statistischen Sinne zählen im Mikro­zensus bis einschließlich 2004 Ehepaare ohne in der Familie lebende ledige Kinder sowie Ehepaare und Alleinerziehende mit in der Familie lebenden minder- oder volljährigen ledigen Kindern. </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Ab 2005 gehören zur Familie alle Eltern-Kind-Gemeinschaften. Dem­zufolge besteht eine Fa­milie immer aus zwei Genera­tionen, </a:t>
          </a:r>
          <a:r>
            <a:rPr lang="de-DE" sz="1100" spc="-10" baseline="0">
              <a:solidFill>
                <a:schemeClr val="tx1"/>
              </a:solidFill>
              <a:effectLst/>
              <a:latin typeface="Arial" panose="020B0604020202020204" pitchFamily="34" charset="0"/>
              <a:ea typeface="+mn-ea"/>
              <a:cs typeface="Arial" panose="020B0604020202020204" pitchFamily="34" charset="0"/>
            </a:rPr>
            <a:t>nämlich aus Ehe­paaren, nicht ehelichen (ge­mischt geschlecht­lich) und gleich­ge­schlecht-</a:t>
          </a:r>
          <a:r>
            <a:rPr lang="de-DE" sz="1100" baseline="0">
              <a:solidFill>
                <a:schemeClr val="tx1"/>
              </a:solidFill>
              <a:effectLst/>
              <a:latin typeface="Arial" panose="020B0604020202020204" pitchFamily="34" charset="0"/>
              <a:ea typeface="+mn-ea"/>
              <a:cs typeface="Arial" panose="020B0604020202020204" pitchFamily="34" charset="0"/>
            </a:rPr>
            <a:t>­lichen Le­bens­gemein­schaf­ten </a:t>
          </a:r>
          <a:r>
            <a:rPr lang="de-DE" sz="1100" spc="-10" baseline="0">
              <a:solidFill>
                <a:schemeClr val="tx1"/>
              </a:solidFill>
              <a:effectLst/>
              <a:latin typeface="Arial" panose="020B0604020202020204" pitchFamily="34" charset="0"/>
              <a:ea typeface="+mn-ea"/>
              <a:cs typeface="Arial" panose="020B0604020202020204" pitchFamily="34" charset="0"/>
            </a:rPr>
            <a:t>sowie alleinerziehenden Müttern und Vätern mit ledi­gen Kindern im </a:t>
          </a:r>
          <a:r>
            <a:rPr lang="de-DE" sz="1100" baseline="0">
              <a:solidFill>
                <a:schemeClr val="tx1"/>
              </a:solidFill>
              <a:effectLst/>
              <a:latin typeface="Arial" panose="020B0604020202020204" pitchFamily="34" charset="0"/>
              <a:ea typeface="+mn-ea"/>
              <a:cs typeface="Arial" panose="020B0604020202020204" pitchFamily="34" charset="0"/>
            </a:rPr>
            <a:t>Haushalt.</a:t>
          </a:r>
        </a:p>
        <a:p>
          <a:r>
            <a:rPr lang="de-DE" sz="1100" b="1" baseline="0">
              <a:solidFill>
                <a:schemeClr val="tx1"/>
              </a:solidFill>
              <a:effectLst/>
              <a:latin typeface="Arial" panose="020B0604020202020204" pitchFamily="34" charset="0"/>
              <a:ea typeface="+mn-ea"/>
              <a:cs typeface="Arial" panose="020B0604020202020204" pitchFamily="34" charset="0"/>
            </a:rPr>
            <a:t>  </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1" baseline="0">
              <a:solidFill>
                <a:schemeClr val="tx1"/>
              </a:solidFill>
              <a:effectLst/>
              <a:latin typeface="Arial" panose="020B0604020202020204" pitchFamily="34" charset="0"/>
              <a:ea typeface="+mn-ea"/>
              <a:cs typeface="Arial" panose="020B0604020202020204" pitchFamily="34" charset="0"/>
            </a:rPr>
            <a:t>Geborene</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 </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1" baseline="0">
              <a:solidFill>
                <a:schemeClr val="tx1"/>
              </a:solidFill>
              <a:effectLst/>
              <a:latin typeface="Arial" panose="020B0604020202020204" pitchFamily="34" charset="0"/>
              <a:ea typeface="+mn-ea"/>
              <a:cs typeface="Arial" panose="020B0604020202020204" pitchFamily="34" charset="0"/>
            </a:rPr>
            <a:t>Gestorbene</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Nachgewiesen werden die Gestorbenen am Ort der alleinigen oder Haupt­wohnung. Als Ster­befälle nicht berücksichtigt werden Totgeborene, standesamtlich be­ur­kundete Kriegssterbefälle und gerichtlich für tot er­klärte Personen.</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1" baseline="0">
              <a:solidFill>
                <a:schemeClr val="dk1"/>
              </a:solidFill>
              <a:effectLst/>
              <a:latin typeface="Arial" panose="020B0604020202020204" pitchFamily="34" charset="0"/>
              <a:ea typeface="+mn-ea"/>
              <a:cs typeface="Arial" panose="020B0604020202020204" pitchFamily="34" charset="0"/>
            </a:rPr>
            <a:t>Haushaltsnettoeinkommen</a:t>
          </a:r>
        </a:p>
        <a:p>
          <a:r>
            <a:rPr lang="de-DE" sz="1100" b="1"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Neben dem persönlichen Nettoeinkommen </a:t>
          </a:r>
          <a:r>
            <a:rPr lang="de-DE" sz="1100" spc="-10" baseline="0">
              <a:solidFill>
                <a:schemeClr val="dk1"/>
              </a:solidFill>
              <a:effectLst/>
              <a:latin typeface="Arial" panose="020B0604020202020204" pitchFamily="34" charset="0"/>
              <a:ea typeface="+mn-ea"/>
              <a:cs typeface="Arial" panose="020B0604020202020204" pitchFamily="34" charset="0"/>
            </a:rPr>
            <a:t>der Haus­haltsmitglieder wird für jeden Haushalt die Höhe sei­nes </a:t>
          </a:r>
          <a:r>
            <a:rPr lang="de-DE" sz="1100" baseline="0">
              <a:solidFill>
                <a:schemeClr val="dk1"/>
              </a:solidFill>
              <a:effectLst/>
              <a:latin typeface="Arial" panose="020B0604020202020204" pitchFamily="34" charset="0"/>
              <a:ea typeface="+mn-ea"/>
              <a:cs typeface="Arial" panose="020B0604020202020204" pitchFamily="34" charset="0"/>
            </a:rPr>
            <a:t>Nettoeinkommens im letzten Monat (Summe aller Einkunftsarten ohne Steuern und Sozialversiche­rungs­­­beiträge) erfragt. </a:t>
          </a:r>
          <a:r>
            <a:rPr lang="de-DE" sz="1100" spc="-10" baseline="0">
              <a:solidFill>
                <a:schemeClr val="dk1"/>
              </a:solidFill>
              <a:effectLst/>
              <a:latin typeface="Arial" panose="020B0604020202020204" pitchFamily="34" charset="0"/>
              <a:ea typeface="+mn-ea"/>
              <a:cs typeface="Arial" panose="020B0604020202020204" pitchFamily="34" charset="0"/>
            </a:rPr>
            <a:t>Hierzu zählen zum Beispiel Er­werbseinkommen, Unternehmereinkommen, Rente</a:t>
          </a:r>
          <a:r>
            <a:rPr lang="de-DE" sz="1100" baseline="0">
              <a:solidFill>
                <a:schemeClr val="dk1"/>
              </a:solidFill>
              <a:effectLst/>
              <a:latin typeface="Arial" panose="020B0604020202020204" pitchFamily="34" charset="0"/>
              <a:ea typeface="+mn-ea"/>
              <a:cs typeface="Arial" panose="020B0604020202020204" pitchFamily="34" charset="0"/>
            </a:rPr>
            <a:t>,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1" baseline="0">
              <a:solidFill>
                <a:schemeClr val="dk1"/>
              </a:solidFill>
              <a:effectLst/>
              <a:latin typeface="Arial" panose="020B0604020202020204" pitchFamily="34" charset="0"/>
              <a:ea typeface="+mn-ea"/>
              <a:cs typeface="Arial" panose="020B0604020202020204" pitchFamily="34" charset="0"/>
            </a:rPr>
            <a:t>Lebenserwartung (durchschnittlich)</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Das Ergebnis von Sterbetafelberechnungen ist die durch­schnittliche Lebenserwartung. Bezogen auf be­stimmte vollen­dete Lebensjahre </a:t>
          </a:r>
          <a:r>
            <a:rPr lang="de-DE" sz="1100" spc="-10" baseline="0">
              <a:solidFill>
                <a:schemeClr val="dk1"/>
              </a:solidFill>
              <a:effectLst/>
              <a:latin typeface="Arial" panose="020B0604020202020204" pitchFamily="34" charset="0"/>
              <a:ea typeface="+mn-ea"/>
              <a:cs typeface="Arial" panose="020B0604020202020204" pitchFamily="34" charset="0"/>
            </a:rPr>
            <a:t>kann die durch­schnittliche Zahl der noch zu erwartenden Jahre </a:t>
          </a:r>
          <a:r>
            <a:rPr lang="de-DE" sz="1100" baseline="0">
              <a:solidFill>
                <a:schemeClr val="dk1"/>
              </a:solidFill>
              <a:effectLst/>
              <a:latin typeface="Arial" panose="020B0604020202020204" pitchFamily="34" charset="0"/>
              <a:ea typeface="+mn-ea"/>
              <a:cs typeface="Arial" panose="020B0604020202020204" pitchFamily="34" charset="0"/>
            </a:rPr>
            <a:t>ge­schlechts-spe­zifisch ermittelt werden.</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1" baseline="0">
              <a:solidFill>
                <a:schemeClr val="dk1"/>
              </a:solidFill>
              <a:effectLst/>
              <a:latin typeface="Arial" panose="020B0604020202020204" pitchFamily="34" charset="0"/>
              <a:ea typeface="+mn-ea"/>
              <a:cs typeface="Arial" panose="020B0604020202020204" pitchFamily="34" charset="0"/>
            </a:rPr>
            <a:t>Migrationshintergrund</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 </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und Ausländer sowie in Deutschland Geborene mit deutscher Staatsange­hörigkeit, bei de­nen sich der Migrationshintergrund aus der Migrationserfahrung der Eltern oder eines El­ternteils ableitet. </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Außerdem gehören zu dieser Gruppe seit 2000 auch die (deutschen) Kinder aus­ländi­scher Eltern, die die Bedingungen für das Optionsmodell (bei Lebend­gebo­renen ausländischer Eltern ist seit 01.01.2000 originä­rer Erwerb der deutschen Staats­angehörigkeit mög­lich) erfüllen. </a:t>
          </a:r>
          <a:r>
            <a:rPr lang="de-DE" sz="1100" spc="-10" baseline="0">
              <a:solidFill>
                <a:schemeClr val="dk1"/>
              </a:solidFill>
              <a:effectLst/>
              <a:latin typeface="Arial" panose="020B0604020202020204" pitchFamily="34" charset="0"/>
              <a:ea typeface="+mn-ea"/>
              <a:cs typeface="Arial" panose="020B0604020202020204" pitchFamily="34" charset="0"/>
            </a:rPr>
            <a:t>Nicht zur Bevölke­rung mit Migra­tions­hinter-grund</a:t>
          </a:r>
          <a:r>
            <a:rPr lang="de-DE" sz="1100" baseline="0">
              <a:solidFill>
                <a:schemeClr val="dk1"/>
              </a:solidFill>
              <a:effectLst/>
              <a:latin typeface="Arial" panose="020B0604020202020204" pitchFamily="34" charset="0"/>
              <a:ea typeface="+mn-ea"/>
              <a:cs typeface="Arial" panose="020B0604020202020204" pitchFamily="34" charset="0"/>
            </a:rPr>
            <a:t> zählen Vertriebene und Flüchtlinge in Folge des Zweiten Welt­kriegs. </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1" baseline="0">
              <a:solidFill>
                <a:schemeClr val="dk1"/>
              </a:solidFill>
              <a:effectLst/>
              <a:latin typeface="Arial" panose="020B0604020202020204" pitchFamily="34" charset="0"/>
              <a:ea typeface="+mn-ea"/>
              <a:cs typeface="Arial" panose="020B0604020202020204" pitchFamily="34" charset="0"/>
            </a:rPr>
            <a:t>Mikrozensus</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Hamburg sind dies etwa 9 000 Haushalte. Die Erhebung umfasst Angaben zur Er­werbs- und Sozial­struktur und ermittelt Daten über haus­halts- und fami­lienstatistische Sachverhalte. </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Bis einschließ­lich 2004 wurden alle zum Mikrozensus ausgewählten Haus­halte zu einer festen Berichts­wo­che – meistens im April – befragt.</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a:t>
          </a:r>
          <a:r>
            <a:rPr lang="de-DE" sz="1100" b="1" baseline="0">
              <a:solidFill>
                <a:schemeClr val="dk1"/>
              </a:solidFill>
              <a:effectLst/>
              <a:latin typeface="Arial" panose="020B0604020202020204" pitchFamily="34" charset="0"/>
              <a:ea typeface="+mn-ea"/>
              <a:cs typeface="Arial" panose="020B0604020202020204" pitchFamily="34" charset="0"/>
            </a:rPr>
            <a:t> </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 </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Personen in Privathaushalten</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Dazu </a:t>
          </a:r>
          <a:r>
            <a:rPr lang="de-DE" sz="1100" baseline="0">
              <a:solidFill>
                <a:schemeClr val="tx1"/>
              </a:solidFill>
              <a:effectLst/>
              <a:latin typeface="Arial" panose="020B0604020202020204" pitchFamily="34" charset="0"/>
              <a:ea typeface="+mn-ea"/>
              <a:cs typeface="Arial" panose="020B0604020202020204" pitchFamily="34" charset="0"/>
            </a:rPr>
            <a:t>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 </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1" baseline="0">
              <a:solidFill>
                <a:schemeClr val="tx1"/>
              </a:solidFill>
              <a:effectLst/>
              <a:latin typeface="Arial" panose="020B0604020202020204" pitchFamily="34" charset="0"/>
              <a:ea typeface="+mn-ea"/>
              <a:cs typeface="Arial" panose="020B0604020202020204" pitchFamily="34" charset="0"/>
            </a:rPr>
            <a:t>Privathaushalte</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Als (Privat-)Haushalt zählt jede zusammenwohnende und eine wirtschaftliche Einheit bildende Personenge­mein­schaft (Mehrpersonenhaushalte) sowie Per­so­nen, die allein wohnen und wirtschaften (Ein­personen­­haushalte, zum Beispiel auch Personen, </a:t>
          </a:r>
          <a:r>
            <a:rPr lang="de-DE" sz="1100" spc="-10" baseline="0">
              <a:solidFill>
                <a:schemeClr val="tx1"/>
              </a:solidFill>
              <a:effectLst/>
              <a:latin typeface="Arial" panose="020B0604020202020204" pitchFamily="34" charset="0"/>
              <a:ea typeface="+mn-ea"/>
              <a:cs typeface="Arial" panose="020B0604020202020204" pitchFamily="34" charset="0"/>
            </a:rPr>
            <a:t>die zur Einzeluntermiete wohnen). Zum Haushalt können verwandte</a:t>
          </a:r>
          <a:r>
            <a:rPr lang="de-DE" sz="1100" baseline="0">
              <a:solidFill>
                <a:schemeClr val="tx1"/>
              </a:solidFill>
              <a:effectLst/>
              <a:latin typeface="Arial" panose="020B0604020202020204" pitchFamily="34" charset="0"/>
              <a:ea typeface="+mn-ea"/>
              <a:cs typeface="Arial" panose="020B0604020202020204" pitchFamily="34" charset="0"/>
            </a:rPr>
            <a:t> und familien­fremde Perso­nen gehören (zum Beispiel Haus­perso­nal).</a:t>
          </a:r>
        </a:p>
        <a:p>
          <a:r>
            <a:rPr lang="de-DE" sz="1100" baseline="0">
              <a:solidFill>
                <a:schemeClr val="tx1"/>
              </a:solidFill>
              <a:effectLst/>
              <a:latin typeface="Arial" panose="020B0604020202020204" pitchFamily="34" charset="0"/>
              <a:ea typeface="+mn-ea"/>
              <a:cs typeface="Arial" panose="020B0604020202020204" pitchFamily="34" charset="0"/>
            </a:rPr>
            <a:t> </a:t>
          </a:r>
        </a:p>
        <a:p>
          <a:r>
            <a:rPr lang="de-DE" sz="1100" baseline="0">
              <a:solidFill>
                <a:schemeClr val="tx1"/>
              </a:solidFill>
              <a:effectLst/>
              <a:latin typeface="Arial" panose="020B0604020202020204" pitchFamily="34" charset="0"/>
              <a:ea typeface="+mn-ea"/>
              <a:cs typeface="Arial" panose="020B0604020202020204" pitchFamily="34" charset="0"/>
            </a:rPr>
            <a:t>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a:t>
          </a:r>
        </a:p>
        <a:p>
          <a:r>
            <a:rPr lang="de-DE" sz="1100" b="1" baseline="0">
              <a:solidFill>
                <a:schemeClr val="tx1"/>
              </a:solidFill>
              <a:effectLst/>
              <a:latin typeface="Arial" panose="020B0604020202020204" pitchFamily="34" charset="0"/>
              <a:ea typeface="+mn-ea"/>
              <a:cs typeface="Arial" panose="020B0604020202020204" pitchFamily="34" charset="0"/>
            </a:rPr>
            <a:t> </a:t>
          </a:r>
          <a:endParaRPr lang="de-DE" sz="1100" baseline="0">
            <a:solidFill>
              <a:schemeClr val="tx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Wanderungen</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Die Wanderungsstatistik zählt Zu- und Fortzüge über die Gemeindegrenzen auf der Basis der An- und Ab­meldungen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Aufgrund von Software- und Verarbeitungsproblemen in der Wanderungsstatistik sind die Zu- und Fortzüge sowie der Wanderungssaldo für 2014 teilweise zu niedrig ausgewiesen.</a:t>
          </a:r>
          <a:endParaRPr lang="de-DE" sz="1100" baseline="0"/>
        </a:p>
        <a:p>
          <a:endParaRPr lang="de-DE" sz="1100" baseline="0"/>
        </a:p>
        <a:p>
          <a:r>
            <a:rPr lang="de-DE" sz="1100" b="1" baseline="0">
              <a:solidFill>
                <a:schemeClr val="dk1"/>
              </a:solidFill>
              <a:effectLst/>
              <a:latin typeface="Arial" panose="020B0604020202020204" pitchFamily="34" charset="0"/>
              <a:ea typeface="+mn-ea"/>
              <a:cs typeface="Arial" panose="020B0604020202020204" pitchFamily="34" charset="0"/>
            </a:rPr>
            <a:t>Zeichenerklärungen</a:t>
          </a: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Differenzen zwischen Gesamtzahl und Summe der Teilzahlen entstehen durch unabhängige Rundung; allen Rechnungen liegen die ungerundeten Zahlen zugrunde.</a:t>
          </a:r>
        </a:p>
        <a:p>
          <a:r>
            <a:rPr lang="de-DE" sz="1100" baseline="0">
              <a:solidFill>
                <a:schemeClr val="dk1"/>
              </a:solidFill>
              <a:effectLst/>
              <a:latin typeface="Arial" panose="020B0604020202020204" pitchFamily="34" charset="0"/>
              <a:ea typeface="+mn-ea"/>
              <a:cs typeface="Arial" panose="020B0604020202020204" pitchFamily="34" charset="0"/>
            </a:rPr>
            <a:t> </a:t>
          </a:r>
        </a:p>
        <a:p>
          <a:r>
            <a:rPr lang="de-DE" sz="1100" baseline="0">
              <a:solidFill>
                <a:schemeClr val="dk1"/>
              </a:solidFill>
              <a:effectLst/>
              <a:latin typeface="Arial" panose="020B0604020202020204" pitchFamily="34" charset="0"/>
              <a:ea typeface="+mn-ea"/>
              <a:cs typeface="Arial" panose="020B0604020202020204" pitchFamily="34" charset="0"/>
            </a:rPr>
            <a:t>Zahlen in ( ) haben eingeschränkte Aussagefähigkeit.</a:t>
          </a:r>
          <a:br>
            <a:rPr lang="de-DE" sz="1100" baseline="0">
              <a:solidFill>
                <a:schemeClr val="dk1"/>
              </a:solidFill>
              <a:effectLst/>
              <a:latin typeface="Arial" panose="020B0604020202020204" pitchFamily="34" charset="0"/>
              <a:ea typeface="+mn-ea"/>
              <a:cs typeface="Arial" panose="020B0604020202020204" pitchFamily="34" charset="0"/>
            </a:rPr>
          </a:b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darunter:   diese Untergruppen bilden zusammen nur einen Teil der vorausgehenden Obergruppe</a:t>
          </a:r>
        </a:p>
        <a:p>
          <a:r>
            <a:rPr lang="de-DE" sz="1100" baseline="0">
              <a:solidFill>
                <a:schemeClr val="dk1"/>
              </a:solidFill>
              <a:effectLst/>
              <a:latin typeface="Arial" panose="020B0604020202020204" pitchFamily="34" charset="0"/>
              <a:ea typeface="+mn-ea"/>
              <a:cs typeface="Arial" panose="020B0604020202020204" pitchFamily="34" charset="0"/>
            </a:rPr>
            <a:t>davon:       diese Untergruppen bilden zusammen die ganze vorausgehende Obergruppe</a:t>
          </a:r>
        </a:p>
        <a:p>
          <a:r>
            <a:rPr lang="de-DE" sz="1100" baseline="0">
              <a:solidFill>
                <a:schemeClr val="dk1"/>
              </a:solidFill>
              <a:effectLst/>
              <a:latin typeface="Arial" panose="020B0604020202020204" pitchFamily="34" charset="0"/>
              <a:ea typeface="+mn-ea"/>
              <a:cs typeface="Arial" panose="020B0604020202020204" pitchFamily="34" charset="0"/>
            </a:rPr>
            <a:t>und zwar:  die aufgeführten Teilmengen können sich überschneiden; sie sind nicht summierbar</a:t>
          </a:r>
          <a:br>
            <a:rPr lang="de-DE" sz="1100" baseline="0">
              <a:solidFill>
                <a:schemeClr val="dk1"/>
              </a:solidFill>
              <a:effectLst/>
              <a:latin typeface="Arial" panose="020B0604020202020204" pitchFamily="34" charset="0"/>
              <a:ea typeface="+mn-ea"/>
              <a:cs typeface="Arial" panose="020B0604020202020204" pitchFamily="34" charset="0"/>
            </a:rPr>
          </a:b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Zeichen an Zahlen bedeuten:</a:t>
          </a:r>
        </a:p>
        <a:p>
          <a:r>
            <a:rPr lang="de-DE" sz="1100" baseline="0">
              <a:solidFill>
                <a:schemeClr val="dk1"/>
              </a:solidFill>
              <a:effectLst/>
              <a:latin typeface="Arial" panose="020B0604020202020204" pitchFamily="34" charset="0"/>
              <a:ea typeface="+mn-ea"/>
              <a:cs typeface="Arial" panose="020B0604020202020204" pitchFamily="34" charset="0"/>
            </a:rPr>
            <a:t>p    vorläufige Zahl</a:t>
          </a:r>
          <a:br>
            <a:rPr lang="de-DE" sz="1100" baseline="0">
              <a:solidFill>
                <a:schemeClr val="dk1"/>
              </a:solidFill>
              <a:effectLst/>
              <a:latin typeface="Arial" panose="020B0604020202020204" pitchFamily="34" charset="0"/>
              <a:ea typeface="+mn-ea"/>
              <a:cs typeface="Arial" panose="020B0604020202020204" pitchFamily="34" charset="0"/>
            </a:rPr>
          </a:br>
          <a:r>
            <a:rPr lang="de-DE" sz="1100" baseline="0">
              <a:solidFill>
                <a:schemeClr val="dk1"/>
              </a:solidFill>
              <a:effectLst/>
              <a:latin typeface="Arial" panose="020B0604020202020204" pitchFamily="34" charset="0"/>
              <a:ea typeface="+mn-ea"/>
              <a:cs typeface="Arial" panose="020B0604020202020204" pitchFamily="34" charset="0"/>
            </a:rPr>
            <a:t>r    berichtigte Zahl</a:t>
          </a:r>
          <a:br>
            <a:rPr lang="de-DE" sz="1100" baseline="0">
              <a:solidFill>
                <a:schemeClr val="dk1"/>
              </a:solidFill>
              <a:effectLst/>
              <a:latin typeface="Arial" panose="020B0604020202020204" pitchFamily="34" charset="0"/>
              <a:ea typeface="+mn-ea"/>
              <a:cs typeface="Arial" panose="020B0604020202020204" pitchFamily="34" charset="0"/>
            </a:rPr>
          </a:br>
          <a:r>
            <a:rPr lang="de-DE" sz="1100" baseline="0">
              <a:solidFill>
                <a:schemeClr val="dk1"/>
              </a:solidFill>
              <a:effectLst/>
              <a:latin typeface="Arial" panose="020B0604020202020204" pitchFamily="34" charset="0"/>
              <a:ea typeface="+mn-ea"/>
              <a:cs typeface="Arial" panose="020B0604020202020204" pitchFamily="34" charset="0"/>
            </a:rPr>
            <a:t>s    geschätzte Zahl</a:t>
          </a:r>
          <a:br>
            <a:rPr lang="de-DE" sz="1100" baseline="0">
              <a:solidFill>
                <a:schemeClr val="dk1"/>
              </a:solidFill>
              <a:effectLst/>
              <a:latin typeface="Arial" panose="020B0604020202020204" pitchFamily="34" charset="0"/>
              <a:ea typeface="+mn-ea"/>
              <a:cs typeface="Arial" panose="020B0604020202020204" pitchFamily="34" charset="0"/>
            </a:rPr>
          </a:br>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Zeichen anstelle von Zahlen bedeuten:</a:t>
          </a:r>
        </a:p>
        <a:p>
          <a:r>
            <a:rPr lang="de-DE" sz="1100" baseline="0">
              <a:solidFill>
                <a:schemeClr val="dk1"/>
              </a:solidFill>
              <a:effectLst/>
              <a:latin typeface="Arial" panose="020B0604020202020204" pitchFamily="34" charset="0"/>
              <a:ea typeface="+mn-ea"/>
              <a:cs typeface="Arial" panose="020B0604020202020204" pitchFamily="34" charset="0"/>
            </a:rPr>
            <a:t>0   weniger als die Hälfte von 1 in der letzten besetzten Stelle, jedoch mehr als nichts</a:t>
          </a:r>
        </a:p>
        <a:p>
          <a:r>
            <a:rPr lang="de-DE" sz="1100" baseline="0">
              <a:solidFill>
                <a:schemeClr val="dk1"/>
              </a:solidFill>
              <a:effectLst/>
              <a:latin typeface="Arial" panose="020B0604020202020204" pitchFamily="34" charset="0"/>
              <a:ea typeface="+mn-ea"/>
              <a:cs typeface="Arial" panose="020B0604020202020204" pitchFamily="34" charset="0"/>
            </a:rPr>
            <a:t>–   nichts vorhanden</a:t>
          </a:r>
        </a:p>
        <a:p>
          <a:r>
            <a:rPr lang="de-DE" sz="1100" b="1" baseline="0">
              <a:solidFill>
                <a:schemeClr val="dk1"/>
              </a:solidFill>
              <a:effectLst/>
              <a:latin typeface="Arial" panose="020B0604020202020204" pitchFamily="34" charset="0"/>
              <a:ea typeface="+mn-ea"/>
              <a:cs typeface="Arial" panose="020B0604020202020204" pitchFamily="34" charset="0"/>
            </a:rPr>
            <a:t>·    </a:t>
          </a:r>
          <a:r>
            <a:rPr lang="de-DE" sz="1100" baseline="0">
              <a:solidFill>
                <a:schemeClr val="dk1"/>
              </a:solidFill>
              <a:effectLst/>
              <a:latin typeface="Arial" panose="020B0604020202020204" pitchFamily="34" charset="0"/>
              <a:ea typeface="+mn-ea"/>
              <a:cs typeface="Arial" panose="020B0604020202020204" pitchFamily="34" charset="0"/>
            </a:rPr>
            <a:t>Zahlenwert unbekannt oder geheim zu halten</a:t>
          </a:r>
        </a:p>
        <a:p>
          <a:r>
            <a:rPr lang="de-DE" sz="1100" baseline="0">
              <a:solidFill>
                <a:schemeClr val="dk1"/>
              </a:solidFill>
              <a:effectLst/>
              <a:latin typeface="Arial" panose="020B0604020202020204" pitchFamily="34" charset="0"/>
              <a:ea typeface="+mn-ea"/>
              <a:cs typeface="Arial" panose="020B0604020202020204" pitchFamily="34" charset="0"/>
            </a:rPr>
            <a:t>/    Zahlenwert nicht sicher genug</a:t>
          </a:r>
        </a:p>
        <a:p>
          <a:r>
            <a:rPr lang="de-DE" sz="1100" baseline="0">
              <a:solidFill>
                <a:schemeClr val="dk1"/>
              </a:solidFill>
              <a:effectLst/>
              <a:latin typeface="Arial" panose="020B0604020202020204" pitchFamily="34" charset="0"/>
              <a:ea typeface="+mn-ea"/>
              <a:cs typeface="Arial" panose="020B0604020202020204" pitchFamily="34" charset="0"/>
            </a:rPr>
            <a:t>×   Tabellenfach gesperrt, weil Aussage nicht sinnvoll</a:t>
          </a:r>
        </a:p>
        <a:p>
          <a:r>
            <a:rPr lang="de-DE" sz="1100" b="1" baseline="0">
              <a:solidFill>
                <a:schemeClr val="dk1"/>
              </a:solidFill>
              <a:effectLst/>
              <a:latin typeface="Arial" panose="020B0604020202020204" pitchFamily="34" charset="0"/>
              <a:ea typeface="+mn-ea"/>
              <a:cs typeface="Arial" panose="020B0604020202020204" pitchFamily="34" charset="0"/>
            </a:rPr>
            <a:t>···  </a:t>
          </a:r>
          <a:r>
            <a:rPr lang="de-DE" sz="1100" baseline="0">
              <a:solidFill>
                <a:schemeClr val="dk1"/>
              </a:solidFill>
              <a:effectLst/>
              <a:latin typeface="Arial" panose="020B0604020202020204" pitchFamily="34" charset="0"/>
              <a:ea typeface="+mn-ea"/>
              <a:cs typeface="Arial" panose="020B0604020202020204" pitchFamily="34" charset="0"/>
            </a:rPr>
            <a:t>Angabe fällt später an</a:t>
          </a:r>
        </a:p>
        <a:p>
          <a:endParaRPr lang="de-DE" sz="1100" baseline="0">
            <a:solidFill>
              <a:schemeClr val="dk1"/>
            </a:solidFill>
            <a:effectLst/>
            <a:latin typeface="Arial" panose="020B0604020202020204" pitchFamily="34" charset="0"/>
            <a:ea typeface="+mn-ea"/>
            <a:cs typeface="Arial" panose="020B0604020202020204" pitchFamily="34" charset="0"/>
          </a:endParaRPr>
        </a:p>
        <a:p>
          <a:endParaRPr lang="de-DE" sz="1100" baseline="0">
            <a:solidFill>
              <a:schemeClr val="dk1"/>
            </a:solidFill>
            <a:effectLst/>
            <a:latin typeface="Arial" panose="020B0604020202020204" pitchFamily="34" charset="0"/>
            <a:ea typeface="+mn-ea"/>
            <a:cs typeface="Arial" panose="020B0604020202020204" pitchFamily="34" charset="0"/>
          </a:endParaRPr>
        </a:p>
        <a:p>
          <a:endParaRPr lang="de-D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7</xdr:col>
      <xdr:colOff>466725</xdr:colOff>
      <xdr:row>24</xdr:row>
      <xdr:rowOff>142875</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38125"/>
          <a:ext cx="5772150"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7</xdr:col>
      <xdr:colOff>457200</xdr:colOff>
      <xdr:row>24</xdr:row>
      <xdr:rowOff>133350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28600"/>
          <a:ext cx="5762625"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7</xdr:col>
      <xdr:colOff>466725</xdr:colOff>
      <xdr:row>24</xdr:row>
      <xdr:rowOff>133350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28600"/>
          <a:ext cx="5772150"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7</xdr:col>
      <xdr:colOff>466725</xdr:colOff>
      <xdr:row>24</xdr:row>
      <xdr:rowOff>133350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28600"/>
          <a:ext cx="5772150"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9</xdr:col>
      <xdr:colOff>387350</xdr:colOff>
      <xdr:row>30</xdr:row>
      <xdr:rowOff>114300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207250" cy="469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12</xdr:col>
      <xdr:colOff>133350</xdr:colOff>
      <xdr:row>30</xdr:row>
      <xdr:rowOff>57150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9239250" cy="463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9</xdr:col>
      <xdr:colOff>390525</xdr:colOff>
      <xdr:row>30</xdr:row>
      <xdr:rowOff>104775</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210425" cy="468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JB20HH_01_J&#228;hne.xlsx" TargetMode="Externa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70"/>
  <sheetViews>
    <sheetView tabSelected="1" zoomScaleNormal="100" workbookViewId="0"/>
  </sheetViews>
  <sheetFormatPr baseColWidth="10" defaultRowHeight="11.5" x14ac:dyDescent="0.25"/>
  <cols>
    <col min="11" max="11" width="3.09765625" customWidth="1"/>
  </cols>
  <sheetData>
    <row r="70" ht="15" customHeight="1" x14ac:dyDescent="0.25"/>
  </sheetData>
  <sheetProtection sheet="1" objects="1" scenarios="1"/>
  <pageMargins left="0" right="0" top="0" bottom="0" header="0.31496062992125984" footer="0.31496062992125984"/>
  <pageSetup paperSize="9" scale="91" orientation="portrait" r:id="rId1"/>
  <drawing r:id="rId2"/>
  <legacyDrawing r:id="rId3"/>
  <oleObjects>
    <mc:AlternateContent xmlns:mc="http://schemas.openxmlformats.org/markup-compatibility/2006">
      <mc:Choice Requires="x14">
        <oleObject progId="Word.Document.12" shapeId="8193" r:id="rId4">
          <objectPr defaultSize="0" r:id="rId5">
            <anchor moveWithCells="1">
              <from>
                <xdr:col>0</xdr:col>
                <xdr:colOff>0</xdr:colOff>
                <xdr:row>0</xdr:row>
                <xdr:rowOff>0</xdr:rowOff>
              </from>
              <to>
                <xdr:col>9</xdr:col>
                <xdr:colOff>647700</xdr:colOff>
                <xdr:row>69</xdr:row>
                <xdr:rowOff>152400</xdr:rowOff>
              </to>
            </anchor>
          </objectPr>
        </oleObject>
      </mc:Choice>
      <mc:Fallback>
        <oleObject progId="Word.Document.12" shapeId="81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1"/>
  <sheetViews>
    <sheetView showGridLines="0" zoomScaleNormal="100" workbookViewId="0">
      <selection sqref="A1:G1"/>
    </sheetView>
  </sheetViews>
  <sheetFormatPr baseColWidth="10" defaultRowHeight="11.5" x14ac:dyDescent="0.25"/>
  <sheetData>
    <row r="1" spans="1:8" ht="15.5" x14ac:dyDescent="0.35">
      <c r="A1" s="289" t="s">
        <v>645</v>
      </c>
      <c r="B1" s="289"/>
      <c r="C1" s="289"/>
      <c r="D1" s="289"/>
      <c r="E1" s="289"/>
      <c r="F1" s="289"/>
      <c r="G1" s="289"/>
      <c r="H1" s="145"/>
    </row>
  </sheetData>
  <mergeCells count="1">
    <mergeCell ref="A1:G1"/>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1"/>
  <sheetViews>
    <sheetView showGridLines="0" workbookViewId="0">
      <selection sqref="A1:G1"/>
    </sheetView>
  </sheetViews>
  <sheetFormatPr baseColWidth="10" defaultRowHeight="11.5" x14ac:dyDescent="0.25"/>
  <sheetData>
    <row r="1" spans="1:8" ht="15.5" x14ac:dyDescent="0.35">
      <c r="A1" s="289" t="s">
        <v>646</v>
      </c>
      <c r="B1" s="289"/>
      <c r="C1" s="289"/>
      <c r="D1" s="289"/>
      <c r="E1" s="289"/>
      <c r="F1" s="289"/>
      <c r="G1" s="289"/>
      <c r="H1" s="145"/>
    </row>
  </sheetData>
  <mergeCells count="1">
    <mergeCell ref="A1:G1"/>
  </mergeCell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1"/>
  <sheetViews>
    <sheetView showGridLines="0" workbookViewId="0">
      <selection sqref="A1:G1"/>
    </sheetView>
  </sheetViews>
  <sheetFormatPr baseColWidth="10" defaultRowHeight="11.5" x14ac:dyDescent="0.25"/>
  <sheetData>
    <row r="1" spans="1:8" ht="15.5" x14ac:dyDescent="0.35">
      <c r="A1" s="289" t="s">
        <v>647</v>
      </c>
      <c r="B1" s="289"/>
      <c r="C1" s="289"/>
      <c r="D1" s="289"/>
      <c r="E1" s="289"/>
      <c r="F1" s="289"/>
      <c r="G1" s="289"/>
      <c r="H1" s="145"/>
    </row>
  </sheetData>
  <mergeCells count="1">
    <mergeCell ref="A1:G1"/>
  </mergeCell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H115"/>
  <sheetViews>
    <sheetView zoomScaleNormal="100" workbookViewId="0">
      <pane ySplit="5" topLeftCell="A6" activePane="bottomLeft" state="frozen"/>
      <selection sqref="A1:G1"/>
      <selection pane="bottomLeft" sqref="A1:G1"/>
    </sheetView>
  </sheetViews>
  <sheetFormatPr baseColWidth="10" defaultRowHeight="11.5" x14ac:dyDescent="0.25"/>
  <cols>
    <col min="1" max="1" width="25.69921875" customWidth="1"/>
    <col min="2" max="3" width="14.69921875" customWidth="1"/>
    <col min="4" max="4" width="14.69921875" style="40" customWidth="1"/>
    <col min="5" max="5" width="14.69921875" customWidth="1"/>
    <col min="6" max="6" width="14.69921875" style="40" customWidth="1"/>
    <col min="7" max="7" width="14.69921875" customWidth="1"/>
    <col min="8" max="8" width="14.69921875" style="40" customWidth="1"/>
  </cols>
  <sheetData>
    <row r="1" spans="1:8" ht="15.5" x14ac:dyDescent="0.35">
      <c r="A1" s="289" t="s">
        <v>639</v>
      </c>
      <c r="B1" s="289"/>
      <c r="C1" s="289"/>
      <c r="D1" s="289"/>
      <c r="E1" s="289"/>
      <c r="F1" s="289"/>
      <c r="G1" s="289"/>
      <c r="H1" s="143"/>
    </row>
    <row r="2" spans="1:8" ht="12" thickBot="1" x14ac:dyDescent="0.3"/>
    <row r="3" spans="1:8" ht="14.25" customHeight="1" thickBot="1" x14ac:dyDescent="0.3">
      <c r="A3" s="306" t="s">
        <v>494</v>
      </c>
      <c r="B3" s="306" t="s">
        <v>42</v>
      </c>
      <c r="C3" s="286" t="s">
        <v>43</v>
      </c>
      <c r="D3" s="288"/>
      <c r="E3" s="288"/>
      <c r="F3" s="288"/>
      <c r="G3" s="288"/>
      <c r="H3" s="288"/>
    </row>
    <row r="4" spans="1:8" ht="12" thickBot="1" x14ac:dyDescent="0.3">
      <c r="A4" s="307"/>
      <c r="B4" s="307"/>
      <c r="C4" s="309" t="s">
        <v>44</v>
      </c>
      <c r="D4" s="310"/>
      <c r="E4" s="309" t="s">
        <v>45</v>
      </c>
      <c r="F4" s="310"/>
      <c r="G4" s="309" t="s">
        <v>495</v>
      </c>
      <c r="H4" s="311"/>
    </row>
    <row r="5" spans="1:8" ht="12" thickBot="1" x14ac:dyDescent="0.3">
      <c r="A5" s="308"/>
      <c r="B5" s="308"/>
      <c r="C5" s="94" t="s">
        <v>3</v>
      </c>
      <c r="D5" s="41" t="s">
        <v>46</v>
      </c>
      <c r="E5" s="94" t="s">
        <v>3</v>
      </c>
      <c r="F5" s="41" t="s">
        <v>46</v>
      </c>
      <c r="G5" s="94" t="s">
        <v>3</v>
      </c>
      <c r="H5" s="42" t="s">
        <v>46</v>
      </c>
    </row>
    <row r="6" spans="1:8" x14ac:dyDescent="0.25">
      <c r="A6" s="227" t="s">
        <v>47</v>
      </c>
      <c r="B6" s="158">
        <v>2350</v>
      </c>
      <c r="C6" s="158">
        <v>297</v>
      </c>
      <c r="D6" s="6">
        <v>12.638297872340425</v>
      </c>
      <c r="E6" s="158">
        <v>258</v>
      </c>
      <c r="F6" s="6">
        <v>10.978723404255319</v>
      </c>
      <c r="G6" s="158">
        <v>515</v>
      </c>
      <c r="H6" s="6">
        <v>21.914893617021278</v>
      </c>
    </row>
    <row r="7" spans="1:8" x14ac:dyDescent="0.25">
      <c r="A7" s="227" t="s">
        <v>48</v>
      </c>
      <c r="B7" s="158">
        <v>4925</v>
      </c>
      <c r="C7" s="158">
        <v>924</v>
      </c>
      <c r="D7" s="6">
        <v>18.761421319796952</v>
      </c>
      <c r="E7" s="158">
        <v>452</v>
      </c>
      <c r="F7" s="6">
        <v>9.1776649746192884</v>
      </c>
      <c r="G7" s="158">
        <v>1326</v>
      </c>
      <c r="H7" s="6">
        <v>26.923857868020306</v>
      </c>
    </row>
    <row r="8" spans="1:8" x14ac:dyDescent="0.25">
      <c r="A8" s="227" t="s">
        <v>49</v>
      </c>
      <c r="B8" s="158">
        <v>12762</v>
      </c>
      <c r="C8" s="158">
        <v>1468</v>
      </c>
      <c r="D8" s="6">
        <v>11.502899232095283</v>
      </c>
      <c r="E8" s="158">
        <v>1883</v>
      </c>
      <c r="F8" s="6">
        <v>14.754740636263907</v>
      </c>
      <c r="G8" s="158">
        <v>2509</v>
      </c>
      <c r="H8" s="6">
        <v>19.65992791098574</v>
      </c>
    </row>
    <row r="9" spans="1:8" x14ac:dyDescent="0.25">
      <c r="A9" s="227" t="s">
        <v>50</v>
      </c>
      <c r="B9" s="158">
        <v>22097</v>
      </c>
      <c r="C9" s="158">
        <v>2956</v>
      </c>
      <c r="D9" s="6">
        <v>13.377381545006109</v>
      </c>
      <c r="E9" s="158">
        <v>2183</v>
      </c>
      <c r="F9" s="6">
        <v>9.8791691179798171</v>
      </c>
      <c r="G9" s="158">
        <v>4550</v>
      </c>
      <c r="H9" s="6">
        <v>20.591030456623074</v>
      </c>
    </row>
    <row r="10" spans="1:8" x14ac:dyDescent="0.25">
      <c r="A10" s="227" t="s">
        <v>51</v>
      </c>
      <c r="B10" s="158">
        <v>11358</v>
      </c>
      <c r="C10" s="158">
        <v>1191</v>
      </c>
      <c r="D10" s="6">
        <v>10.486001056524035</v>
      </c>
      <c r="E10" s="158">
        <v>1513</v>
      </c>
      <c r="F10" s="6">
        <v>13.321007219580913</v>
      </c>
      <c r="G10" s="158">
        <v>2668</v>
      </c>
      <c r="H10" s="6">
        <v>23.490051065328402</v>
      </c>
    </row>
    <row r="11" spans="1:8" x14ac:dyDescent="0.25">
      <c r="A11" s="227" t="s">
        <v>52</v>
      </c>
      <c r="B11" s="158">
        <v>4619</v>
      </c>
      <c r="C11" s="158">
        <v>577</v>
      </c>
      <c r="D11" s="6">
        <v>12.491881359601646</v>
      </c>
      <c r="E11" s="158">
        <v>150</v>
      </c>
      <c r="F11" s="6">
        <v>3.2474561593418487</v>
      </c>
      <c r="G11" s="158">
        <v>1605</v>
      </c>
      <c r="H11" s="6">
        <v>34.747780904957779</v>
      </c>
    </row>
    <row r="12" spans="1:8" x14ac:dyDescent="0.25">
      <c r="A12" s="227" t="s">
        <v>53</v>
      </c>
      <c r="B12" s="158">
        <v>8343</v>
      </c>
      <c r="C12" s="158">
        <v>1076</v>
      </c>
      <c r="D12" s="6">
        <v>12.897039434256264</v>
      </c>
      <c r="E12" s="158">
        <v>911</v>
      </c>
      <c r="F12" s="6">
        <v>10.919333573055257</v>
      </c>
      <c r="G12" s="158">
        <v>2927</v>
      </c>
      <c r="H12" s="6">
        <v>35.083303368093013</v>
      </c>
    </row>
    <row r="13" spans="1:8" x14ac:dyDescent="0.25">
      <c r="A13" s="227" t="s">
        <v>54</v>
      </c>
      <c r="B13" s="158">
        <v>38331</v>
      </c>
      <c r="C13" s="158">
        <v>4487</v>
      </c>
      <c r="D13" s="6">
        <v>11.705929926169418</v>
      </c>
      <c r="E13" s="158">
        <v>5154</v>
      </c>
      <c r="F13" s="6">
        <v>13.44603584566017</v>
      </c>
      <c r="G13" s="158">
        <v>6921</v>
      </c>
      <c r="H13" s="6">
        <v>18.055881662362054</v>
      </c>
    </row>
    <row r="14" spans="1:8" x14ac:dyDescent="0.25">
      <c r="A14" s="227" t="s">
        <v>55</v>
      </c>
      <c r="B14" s="158">
        <v>38373</v>
      </c>
      <c r="C14" s="158">
        <v>5963</v>
      </c>
      <c r="D14" s="6">
        <v>15.539572094962603</v>
      </c>
      <c r="E14" s="158">
        <v>5871</v>
      </c>
      <c r="F14" s="6">
        <v>15.299820186068331</v>
      </c>
      <c r="G14" s="158">
        <v>10127</v>
      </c>
      <c r="H14" s="6">
        <v>26.390951971438252</v>
      </c>
    </row>
    <row r="15" spans="1:8" x14ac:dyDescent="0.25">
      <c r="A15" s="227" t="s">
        <v>56</v>
      </c>
      <c r="B15" s="158">
        <v>70410</v>
      </c>
      <c r="C15" s="158">
        <v>13683</v>
      </c>
      <c r="D15" s="6">
        <v>19.43331913080528</v>
      </c>
      <c r="E15" s="158">
        <v>12839</v>
      </c>
      <c r="F15" s="6">
        <v>18.234625763385885</v>
      </c>
      <c r="G15" s="158">
        <v>18440</v>
      </c>
      <c r="H15" s="6">
        <v>26.189461724186909</v>
      </c>
    </row>
    <row r="16" spans="1:8" x14ac:dyDescent="0.25">
      <c r="A16" s="227" t="s">
        <v>57</v>
      </c>
      <c r="B16" s="158">
        <v>1740</v>
      </c>
      <c r="C16" s="158">
        <v>567</v>
      </c>
      <c r="D16" s="6">
        <v>32.586206896551722</v>
      </c>
      <c r="E16" s="158">
        <v>90</v>
      </c>
      <c r="F16" s="6">
        <v>5.1724137931034484</v>
      </c>
      <c r="G16" s="158">
        <v>1310</v>
      </c>
      <c r="H16" s="6">
        <v>75.287356321839084</v>
      </c>
    </row>
    <row r="17" spans="1:8" x14ac:dyDescent="0.25">
      <c r="A17" s="227" t="s">
        <v>58</v>
      </c>
      <c r="B17" s="158">
        <v>9187</v>
      </c>
      <c r="C17" s="158">
        <v>1613</v>
      </c>
      <c r="D17" s="6">
        <v>17.557418090780448</v>
      </c>
      <c r="E17" s="158">
        <v>1294</v>
      </c>
      <c r="F17" s="6">
        <v>14.085120278654619</v>
      </c>
      <c r="G17" s="158">
        <v>2550</v>
      </c>
      <c r="H17" s="6">
        <v>27.756612604767604</v>
      </c>
    </row>
    <row r="18" spans="1:8" x14ac:dyDescent="0.25">
      <c r="A18" s="227" t="s">
        <v>59</v>
      </c>
      <c r="B18" s="158">
        <v>4475</v>
      </c>
      <c r="C18" s="158">
        <v>892</v>
      </c>
      <c r="D18" s="6">
        <v>19.932960893854748</v>
      </c>
      <c r="E18" s="158">
        <v>395</v>
      </c>
      <c r="F18" s="6">
        <v>8.8268156424581008</v>
      </c>
      <c r="G18" s="158">
        <v>1998</v>
      </c>
      <c r="H18" s="6">
        <v>44.648044692737429</v>
      </c>
    </row>
    <row r="19" spans="1:8" x14ac:dyDescent="0.25">
      <c r="A19" s="227" t="s">
        <v>60</v>
      </c>
      <c r="B19" s="158">
        <v>53519</v>
      </c>
      <c r="C19" s="158">
        <v>11029</v>
      </c>
      <c r="D19" s="6">
        <v>20.607634671798799</v>
      </c>
      <c r="E19" s="158">
        <v>7255</v>
      </c>
      <c r="F19" s="6">
        <v>13.555933406827481</v>
      </c>
      <c r="G19" s="158">
        <v>16972</v>
      </c>
      <c r="H19" s="6">
        <v>31.712102244062855</v>
      </c>
    </row>
    <row r="20" spans="1:8" x14ac:dyDescent="0.25">
      <c r="A20" s="227" t="s">
        <v>61</v>
      </c>
      <c r="B20" s="158">
        <v>1141</v>
      </c>
      <c r="C20" s="158">
        <v>72</v>
      </c>
      <c r="D20" s="6">
        <v>6.3102541630148989</v>
      </c>
      <c r="E20" s="158">
        <v>62</v>
      </c>
      <c r="F20" s="6">
        <v>5.4338299737072742</v>
      </c>
      <c r="G20" s="158">
        <v>366</v>
      </c>
      <c r="H20" s="6">
        <v>32.077125328659072</v>
      </c>
    </row>
    <row r="21" spans="1:8" x14ac:dyDescent="0.25">
      <c r="A21" s="227" t="s">
        <v>62</v>
      </c>
      <c r="B21" s="158">
        <v>11754</v>
      </c>
      <c r="C21" s="158">
        <v>1930</v>
      </c>
      <c r="D21" s="6">
        <v>16.419942147354092</v>
      </c>
      <c r="E21" s="158">
        <v>2324</v>
      </c>
      <c r="F21" s="6">
        <v>19.771992513187001</v>
      </c>
      <c r="G21" s="158">
        <v>2129</v>
      </c>
      <c r="H21" s="6">
        <v>18.112982814361072</v>
      </c>
    </row>
    <row r="22" spans="1:8" ht="13.5" x14ac:dyDescent="0.25">
      <c r="A22" s="228" t="s">
        <v>63</v>
      </c>
      <c r="B22" s="159">
        <v>301546</v>
      </c>
      <c r="C22" s="159">
        <v>48730</v>
      </c>
      <c r="D22" s="7">
        <v>16.160055182293913</v>
      </c>
      <c r="E22" s="159">
        <v>42832</v>
      </c>
      <c r="F22" s="7">
        <v>14.204134692551055</v>
      </c>
      <c r="G22" s="159">
        <v>83029</v>
      </c>
      <c r="H22" s="7">
        <v>27.534439190040654</v>
      </c>
    </row>
    <row r="23" spans="1:8" x14ac:dyDescent="0.25">
      <c r="A23" s="227" t="s">
        <v>64</v>
      </c>
      <c r="B23" s="158">
        <v>29170</v>
      </c>
      <c r="C23" s="158">
        <v>4415</v>
      </c>
      <c r="D23" s="6">
        <v>15.135413095646211</v>
      </c>
      <c r="E23" s="158">
        <v>3796</v>
      </c>
      <c r="F23" s="6">
        <v>13.013369900582791</v>
      </c>
      <c r="G23" s="158">
        <v>5721</v>
      </c>
      <c r="H23" s="6">
        <v>19.612615701062737</v>
      </c>
    </row>
    <row r="24" spans="1:8" x14ac:dyDescent="0.25">
      <c r="A24" s="227" t="s">
        <v>65</v>
      </c>
      <c r="B24" s="158">
        <v>8092</v>
      </c>
      <c r="C24" s="158">
        <v>1169</v>
      </c>
      <c r="D24" s="6">
        <v>14.446366782006919</v>
      </c>
      <c r="E24" s="158">
        <v>855</v>
      </c>
      <c r="F24" s="6">
        <v>10.565991102323283</v>
      </c>
      <c r="G24" s="158">
        <v>1576</v>
      </c>
      <c r="H24" s="6">
        <v>19.476025704399408</v>
      </c>
    </row>
    <row r="25" spans="1:8" x14ac:dyDescent="0.25">
      <c r="A25" s="227" t="s">
        <v>66</v>
      </c>
      <c r="B25" s="158">
        <v>24536</v>
      </c>
      <c r="C25" s="158">
        <v>3983</v>
      </c>
      <c r="D25" s="6">
        <v>16.233289859797846</v>
      </c>
      <c r="E25" s="158">
        <v>2470</v>
      </c>
      <c r="F25" s="6">
        <v>10.066840560808608</v>
      </c>
      <c r="G25" s="158">
        <v>4449</v>
      </c>
      <c r="H25" s="6">
        <v>18.132539941310728</v>
      </c>
    </row>
    <row r="26" spans="1:8" x14ac:dyDescent="0.25">
      <c r="A26" s="227" t="s">
        <v>67</v>
      </c>
      <c r="B26" s="158">
        <v>35585</v>
      </c>
      <c r="C26" s="158">
        <v>5634</v>
      </c>
      <c r="D26" s="6">
        <v>15.832513699592523</v>
      </c>
      <c r="E26" s="158">
        <v>5024</v>
      </c>
      <c r="F26" s="6">
        <v>14.118308275958972</v>
      </c>
      <c r="G26" s="158">
        <v>4599</v>
      </c>
      <c r="H26" s="6">
        <v>12.923984825066743</v>
      </c>
    </row>
    <row r="27" spans="1:8" x14ac:dyDescent="0.25">
      <c r="A27" s="227" t="s">
        <v>68</v>
      </c>
      <c r="B27" s="158">
        <v>30203</v>
      </c>
      <c r="C27" s="158">
        <v>5074</v>
      </c>
      <c r="D27" s="6">
        <v>16.799655663344701</v>
      </c>
      <c r="E27" s="158">
        <v>3909</v>
      </c>
      <c r="F27" s="6">
        <v>12.94242293811873</v>
      </c>
      <c r="G27" s="158">
        <v>6271</v>
      </c>
      <c r="H27" s="6">
        <v>20.762838128662718</v>
      </c>
    </row>
    <row r="28" spans="1:8" x14ac:dyDescent="0.25">
      <c r="A28" s="227" t="s">
        <v>69</v>
      </c>
      <c r="B28" s="158">
        <v>11111</v>
      </c>
      <c r="C28" s="158">
        <v>2213</v>
      </c>
      <c r="D28" s="6">
        <v>19.917199171991719</v>
      </c>
      <c r="E28" s="158">
        <v>2338</v>
      </c>
      <c r="F28" s="6">
        <v>21.042210422104223</v>
      </c>
      <c r="G28" s="158">
        <v>1470</v>
      </c>
      <c r="H28" s="6">
        <v>13.230132301323014</v>
      </c>
    </row>
    <row r="29" spans="1:8" x14ac:dyDescent="0.25">
      <c r="A29" s="227" t="s">
        <v>70</v>
      </c>
      <c r="B29" s="158">
        <v>15737</v>
      </c>
      <c r="C29" s="158">
        <v>3204</v>
      </c>
      <c r="D29" s="6">
        <v>20.359661943191206</v>
      </c>
      <c r="E29" s="158">
        <v>3283</v>
      </c>
      <c r="F29" s="6">
        <v>20.861663595348542</v>
      </c>
      <c r="G29" s="158">
        <v>1916</v>
      </c>
      <c r="H29" s="6">
        <v>12.175128677638686</v>
      </c>
    </row>
    <row r="30" spans="1:8" x14ac:dyDescent="0.25">
      <c r="A30" s="227" t="s">
        <v>71</v>
      </c>
      <c r="B30" s="158">
        <v>36610</v>
      </c>
      <c r="C30" s="158">
        <v>7480</v>
      </c>
      <c r="D30" s="6">
        <v>20.431576072111447</v>
      </c>
      <c r="E30" s="158">
        <v>6705</v>
      </c>
      <c r="F30" s="6">
        <v>18.314668123463534</v>
      </c>
      <c r="G30" s="158">
        <v>7772</v>
      </c>
      <c r="H30" s="6">
        <v>21.229172357279431</v>
      </c>
    </row>
    <row r="31" spans="1:8" x14ac:dyDescent="0.25">
      <c r="A31" s="227" t="s">
        <v>72</v>
      </c>
      <c r="B31" s="158">
        <v>26565</v>
      </c>
      <c r="C31" s="158">
        <v>5503</v>
      </c>
      <c r="D31" s="6">
        <v>20.715226802183324</v>
      </c>
      <c r="E31" s="158">
        <v>5763</v>
      </c>
      <c r="F31" s="6">
        <v>21.693958215697347</v>
      </c>
      <c r="G31" s="158">
        <v>5035</v>
      </c>
      <c r="H31" s="6">
        <v>18.953510257858085</v>
      </c>
    </row>
    <row r="32" spans="1:8" x14ac:dyDescent="0.25">
      <c r="A32" s="227" t="s">
        <v>73</v>
      </c>
      <c r="B32" s="158">
        <v>7181</v>
      </c>
      <c r="C32" s="158">
        <v>1405</v>
      </c>
      <c r="D32" s="6">
        <v>19.565520122545607</v>
      </c>
      <c r="E32" s="158">
        <v>1846</v>
      </c>
      <c r="F32" s="6">
        <v>25.706726082718284</v>
      </c>
      <c r="G32" s="158">
        <v>728</v>
      </c>
      <c r="H32" s="6">
        <v>10.137863807269182</v>
      </c>
    </row>
    <row r="33" spans="1:8" x14ac:dyDescent="0.25">
      <c r="A33" s="227" t="s">
        <v>74</v>
      </c>
      <c r="B33" s="158">
        <v>13730</v>
      </c>
      <c r="C33" s="158">
        <v>2540</v>
      </c>
      <c r="D33" s="6">
        <v>18.499635833940275</v>
      </c>
      <c r="E33" s="158">
        <v>3712</v>
      </c>
      <c r="F33" s="6">
        <v>27.035688273852877</v>
      </c>
      <c r="G33" s="158">
        <v>1270</v>
      </c>
      <c r="H33" s="6">
        <v>9.2498179169701373</v>
      </c>
    </row>
    <row r="34" spans="1:8" x14ac:dyDescent="0.25">
      <c r="A34" s="227" t="s">
        <v>75</v>
      </c>
      <c r="B34" s="158">
        <v>11423</v>
      </c>
      <c r="C34" s="158">
        <v>2092</v>
      </c>
      <c r="D34" s="6">
        <v>18.31392803991946</v>
      </c>
      <c r="E34" s="158">
        <v>2860</v>
      </c>
      <c r="F34" s="6">
        <v>25.0372056377484</v>
      </c>
      <c r="G34" s="158">
        <v>1058</v>
      </c>
      <c r="H34" s="6">
        <v>9.2620152324258083</v>
      </c>
    </row>
    <row r="35" spans="1:8" x14ac:dyDescent="0.25">
      <c r="A35" s="227" t="s">
        <v>76</v>
      </c>
      <c r="B35" s="158">
        <v>9436</v>
      </c>
      <c r="C35" s="158">
        <v>1825</v>
      </c>
      <c r="D35" s="6">
        <v>19.34082238236541</v>
      </c>
      <c r="E35" s="158">
        <v>1961</v>
      </c>
      <c r="F35" s="6">
        <v>20.782111064010174</v>
      </c>
      <c r="G35" s="158">
        <v>1188</v>
      </c>
      <c r="H35" s="6">
        <v>12.590080542602797</v>
      </c>
    </row>
    <row r="36" spans="1:8" x14ac:dyDescent="0.25">
      <c r="A36" s="227" t="s">
        <v>77</v>
      </c>
      <c r="B36" s="158">
        <v>15886</v>
      </c>
      <c r="C36" s="158">
        <v>3039</v>
      </c>
      <c r="D36" s="6">
        <v>19.130051617776658</v>
      </c>
      <c r="E36" s="158">
        <v>4639</v>
      </c>
      <c r="F36" s="6">
        <v>29.201812917033866</v>
      </c>
      <c r="G36" s="158">
        <v>1718</v>
      </c>
      <c r="H36" s="6">
        <v>10.814553695077427</v>
      </c>
    </row>
    <row r="37" spans="1:8" x14ac:dyDescent="0.25">
      <c r="A37" s="228" t="s">
        <v>78</v>
      </c>
      <c r="B37" s="159">
        <v>275265</v>
      </c>
      <c r="C37" s="159">
        <v>49576</v>
      </c>
      <c r="D37" s="7">
        <v>18.010281001943582</v>
      </c>
      <c r="E37" s="159">
        <v>49161</v>
      </c>
      <c r="F37" s="7">
        <v>17.859517192523569</v>
      </c>
      <c r="G37" s="159">
        <v>44771</v>
      </c>
      <c r="H37" s="7">
        <v>16.264690389261258</v>
      </c>
    </row>
    <row r="38" spans="1:8" x14ac:dyDescent="0.25">
      <c r="A38" s="227" t="s">
        <v>79</v>
      </c>
      <c r="B38" s="158">
        <v>58005</v>
      </c>
      <c r="C38" s="158">
        <v>7499</v>
      </c>
      <c r="D38" s="6">
        <v>12.92819584518576</v>
      </c>
      <c r="E38" s="158">
        <v>7377</v>
      </c>
      <c r="F38" s="6">
        <v>12.717869149211275</v>
      </c>
      <c r="G38" s="158">
        <v>6843</v>
      </c>
      <c r="H38" s="6">
        <v>11.797258856995088</v>
      </c>
    </row>
    <row r="39" spans="1:8" x14ac:dyDescent="0.25">
      <c r="A39" s="227" t="s">
        <v>80</v>
      </c>
      <c r="B39" s="158">
        <v>16982</v>
      </c>
      <c r="C39" s="158">
        <v>2325</v>
      </c>
      <c r="D39" s="6">
        <v>13.690966906135909</v>
      </c>
      <c r="E39" s="158">
        <v>2721</v>
      </c>
      <c r="F39" s="6">
        <v>16.022847721116477</v>
      </c>
      <c r="G39" s="158">
        <v>2813</v>
      </c>
      <c r="H39" s="6">
        <v>16.564597809445296</v>
      </c>
    </row>
    <row r="40" spans="1:8" x14ac:dyDescent="0.25">
      <c r="A40" s="227" t="s">
        <v>81</v>
      </c>
      <c r="B40" s="158">
        <v>17875</v>
      </c>
      <c r="C40" s="158">
        <v>2709</v>
      </c>
      <c r="D40" s="6">
        <v>15.155244755244754</v>
      </c>
      <c r="E40" s="158">
        <v>3738</v>
      </c>
      <c r="F40" s="6">
        <v>20.911888111888111</v>
      </c>
      <c r="G40" s="158">
        <v>2354</v>
      </c>
      <c r="H40" s="6">
        <v>13.169230769230769</v>
      </c>
    </row>
    <row r="41" spans="1:8" x14ac:dyDescent="0.25">
      <c r="A41" s="227" t="s">
        <v>82</v>
      </c>
      <c r="B41" s="158">
        <v>13435</v>
      </c>
      <c r="C41" s="158">
        <v>1672</v>
      </c>
      <c r="D41" s="6">
        <v>12.445106066244884</v>
      </c>
      <c r="E41" s="158">
        <v>1843</v>
      </c>
      <c r="F41" s="6">
        <v>13.71790100483811</v>
      </c>
      <c r="G41" s="158">
        <v>1426</v>
      </c>
      <c r="H41" s="6">
        <v>10.614067733531819</v>
      </c>
    </row>
    <row r="42" spans="1:8" x14ac:dyDescent="0.25">
      <c r="A42" s="227" t="s">
        <v>83</v>
      </c>
      <c r="B42" s="158">
        <v>29373</v>
      </c>
      <c r="C42" s="158">
        <v>5049</v>
      </c>
      <c r="D42" s="6">
        <v>17.189255438668162</v>
      </c>
      <c r="E42" s="158">
        <v>5805</v>
      </c>
      <c r="F42" s="6">
        <v>19.763047696864465</v>
      </c>
      <c r="G42" s="158">
        <v>4283</v>
      </c>
      <c r="H42" s="6">
        <v>14.581418309331697</v>
      </c>
    </row>
    <row r="43" spans="1:8" x14ac:dyDescent="0.25">
      <c r="A43" s="227" t="s">
        <v>84</v>
      </c>
      <c r="B43" s="158">
        <v>40838</v>
      </c>
      <c r="C43" s="158">
        <v>6296</v>
      </c>
      <c r="D43" s="6">
        <v>15.417013565796561</v>
      </c>
      <c r="E43" s="158">
        <v>10682</v>
      </c>
      <c r="F43" s="6">
        <v>26.157010627356875</v>
      </c>
      <c r="G43" s="158">
        <v>3595</v>
      </c>
      <c r="H43" s="6">
        <v>8.8030755668739893</v>
      </c>
    </row>
    <row r="44" spans="1:8" x14ac:dyDescent="0.25">
      <c r="A44" s="227" t="s">
        <v>85</v>
      </c>
      <c r="B44" s="158">
        <v>29604</v>
      </c>
      <c r="C44" s="158">
        <v>5586</v>
      </c>
      <c r="D44" s="6">
        <v>18.869071747061209</v>
      </c>
      <c r="E44" s="158">
        <v>6049</v>
      </c>
      <c r="F44" s="6">
        <v>20.433049587893528</v>
      </c>
      <c r="G44" s="158">
        <v>3928</v>
      </c>
      <c r="H44" s="6">
        <v>13.268477232806378</v>
      </c>
    </row>
    <row r="45" spans="1:8" x14ac:dyDescent="0.25">
      <c r="A45" s="227" t="s">
        <v>86</v>
      </c>
      <c r="B45" s="158">
        <v>34258</v>
      </c>
      <c r="C45" s="158">
        <v>6064</v>
      </c>
      <c r="D45" s="6">
        <v>17.700974954755093</v>
      </c>
      <c r="E45" s="158">
        <v>7145</v>
      </c>
      <c r="F45" s="6">
        <v>20.856442290851771</v>
      </c>
      <c r="G45" s="158">
        <v>6735</v>
      </c>
      <c r="H45" s="6">
        <v>19.65964154358106</v>
      </c>
    </row>
    <row r="46" spans="1:8" x14ac:dyDescent="0.25">
      <c r="A46" s="227" t="s">
        <v>87</v>
      </c>
      <c r="B46" s="158">
        <v>26683</v>
      </c>
      <c r="C46" s="158">
        <v>3903</v>
      </c>
      <c r="D46" s="6">
        <v>14.627290784394559</v>
      </c>
      <c r="E46" s="158">
        <v>4944</v>
      </c>
      <c r="F46" s="6">
        <v>18.528651201139301</v>
      </c>
      <c r="G46" s="158">
        <v>5151</v>
      </c>
      <c r="H46" s="6">
        <v>19.30442603905108</v>
      </c>
    </row>
    <row r="47" spans="1:8" x14ac:dyDescent="0.25">
      <c r="A47" s="228" t="s">
        <v>88</v>
      </c>
      <c r="B47" s="159">
        <v>267053</v>
      </c>
      <c r="C47" s="159">
        <v>41103</v>
      </c>
      <c r="D47" s="7">
        <v>15.391326815276368</v>
      </c>
      <c r="E47" s="159">
        <v>50304</v>
      </c>
      <c r="F47" s="7">
        <v>18.836710315929796</v>
      </c>
      <c r="G47" s="159">
        <v>37128</v>
      </c>
      <c r="H47" s="7">
        <v>13.9028582341333</v>
      </c>
    </row>
    <row r="48" spans="1:8" x14ac:dyDescent="0.25">
      <c r="A48" s="227" t="s">
        <v>89</v>
      </c>
      <c r="B48" s="158">
        <v>9694</v>
      </c>
      <c r="C48" s="158">
        <v>1286</v>
      </c>
      <c r="D48" s="6">
        <v>13.265937693418609</v>
      </c>
      <c r="E48" s="158">
        <v>1544</v>
      </c>
      <c r="F48" s="6">
        <v>15.92737775943883</v>
      </c>
      <c r="G48" s="158">
        <v>1038</v>
      </c>
      <c r="H48" s="6">
        <v>10.707654219104601</v>
      </c>
    </row>
    <row r="49" spans="1:8" x14ac:dyDescent="0.25">
      <c r="A49" s="227" t="s">
        <v>90</v>
      </c>
      <c r="B49" s="158">
        <v>25070</v>
      </c>
      <c r="C49" s="158">
        <v>3547</v>
      </c>
      <c r="D49" s="6">
        <v>14.148384523334661</v>
      </c>
      <c r="E49" s="158">
        <v>4625</v>
      </c>
      <c r="F49" s="6">
        <v>18.448344635021936</v>
      </c>
      <c r="G49" s="158">
        <v>2442</v>
      </c>
      <c r="H49" s="6">
        <v>9.7407259672915831</v>
      </c>
    </row>
    <row r="50" spans="1:8" x14ac:dyDescent="0.25">
      <c r="A50" s="227" t="s">
        <v>91</v>
      </c>
      <c r="B50" s="158">
        <v>9284</v>
      </c>
      <c r="C50" s="158">
        <v>1717</v>
      </c>
      <c r="D50" s="6">
        <v>18.494183541576906</v>
      </c>
      <c r="E50" s="158">
        <v>1805</v>
      </c>
      <c r="F50" s="6">
        <v>19.442050840155105</v>
      </c>
      <c r="G50" s="158">
        <v>1660</v>
      </c>
      <c r="H50" s="6">
        <v>17.88022404136148</v>
      </c>
    </row>
    <row r="51" spans="1:8" x14ac:dyDescent="0.25">
      <c r="A51" s="227" t="s">
        <v>92</v>
      </c>
      <c r="B51" s="158">
        <v>15204</v>
      </c>
      <c r="C51" s="158">
        <v>2580</v>
      </c>
      <c r="D51" s="6">
        <v>16.96921862667719</v>
      </c>
      <c r="E51" s="158">
        <v>2896</v>
      </c>
      <c r="F51" s="6">
        <v>19.047619047619047</v>
      </c>
      <c r="G51" s="158">
        <v>2095</v>
      </c>
      <c r="H51" s="6">
        <v>13.779268613522758</v>
      </c>
    </row>
    <row r="52" spans="1:8" x14ac:dyDescent="0.25">
      <c r="A52" s="227" t="s">
        <v>93</v>
      </c>
      <c r="B52" s="158">
        <v>55492</v>
      </c>
      <c r="C52" s="158">
        <v>7101</v>
      </c>
      <c r="D52" s="6">
        <v>12.796439126360557</v>
      </c>
      <c r="E52" s="158">
        <v>8136</v>
      </c>
      <c r="F52" s="6">
        <v>14.661572839328191</v>
      </c>
      <c r="G52" s="158">
        <v>6410</v>
      </c>
      <c r="H52" s="6">
        <v>11.551214589490378</v>
      </c>
    </row>
    <row r="53" spans="1:8" x14ac:dyDescent="0.25">
      <c r="A53" s="227" t="s">
        <v>94</v>
      </c>
      <c r="B53" s="158">
        <v>18634</v>
      </c>
      <c r="C53" s="158">
        <v>2541</v>
      </c>
      <c r="D53" s="6">
        <v>13.636363636363635</v>
      </c>
      <c r="E53" s="158">
        <v>3488</v>
      </c>
      <c r="F53" s="6">
        <v>18.718471611033593</v>
      </c>
      <c r="G53" s="158">
        <v>2348</v>
      </c>
      <c r="H53" s="6">
        <v>12.600622517977889</v>
      </c>
    </row>
    <row r="54" spans="1:8" x14ac:dyDescent="0.25">
      <c r="A54" s="227" t="s">
        <v>95</v>
      </c>
      <c r="B54" s="158">
        <v>10034</v>
      </c>
      <c r="C54" s="158">
        <v>1268</v>
      </c>
      <c r="D54" s="6">
        <v>12.637034084114013</v>
      </c>
      <c r="E54" s="158">
        <v>1543</v>
      </c>
      <c r="F54" s="6">
        <v>15.377715766394259</v>
      </c>
      <c r="G54" s="158">
        <v>2030</v>
      </c>
      <c r="H54" s="6">
        <v>20.23121387283237</v>
      </c>
    </row>
    <row r="55" spans="1:8" x14ac:dyDescent="0.25">
      <c r="A55" s="227" t="s">
        <v>96</v>
      </c>
      <c r="B55" s="158">
        <v>35828</v>
      </c>
      <c r="C55" s="158">
        <v>3857</v>
      </c>
      <c r="D55" s="6">
        <v>10.765323210896506</v>
      </c>
      <c r="E55" s="158">
        <v>5000</v>
      </c>
      <c r="F55" s="6">
        <v>13.955565479513229</v>
      </c>
      <c r="G55" s="158">
        <v>4943</v>
      </c>
      <c r="H55" s="6">
        <v>13.796472033046777</v>
      </c>
    </row>
    <row r="56" spans="1:8" x14ac:dyDescent="0.25">
      <c r="A56" s="227" t="s">
        <v>97</v>
      </c>
      <c r="B56" s="158">
        <v>17229</v>
      </c>
      <c r="C56" s="158">
        <v>2065</v>
      </c>
      <c r="D56" s="6">
        <v>11.985605664867375</v>
      </c>
      <c r="E56" s="158">
        <v>2192</v>
      </c>
      <c r="F56" s="6">
        <v>12.722734923675199</v>
      </c>
      <c r="G56" s="158">
        <v>3854</v>
      </c>
      <c r="H56" s="6">
        <v>22.369261129490976</v>
      </c>
    </row>
    <row r="57" spans="1:8" x14ac:dyDescent="0.25">
      <c r="A57" s="227" t="s">
        <v>98</v>
      </c>
      <c r="B57" s="158">
        <v>41875</v>
      </c>
      <c r="C57" s="158">
        <v>4411</v>
      </c>
      <c r="D57" s="6">
        <v>10.533731343283582</v>
      </c>
      <c r="E57" s="158">
        <v>5429</v>
      </c>
      <c r="F57" s="6">
        <v>12.964776119402984</v>
      </c>
      <c r="G57" s="158">
        <v>5742</v>
      </c>
      <c r="H57" s="6">
        <v>13.71223880597015</v>
      </c>
    </row>
    <row r="58" spans="1:8" x14ac:dyDescent="0.25">
      <c r="A58" s="227" t="s">
        <v>99</v>
      </c>
      <c r="B58" s="158">
        <v>16666</v>
      </c>
      <c r="C58" s="158">
        <v>2764</v>
      </c>
      <c r="D58" s="6">
        <v>16.58466338653546</v>
      </c>
      <c r="E58" s="158">
        <v>2762</v>
      </c>
      <c r="F58" s="6">
        <v>16.572662906516261</v>
      </c>
      <c r="G58" s="158">
        <v>2015</v>
      </c>
      <c r="H58" s="6">
        <v>12.090483619344774</v>
      </c>
    </row>
    <row r="59" spans="1:8" x14ac:dyDescent="0.25">
      <c r="A59" s="227" t="s">
        <v>100</v>
      </c>
      <c r="B59" s="158">
        <v>13441</v>
      </c>
      <c r="C59" s="158">
        <v>2336</v>
      </c>
      <c r="D59" s="6">
        <v>17.379659251543782</v>
      </c>
      <c r="E59" s="158">
        <v>2506</v>
      </c>
      <c r="F59" s="6">
        <v>18.644446097760582</v>
      </c>
      <c r="G59" s="158">
        <v>2291</v>
      </c>
      <c r="H59" s="6">
        <v>17.044862733427571</v>
      </c>
    </row>
    <row r="60" spans="1:8" x14ac:dyDescent="0.25">
      <c r="A60" s="227" t="s">
        <v>101</v>
      </c>
      <c r="B60" s="158">
        <v>46144</v>
      </c>
      <c r="C60" s="158">
        <v>8176</v>
      </c>
      <c r="D60" s="6">
        <v>17.718446601941746</v>
      </c>
      <c r="E60" s="158">
        <v>8778</v>
      </c>
      <c r="F60" s="6">
        <v>19.023058252427187</v>
      </c>
      <c r="G60" s="158">
        <v>6765</v>
      </c>
      <c r="H60" s="6">
        <v>14.660627600554784</v>
      </c>
    </row>
    <row r="61" spans="1:8" x14ac:dyDescent="0.25">
      <c r="A61" s="228" t="s">
        <v>102</v>
      </c>
      <c r="B61" s="171">
        <v>314595</v>
      </c>
      <c r="C61" s="171">
        <v>43649</v>
      </c>
      <c r="D61" s="69">
        <v>13.874664250862221</v>
      </c>
      <c r="E61" s="171">
        <v>50704</v>
      </c>
      <c r="F61" s="69">
        <v>16.117230089480124</v>
      </c>
      <c r="G61" s="171">
        <v>43633</v>
      </c>
      <c r="H61" s="69">
        <v>13.869578346763298</v>
      </c>
    </row>
    <row r="62" spans="1:8" x14ac:dyDescent="0.25">
      <c r="A62" s="227" t="s">
        <v>103</v>
      </c>
      <c r="B62" s="158">
        <v>22276</v>
      </c>
      <c r="C62" s="158">
        <v>2638</v>
      </c>
      <c r="D62" s="6">
        <v>11.842341533488957</v>
      </c>
      <c r="E62" s="158">
        <v>3241</v>
      </c>
      <c r="F62" s="6">
        <v>14.549290716466151</v>
      </c>
      <c r="G62" s="158">
        <v>3444</v>
      </c>
      <c r="H62" s="6">
        <v>15.460585383372239</v>
      </c>
    </row>
    <row r="63" spans="1:8" x14ac:dyDescent="0.25">
      <c r="A63" s="227" t="s">
        <v>104</v>
      </c>
      <c r="B63" s="158">
        <v>36444</v>
      </c>
      <c r="C63" s="158">
        <v>4996</v>
      </c>
      <c r="D63" s="6">
        <v>13.708703764680058</v>
      </c>
      <c r="E63" s="158">
        <v>6447</v>
      </c>
      <c r="F63" s="6">
        <v>17.690154757984853</v>
      </c>
      <c r="G63" s="158">
        <v>6592</v>
      </c>
      <c r="H63" s="6">
        <v>18.08802546372517</v>
      </c>
    </row>
    <row r="64" spans="1:8" x14ac:dyDescent="0.25">
      <c r="A64" s="227" t="s">
        <v>105</v>
      </c>
      <c r="B64" s="158">
        <v>13521</v>
      </c>
      <c r="C64" s="158">
        <v>2060</v>
      </c>
      <c r="D64" s="6">
        <v>15.235559500036979</v>
      </c>
      <c r="E64" s="158">
        <v>2716</v>
      </c>
      <c r="F64" s="6">
        <v>20.087271651505066</v>
      </c>
      <c r="G64" s="158">
        <v>1624</v>
      </c>
      <c r="H64" s="6">
        <v>12.010945935951483</v>
      </c>
    </row>
    <row r="65" spans="1:8" x14ac:dyDescent="0.25">
      <c r="A65" s="227" t="s">
        <v>106</v>
      </c>
      <c r="B65" s="158">
        <v>27125</v>
      </c>
      <c r="C65" s="158">
        <v>5297</v>
      </c>
      <c r="D65" s="6">
        <v>19.528110599078342</v>
      </c>
      <c r="E65" s="158">
        <v>4799</v>
      </c>
      <c r="F65" s="6">
        <v>17.692165898617514</v>
      </c>
      <c r="G65" s="158">
        <v>7209</v>
      </c>
      <c r="H65" s="6">
        <v>26.576958525345624</v>
      </c>
    </row>
    <row r="66" spans="1:8" x14ac:dyDescent="0.25">
      <c r="A66" s="227" t="s">
        <v>107</v>
      </c>
      <c r="B66" s="158">
        <v>15148</v>
      </c>
      <c r="C66" s="158">
        <v>2641</v>
      </c>
      <c r="D66" s="6">
        <v>17.434644837602324</v>
      </c>
      <c r="E66" s="158">
        <v>2695</v>
      </c>
      <c r="F66" s="6">
        <v>17.791127541589649</v>
      </c>
      <c r="G66" s="158">
        <v>2711</v>
      </c>
      <c r="H66" s="6">
        <v>17.896752046474781</v>
      </c>
    </row>
    <row r="67" spans="1:8" x14ac:dyDescent="0.25">
      <c r="A67" s="227" t="s">
        <v>108</v>
      </c>
      <c r="B67" s="158">
        <v>35454</v>
      </c>
      <c r="C67" s="158">
        <v>6420</v>
      </c>
      <c r="D67" s="6">
        <v>18.107970891859875</v>
      </c>
      <c r="E67" s="158">
        <v>6877</v>
      </c>
      <c r="F67" s="6">
        <v>19.396965081514075</v>
      </c>
      <c r="G67" s="158">
        <v>4588</v>
      </c>
      <c r="H67" s="6">
        <v>12.940711908388334</v>
      </c>
    </row>
    <row r="68" spans="1:8" x14ac:dyDescent="0.25">
      <c r="A68" s="227" t="s">
        <v>109</v>
      </c>
      <c r="B68" s="158">
        <v>52749</v>
      </c>
      <c r="C68" s="158">
        <v>7932</v>
      </c>
      <c r="D68" s="6">
        <v>15.037251891031108</v>
      </c>
      <c r="E68" s="158">
        <v>11246</v>
      </c>
      <c r="F68" s="6">
        <v>21.31983544711748</v>
      </c>
      <c r="G68" s="158">
        <v>6823</v>
      </c>
      <c r="H68" s="6">
        <v>12.934842366679938</v>
      </c>
    </row>
    <row r="69" spans="1:8" x14ac:dyDescent="0.25">
      <c r="A69" s="227" t="s">
        <v>110</v>
      </c>
      <c r="B69" s="158">
        <v>19941</v>
      </c>
      <c r="C69" s="158">
        <v>4055</v>
      </c>
      <c r="D69" s="6">
        <v>20.334988215234944</v>
      </c>
      <c r="E69" s="158">
        <v>3885</v>
      </c>
      <c r="F69" s="6">
        <v>19.482473296223858</v>
      </c>
      <c r="G69" s="158">
        <v>5098</v>
      </c>
      <c r="H69" s="6">
        <v>25.565417983049997</v>
      </c>
    </row>
    <row r="70" spans="1:8" x14ac:dyDescent="0.25">
      <c r="A70" s="227" t="s">
        <v>111</v>
      </c>
      <c r="B70" s="158">
        <v>10848</v>
      </c>
      <c r="C70" s="158">
        <v>1979</v>
      </c>
      <c r="D70" s="6">
        <v>18.242994100294986</v>
      </c>
      <c r="E70" s="158">
        <v>3008</v>
      </c>
      <c r="F70" s="6">
        <v>27.728613569321535</v>
      </c>
      <c r="G70" s="158">
        <v>737</v>
      </c>
      <c r="H70" s="6">
        <v>6.7938790560471976</v>
      </c>
    </row>
    <row r="71" spans="1:8" x14ac:dyDescent="0.25">
      <c r="A71" s="227" t="s">
        <v>112</v>
      </c>
      <c r="B71" s="158">
        <v>23750</v>
      </c>
      <c r="C71" s="158">
        <v>4535</v>
      </c>
      <c r="D71" s="6">
        <v>19.094736842105263</v>
      </c>
      <c r="E71" s="158">
        <v>6155</v>
      </c>
      <c r="F71" s="6">
        <v>25.91578947368421</v>
      </c>
      <c r="G71" s="158">
        <v>1459</v>
      </c>
      <c r="H71" s="6">
        <v>6.1431578947368424</v>
      </c>
    </row>
    <row r="72" spans="1:8" x14ac:dyDescent="0.25">
      <c r="A72" s="227" t="s">
        <v>113</v>
      </c>
      <c r="B72" s="158">
        <v>23901</v>
      </c>
      <c r="C72" s="158">
        <v>4017</v>
      </c>
      <c r="D72" s="6">
        <v>16.806828166185515</v>
      </c>
      <c r="E72" s="158">
        <v>7655</v>
      </c>
      <c r="F72" s="6">
        <v>32.027948621396597</v>
      </c>
      <c r="G72" s="158">
        <v>2046</v>
      </c>
      <c r="H72" s="6">
        <v>8.5603112840466924</v>
      </c>
    </row>
    <row r="73" spans="1:8" x14ac:dyDescent="0.25">
      <c r="A73" s="227" t="s">
        <v>114</v>
      </c>
      <c r="B73" s="158">
        <v>18395</v>
      </c>
      <c r="C73" s="158">
        <v>3320</v>
      </c>
      <c r="D73" s="6">
        <v>18.048382712693666</v>
      </c>
      <c r="E73" s="158">
        <v>4505</v>
      </c>
      <c r="F73" s="6">
        <v>24.490350638760532</v>
      </c>
      <c r="G73" s="158">
        <v>3009</v>
      </c>
      <c r="H73" s="6">
        <v>16.357705898341941</v>
      </c>
    </row>
    <row r="74" spans="1:8" x14ac:dyDescent="0.25">
      <c r="A74" s="227" t="s">
        <v>115</v>
      </c>
      <c r="B74" s="158">
        <v>6852</v>
      </c>
      <c r="C74" s="158">
        <v>1381</v>
      </c>
      <c r="D74" s="6">
        <v>20.154699357851722</v>
      </c>
      <c r="E74" s="158">
        <v>1442</v>
      </c>
      <c r="F74" s="6">
        <v>21.044950379451254</v>
      </c>
      <c r="G74" s="158">
        <v>376</v>
      </c>
      <c r="H74" s="6">
        <v>5.4874489200233505</v>
      </c>
    </row>
    <row r="75" spans="1:8" x14ac:dyDescent="0.25">
      <c r="A75" s="227" t="s">
        <v>116</v>
      </c>
      <c r="B75" s="158">
        <v>6160</v>
      </c>
      <c r="C75" s="158">
        <v>1337</v>
      </c>
      <c r="D75" s="6">
        <v>21.704545454545453</v>
      </c>
      <c r="E75" s="158">
        <v>1195</v>
      </c>
      <c r="F75" s="6">
        <v>19.399350649350648</v>
      </c>
      <c r="G75" s="158">
        <v>495</v>
      </c>
      <c r="H75" s="6">
        <v>8.0357142857142865</v>
      </c>
    </row>
    <row r="76" spans="1:8" x14ac:dyDescent="0.25">
      <c r="A76" s="227" t="s">
        <v>117</v>
      </c>
      <c r="B76" s="158">
        <v>4650</v>
      </c>
      <c r="C76" s="158">
        <v>943</v>
      </c>
      <c r="D76" s="6">
        <v>20.279569892473116</v>
      </c>
      <c r="E76" s="158">
        <v>1012</v>
      </c>
      <c r="F76" s="6">
        <v>21.763440860215052</v>
      </c>
      <c r="G76" s="158">
        <v>234</v>
      </c>
      <c r="H76" s="6">
        <v>5.032258064516129</v>
      </c>
    </row>
    <row r="77" spans="1:8" x14ac:dyDescent="0.25">
      <c r="A77" s="227" t="s">
        <v>118</v>
      </c>
      <c r="B77" s="158">
        <v>10736</v>
      </c>
      <c r="C77" s="158">
        <v>2288</v>
      </c>
      <c r="D77" s="6">
        <v>21.311475409836063</v>
      </c>
      <c r="E77" s="158">
        <v>2307</v>
      </c>
      <c r="F77" s="6">
        <v>21.488450074515647</v>
      </c>
      <c r="G77" s="158">
        <v>958</v>
      </c>
      <c r="H77" s="6">
        <v>8.9232488822652751</v>
      </c>
    </row>
    <row r="78" spans="1:8" x14ac:dyDescent="0.25">
      <c r="A78" s="227" t="s">
        <v>119</v>
      </c>
      <c r="B78" s="158">
        <v>20978</v>
      </c>
      <c r="C78" s="158">
        <v>4157</v>
      </c>
      <c r="D78" s="6">
        <v>19.815997711888645</v>
      </c>
      <c r="E78" s="158">
        <v>5537</v>
      </c>
      <c r="F78" s="6">
        <v>26.394317856802363</v>
      </c>
      <c r="G78" s="158">
        <v>1601</v>
      </c>
      <c r="H78" s="6">
        <v>7.6318047478310618</v>
      </c>
    </row>
    <row r="79" spans="1:8" x14ac:dyDescent="0.25">
      <c r="A79" s="227" t="s">
        <v>120</v>
      </c>
      <c r="B79" s="158">
        <v>92087</v>
      </c>
      <c r="C79" s="158">
        <v>16316</v>
      </c>
      <c r="D79" s="6">
        <v>17.718027517456321</v>
      </c>
      <c r="E79" s="158">
        <v>20316</v>
      </c>
      <c r="F79" s="6">
        <v>22.061745957627029</v>
      </c>
      <c r="G79" s="158">
        <v>12649</v>
      </c>
      <c r="H79" s="6">
        <v>13.735923637429822</v>
      </c>
    </row>
    <row r="80" spans="1:8" x14ac:dyDescent="0.25">
      <c r="A80" s="228" t="s">
        <v>121</v>
      </c>
      <c r="B80" s="159">
        <v>441015</v>
      </c>
      <c r="C80" s="159">
        <v>76312</v>
      </c>
      <c r="D80" s="7">
        <v>17.303719828123761</v>
      </c>
      <c r="E80" s="159">
        <v>95038</v>
      </c>
      <c r="F80" s="7">
        <v>21.549833905876216</v>
      </c>
      <c r="G80" s="159">
        <v>61653</v>
      </c>
      <c r="H80" s="7">
        <v>13.979796605557635</v>
      </c>
    </row>
    <row r="81" spans="1:8" x14ac:dyDescent="0.25">
      <c r="A81" s="227" t="s">
        <v>122</v>
      </c>
      <c r="B81" s="158">
        <v>40327</v>
      </c>
      <c r="C81" s="158">
        <v>6306</v>
      </c>
      <c r="D81" s="6">
        <v>15.637166166588143</v>
      </c>
      <c r="E81" s="158">
        <v>9305</v>
      </c>
      <c r="F81" s="6">
        <v>23.073871103727033</v>
      </c>
      <c r="G81" s="158">
        <v>5506</v>
      </c>
      <c r="H81" s="6">
        <v>13.653383589158627</v>
      </c>
    </row>
    <row r="82" spans="1:8" x14ac:dyDescent="0.25">
      <c r="A82" s="227" t="s">
        <v>123</v>
      </c>
      <c r="B82" s="158">
        <v>35796</v>
      </c>
      <c r="C82" s="158">
        <v>6298</v>
      </c>
      <c r="D82" s="6">
        <v>17.594144597161694</v>
      </c>
      <c r="E82" s="158">
        <v>7250</v>
      </c>
      <c r="F82" s="6">
        <v>20.253659626773938</v>
      </c>
      <c r="G82" s="158">
        <v>5263</v>
      </c>
      <c r="H82" s="6">
        <v>14.702760084925689</v>
      </c>
    </row>
    <row r="83" spans="1:8" x14ac:dyDescent="0.25">
      <c r="A83" s="227" t="s">
        <v>124</v>
      </c>
      <c r="B83" s="158">
        <v>4036</v>
      </c>
      <c r="C83" s="158">
        <v>840</v>
      </c>
      <c r="D83" s="6">
        <v>20.812685827552034</v>
      </c>
      <c r="E83" s="158">
        <v>616</v>
      </c>
      <c r="F83" s="6">
        <v>15.262636273538158</v>
      </c>
      <c r="G83" s="158">
        <v>762</v>
      </c>
      <c r="H83" s="6">
        <v>18.880079286422198</v>
      </c>
    </row>
    <row r="84" spans="1:8" x14ac:dyDescent="0.25">
      <c r="A84" s="227" t="s">
        <v>125</v>
      </c>
      <c r="B84" s="158">
        <v>2296</v>
      </c>
      <c r="C84" s="158">
        <v>433</v>
      </c>
      <c r="D84" s="6">
        <v>18.858885017421603</v>
      </c>
      <c r="E84" s="158">
        <v>447</v>
      </c>
      <c r="F84" s="6">
        <v>19.468641114982578</v>
      </c>
      <c r="G84" s="158">
        <v>127</v>
      </c>
      <c r="H84" s="6">
        <v>5.5313588850174211</v>
      </c>
    </row>
    <row r="85" spans="1:8" x14ac:dyDescent="0.25">
      <c r="A85" s="227" t="s">
        <v>126</v>
      </c>
      <c r="B85" s="158">
        <v>3730</v>
      </c>
      <c r="C85" s="158">
        <v>654</v>
      </c>
      <c r="D85" s="6">
        <v>17.533512064343164</v>
      </c>
      <c r="E85" s="158">
        <v>766</v>
      </c>
      <c r="F85" s="6">
        <v>20.536193029490615</v>
      </c>
      <c r="G85" s="158">
        <v>178</v>
      </c>
      <c r="H85" s="6">
        <v>4.7721179624664876</v>
      </c>
    </row>
    <row r="86" spans="1:8" x14ac:dyDescent="0.25">
      <c r="A86" s="227" t="s">
        <v>127</v>
      </c>
      <c r="B86" s="158">
        <v>10124</v>
      </c>
      <c r="C86" s="158">
        <v>1841</v>
      </c>
      <c r="D86" s="6">
        <v>18.184512050572895</v>
      </c>
      <c r="E86" s="158">
        <v>1991</v>
      </c>
      <c r="F86" s="6">
        <v>19.666139865665745</v>
      </c>
      <c r="G86" s="158">
        <v>747</v>
      </c>
      <c r="H86" s="6">
        <v>7.3785065191623866</v>
      </c>
    </row>
    <row r="87" spans="1:8" x14ac:dyDescent="0.25">
      <c r="A87" s="227" t="s">
        <v>128</v>
      </c>
      <c r="B87" s="158">
        <v>2912</v>
      </c>
      <c r="C87" s="158">
        <v>575</v>
      </c>
      <c r="D87" s="6">
        <v>19.74587912087912</v>
      </c>
      <c r="E87" s="158">
        <v>515</v>
      </c>
      <c r="F87" s="6">
        <v>17.685439560439562</v>
      </c>
      <c r="G87" s="158">
        <v>193</v>
      </c>
      <c r="H87" s="6">
        <v>6.6277472527472527</v>
      </c>
    </row>
    <row r="88" spans="1:8" x14ac:dyDescent="0.25">
      <c r="A88" s="227" t="s">
        <v>129</v>
      </c>
      <c r="B88" s="158">
        <v>506</v>
      </c>
      <c r="C88" s="158">
        <v>65</v>
      </c>
      <c r="D88" s="6">
        <v>12.845849802371543</v>
      </c>
      <c r="E88" s="158">
        <v>128</v>
      </c>
      <c r="F88" s="6">
        <v>25.296442687747035</v>
      </c>
      <c r="G88" s="158">
        <v>31</v>
      </c>
      <c r="H88" s="6">
        <v>6.1264822134387353</v>
      </c>
    </row>
    <row r="89" spans="1:8" x14ac:dyDescent="0.25">
      <c r="A89" s="227" t="s">
        <v>130</v>
      </c>
      <c r="B89" s="158">
        <v>1377</v>
      </c>
      <c r="C89" s="158">
        <v>216</v>
      </c>
      <c r="D89" s="6">
        <v>15.686274509803921</v>
      </c>
      <c r="E89" s="158">
        <v>279</v>
      </c>
      <c r="F89" s="6">
        <v>20.261437908496731</v>
      </c>
      <c r="G89" s="158">
        <v>150</v>
      </c>
      <c r="H89" s="6">
        <v>10.893246187363834</v>
      </c>
    </row>
    <row r="90" spans="1:8" x14ac:dyDescent="0.25">
      <c r="A90" s="227" t="s">
        <v>131</v>
      </c>
      <c r="B90" s="158">
        <v>3359</v>
      </c>
      <c r="C90" s="158">
        <v>923</v>
      </c>
      <c r="D90" s="6">
        <v>27.478416195296219</v>
      </c>
      <c r="E90" s="158">
        <v>305</v>
      </c>
      <c r="F90" s="6">
        <v>9.0800833581423053</v>
      </c>
      <c r="G90" s="158">
        <v>2214</v>
      </c>
      <c r="H90" s="6">
        <v>65.912473950580534</v>
      </c>
    </row>
    <row r="91" spans="1:8" x14ac:dyDescent="0.25">
      <c r="A91" s="227" t="s">
        <v>132</v>
      </c>
      <c r="B91" s="158">
        <v>1228</v>
      </c>
      <c r="C91" s="158">
        <v>205</v>
      </c>
      <c r="D91" s="6">
        <v>16.693811074918568</v>
      </c>
      <c r="E91" s="158">
        <v>214</v>
      </c>
      <c r="F91" s="6">
        <v>17.426710097719869</v>
      </c>
      <c r="G91" s="158">
        <v>175</v>
      </c>
      <c r="H91" s="6">
        <v>14.250814332247558</v>
      </c>
    </row>
    <row r="92" spans="1:8" x14ac:dyDescent="0.25">
      <c r="A92" s="227" t="s">
        <v>133</v>
      </c>
      <c r="B92" s="158">
        <v>567</v>
      </c>
      <c r="C92" s="158">
        <v>103</v>
      </c>
      <c r="D92" s="6">
        <v>18.165784832451497</v>
      </c>
      <c r="E92" s="158">
        <v>109</v>
      </c>
      <c r="F92" s="6">
        <v>19.223985890652557</v>
      </c>
      <c r="G92" s="158">
        <v>37</v>
      </c>
      <c r="H92" s="6">
        <v>6.5255731922398583</v>
      </c>
    </row>
    <row r="93" spans="1:8" x14ac:dyDescent="0.25">
      <c r="A93" s="227" t="s">
        <v>134</v>
      </c>
      <c r="B93" s="158">
        <v>523</v>
      </c>
      <c r="C93" s="158">
        <v>75</v>
      </c>
      <c r="D93" s="6">
        <v>14.340344168260039</v>
      </c>
      <c r="E93" s="158">
        <v>120</v>
      </c>
      <c r="F93" s="6">
        <v>22.94455066921606</v>
      </c>
      <c r="G93" s="158">
        <v>21</v>
      </c>
      <c r="H93" s="6">
        <v>4.0152963671128106</v>
      </c>
    </row>
    <row r="94" spans="1:8" x14ac:dyDescent="0.25">
      <c r="A94" s="227" t="s">
        <v>135</v>
      </c>
      <c r="B94" s="158">
        <v>23479</v>
      </c>
      <c r="C94" s="158">
        <v>5367</v>
      </c>
      <c r="D94" s="6">
        <v>22.858724817922401</v>
      </c>
      <c r="E94" s="158">
        <v>2296</v>
      </c>
      <c r="F94" s="6">
        <v>9.7789514033817451</v>
      </c>
      <c r="G94" s="158">
        <v>4086</v>
      </c>
      <c r="H94" s="6">
        <v>17.402785467864902</v>
      </c>
    </row>
    <row r="95" spans="1:8" x14ac:dyDescent="0.25">
      <c r="A95" s="228" t="s">
        <v>136</v>
      </c>
      <c r="B95" s="159">
        <v>130260</v>
      </c>
      <c r="C95" s="159">
        <v>23901</v>
      </c>
      <c r="D95" s="7">
        <v>18.348687240902809</v>
      </c>
      <c r="E95" s="159">
        <v>24341</v>
      </c>
      <c r="F95" s="7">
        <v>18.686473207431291</v>
      </c>
      <c r="G95" s="159">
        <v>19490</v>
      </c>
      <c r="H95" s="7">
        <v>14.962382926454781</v>
      </c>
    </row>
    <row r="96" spans="1:8" x14ac:dyDescent="0.25">
      <c r="A96" s="227" t="s">
        <v>137</v>
      </c>
      <c r="B96" s="158">
        <v>26156</v>
      </c>
      <c r="C96" s="158">
        <v>4148</v>
      </c>
      <c r="D96" s="6">
        <v>15.858693989906714</v>
      </c>
      <c r="E96" s="158">
        <v>2815</v>
      </c>
      <c r="F96" s="6">
        <v>10.762348983024928</v>
      </c>
      <c r="G96" s="158">
        <v>10693</v>
      </c>
      <c r="H96" s="6">
        <v>40.881633277259525</v>
      </c>
    </row>
    <row r="97" spans="1:8" x14ac:dyDescent="0.25">
      <c r="A97" s="227" t="s">
        <v>138</v>
      </c>
      <c r="B97" s="158">
        <v>1765</v>
      </c>
      <c r="C97" s="158">
        <v>406</v>
      </c>
      <c r="D97" s="6">
        <v>23.002832861189802</v>
      </c>
      <c r="E97" s="158">
        <v>271</v>
      </c>
      <c r="F97" s="6">
        <v>15.354107648725213</v>
      </c>
      <c r="G97" s="158">
        <v>546</v>
      </c>
      <c r="H97" s="6">
        <v>30.934844192634557</v>
      </c>
    </row>
    <row r="98" spans="1:8" x14ac:dyDescent="0.25">
      <c r="A98" s="227" t="s">
        <v>139</v>
      </c>
      <c r="B98" s="158">
        <v>17658</v>
      </c>
      <c r="C98" s="158">
        <v>3197</v>
      </c>
      <c r="D98" s="6">
        <v>18.105108166270245</v>
      </c>
      <c r="E98" s="158">
        <v>3285</v>
      </c>
      <c r="F98" s="6">
        <v>18.603465851172274</v>
      </c>
      <c r="G98" s="158">
        <v>4623</v>
      </c>
      <c r="H98" s="6">
        <v>26.180767923887188</v>
      </c>
    </row>
    <row r="99" spans="1:8" x14ac:dyDescent="0.25">
      <c r="A99" s="227" t="s">
        <v>140</v>
      </c>
      <c r="B99" s="158">
        <v>3436</v>
      </c>
      <c r="C99" s="158">
        <v>684</v>
      </c>
      <c r="D99" s="6">
        <v>19.906868451688009</v>
      </c>
      <c r="E99" s="158">
        <v>589</v>
      </c>
      <c r="F99" s="6">
        <v>17.142025611175786</v>
      </c>
      <c r="G99" s="158">
        <v>757</v>
      </c>
      <c r="H99" s="6">
        <v>22.031431897555297</v>
      </c>
    </row>
    <row r="100" spans="1:8" x14ac:dyDescent="0.25">
      <c r="A100" s="227" t="s">
        <v>141</v>
      </c>
      <c r="B100" s="158">
        <v>4038</v>
      </c>
      <c r="C100" s="158">
        <v>642</v>
      </c>
      <c r="D100" s="6">
        <v>15.89895988112927</v>
      </c>
      <c r="E100" s="158">
        <v>950</v>
      </c>
      <c r="F100" s="6">
        <v>23.526498266468547</v>
      </c>
      <c r="G100" s="158">
        <v>469</v>
      </c>
      <c r="H100" s="6">
        <v>11.614660723130262</v>
      </c>
    </row>
    <row r="101" spans="1:8" x14ac:dyDescent="0.25">
      <c r="A101" s="227" t="s">
        <v>142</v>
      </c>
      <c r="B101" s="158">
        <v>4201</v>
      </c>
      <c r="C101" s="158">
        <v>975</v>
      </c>
      <c r="D101" s="6">
        <v>23.208759819090695</v>
      </c>
      <c r="E101" s="158">
        <v>641</v>
      </c>
      <c r="F101" s="6">
        <v>15.258271840038088</v>
      </c>
      <c r="G101" s="158">
        <v>1069</v>
      </c>
      <c r="H101" s="6">
        <v>25.446322304213282</v>
      </c>
    </row>
    <row r="102" spans="1:8" x14ac:dyDescent="0.25">
      <c r="A102" s="227" t="s">
        <v>143</v>
      </c>
      <c r="B102" s="158">
        <v>8960</v>
      </c>
      <c r="C102" s="158">
        <v>1414</v>
      </c>
      <c r="D102" s="6">
        <v>15.78125</v>
      </c>
      <c r="E102" s="158">
        <v>2501</v>
      </c>
      <c r="F102" s="6">
        <v>27.912946428571427</v>
      </c>
      <c r="G102" s="158">
        <v>1128</v>
      </c>
      <c r="H102" s="6">
        <v>12.589285714285714</v>
      </c>
    </row>
    <row r="103" spans="1:8" x14ac:dyDescent="0.25">
      <c r="A103" s="227" t="s">
        <v>144</v>
      </c>
      <c r="B103" s="158">
        <v>24999</v>
      </c>
      <c r="C103" s="158">
        <v>4264</v>
      </c>
      <c r="D103" s="6">
        <v>17.056682267290689</v>
      </c>
      <c r="E103" s="158">
        <v>4988</v>
      </c>
      <c r="F103" s="6">
        <v>19.952798111924476</v>
      </c>
      <c r="G103" s="158">
        <v>4903</v>
      </c>
      <c r="H103" s="6">
        <v>19.612784511380454</v>
      </c>
    </row>
    <row r="104" spans="1:8" x14ac:dyDescent="0.25">
      <c r="A104" s="227" t="s">
        <v>145</v>
      </c>
      <c r="B104" s="158">
        <v>22421</v>
      </c>
      <c r="C104" s="158">
        <v>3831</v>
      </c>
      <c r="D104" s="6">
        <v>17.086659827839974</v>
      </c>
      <c r="E104" s="158">
        <v>3439</v>
      </c>
      <c r="F104" s="6">
        <v>15.33829891619464</v>
      </c>
      <c r="G104" s="158">
        <v>5659</v>
      </c>
      <c r="H104" s="6">
        <v>25.239730609696267</v>
      </c>
    </row>
    <row r="105" spans="1:8" x14ac:dyDescent="0.25">
      <c r="A105" s="227" t="s">
        <v>146</v>
      </c>
      <c r="B105" s="158">
        <v>721</v>
      </c>
      <c r="C105" s="158">
        <v>138</v>
      </c>
      <c r="D105" s="6">
        <v>19.140083217753119</v>
      </c>
      <c r="E105" s="158">
        <v>110</v>
      </c>
      <c r="F105" s="6">
        <v>15.256588072122051</v>
      </c>
      <c r="G105" s="158">
        <v>68</v>
      </c>
      <c r="H105" s="6">
        <v>9.4313453536754501</v>
      </c>
    </row>
    <row r="106" spans="1:8" x14ac:dyDescent="0.25">
      <c r="A106" s="227" t="s">
        <v>147</v>
      </c>
      <c r="B106" s="158">
        <v>17036</v>
      </c>
      <c r="C106" s="158">
        <v>3244</v>
      </c>
      <c r="D106" s="6">
        <v>19.042028645221883</v>
      </c>
      <c r="E106" s="158">
        <v>3431</v>
      </c>
      <c r="F106" s="6">
        <v>20.139704155905143</v>
      </c>
      <c r="G106" s="158">
        <v>2776</v>
      </c>
      <c r="H106" s="6">
        <v>16.294904907255226</v>
      </c>
    </row>
    <row r="107" spans="1:8" x14ac:dyDescent="0.25">
      <c r="A107" s="227" t="s">
        <v>148</v>
      </c>
      <c r="B107" s="158">
        <v>31589</v>
      </c>
      <c r="C107" s="158">
        <v>6544</v>
      </c>
      <c r="D107" s="6">
        <v>20.71607205039729</v>
      </c>
      <c r="E107" s="158">
        <v>6165</v>
      </c>
      <c r="F107" s="6">
        <v>19.516287315204661</v>
      </c>
      <c r="G107" s="158">
        <v>5895</v>
      </c>
      <c r="H107" s="6">
        <v>18.661559403589859</v>
      </c>
    </row>
    <row r="108" spans="1:8" x14ac:dyDescent="0.25">
      <c r="A108" s="227" t="s">
        <v>149</v>
      </c>
      <c r="B108" s="158">
        <v>715</v>
      </c>
      <c r="C108" s="158">
        <v>107</v>
      </c>
      <c r="D108" s="6">
        <v>14.965034965034965</v>
      </c>
      <c r="E108" s="158">
        <v>126</v>
      </c>
      <c r="F108" s="6">
        <v>17.622377622377623</v>
      </c>
      <c r="G108" s="158">
        <v>98</v>
      </c>
      <c r="H108" s="6">
        <v>13.706293706293707</v>
      </c>
    </row>
    <row r="109" spans="1:8" x14ac:dyDescent="0.25">
      <c r="A109" s="227" t="s">
        <v>150</v>
      </c>
      <c r="B109" s="158">
        <v>4927</v>
      </c>
      <c r="C109" s="158">
        <v>1138</v>
      </c>
      <c r="D109" s="6">
        <v>23.097219403288005</v>
      </c>
      <c r="E109" s="158">
        <v>711</v>
      </c>
      <c r="F109" s="6">
        <v>14.430688045463771</v>
      </c>
      <c r="G109" s="158">
        <v>1567</v>
      </c>
      <c r="H109" s="6">
        <v>31.804343413842094</v>
      </c>
    </row>
    <row r="110" spans="1:8" x14ac:dyDescent="0.25">
      <c r="A110" s="227" t="s">
        <v>151</v>
      </c>
      <c r="B110" s="158">
        <v>804</v>
      </c>
      <c r="C110" s="158">
        <v>123</v>
      </c>
      <c r="D110" s="6">
        <v>15.298507462686567</v>
      </c>
      <c r="E110" s="158">
        <v>147</v>
      </c>
      <c r="F110" s="6">
        <v>18.28358208955224</v>
      </c>
      <c r="G110" s="158">
        <v>210</v>
      </c>
      <c r="H110" s="6">
        <v>26.119402985074625</v>
      </c>
    </row>
    <row r="111" spans="1:8" x14ac:dyDescent="0.25">
      <c r="A111" s="228" t="s">
        <v>152</v>
      </c>
      <c r="B111" s="159">
        <v>169426</v>
      </c>
      <c r="C111" s="159">
        <v>30855</v>
      </c>
      <c r="D111" s="7">
        <v>18.211490562251367</v>
      </c>
      <c r="E111" s="159">
        <v>30169</v>
      </c>
      <c r="F111" s="7">
        <v>17.806594029251709</v>
      </c>
      <c r="G111" s="159">
        <v>40461</v>
      </c>
      <c r="H111" s="7">
        <v>23.881222480611004</v>
      </c>
    </row>
    <row r="112" spans="1:8" ht="14" thickBot="1" x14ac:dyDescent="0.3">
      <c r="A112" s="229" t="s">
        <v>153</v>
      </c>
      <c r="B112" s="172">
        <v>1899160</v>
      </c>
      <c r="C112" s="172">
        <v>314126</v>
      </c>
      <c r="D112" s="19">
        <v>16.540259904378779</v>
      </c>
      <c r="E112" s="172">
        <v>342549</v>
      </c>
      <c r="F112" s="19">
        <v>18.036868931527621</v>
      </c>
      <c r="G112" s="172">
        <v>330165</v>
      </c>
      <c r="H112" s="19">
        <v>17.38479117083342</v>
      </c>
    </row>
    <row r="113" spans="1:1" ht="12.5" x14ac:dyDescent="0.25">
      <c r="A113" s="28" t="s">
        <v>154</v>
      </c>
    </row>
    <row r="115" spans="1:1" x14ac:dyDescent="0.25">
      <c r="A115" s="43" t="s">
        <v>155</v>
      </c>
    </row>
  </sheetData>
  <mergeCells count="7">
    <mergeCell ref="A1:G1"/>
    <mergeCell ref="A3:A5"/>
    <mergeCell ref="B3:B5"/>
    <mergeCell ref="C3:H3"/>
    <mergeCell ref="C4:D4"/>
    <mergeCell ref="E4:F4"/>
    <mergeCell ref="G4:H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116"/>
  <sheetViews>
    <sheetView zoomScaleNormal="100" workbookViewId="0">
      <pane ySplit="5" topLeftCell="A6" activePane="bottomLeft" state="frozen"/>
      <selection sqref="A1:G1"/>
      <selection pane="bottomLeft" sqref="A1:G1"/>
    </sheetView>
  </sheetViews>
  <sheetFormatPr baseColWidth="10" defaultRowHeight="11.5" x14ac:dyDescent="0.25"/>
  <cols>
    <col min="1" max="1" width="25.69921875" customWidth="1"/>
    <col min="2" max="2" width="13.69921875" customWidth="1"/>
    <col min="3" max="3" width="13.69921875" style="40" customWidth="1"/>
    <col min="4" max="4" width="13.69921875" customWidth="1"/>
    <col min="5" max="5" width="13.69921875" style="40" customWidth="1"/>
    <col min="6" max="7" width="13.69921875" customWidth="1"/>
    <col min="8" max="8" width="13.69921875" style="40" customWidth="1"/>
  </cols>
  <sheetData>
    <row r="1" spans="1:8" ht="15.5" x14ac:dyDescent="0.35">
      <c r="A1" s="289" t="s">
        <v>638</v>
      </c>
      <c r="B1" s="289"/>
      <c r="C1" s="289"/>
      <c r="D1" s="289"/>
      <c r="E1" s="289"/>
      <c r="F1" s="289"/>
      <c r="G1" s="289"/>
      <c r="H1" s="143"/>
    </row>
    <row r="2" spans="1:8" ht="12" thickBot="1" x14ac:dyDescent="0.3"/>
    <row r="3" spans="1:8" ht="23.5" customHeight="1" thickBot="1" x14ac:dyDescent="0.3">
      <c r="A3" s="306" t="s">
        <v>494</v>
      </c>
      <c r="B3" s="315" t="s">
        <v>156</v>
      </c>
      <c r="C3" s="316"/>
      <c r="D3" s="309" t="s">
        <v>43</v>
      </c>
      <c r="E3" s="311"/>
      <c r="F3" s="311"/>
      <c r="G3" s="311"/>
      <c r="H3" s="311"/>
    </row>
    <row r="4" spans="1:8" ht="27" customHeight="1" thickBot="1" x14ac:dyDescent="0.3">
      <c r="A4" s="307"/>
      <c r="B4" s="317"/>
      <c r="C4" s="318"/>
      <c r="D4" s="309" t="s">
        <v>157</v>
      </c>
      <c r="E4" s="310"/>
      <c r="F4" s="309" t="s">
        <v>158</v>
      </c>
      <c r="G4" s="311"/>
      <c r="H4" s="311"/>
    </row>
    <row r="5" spans="1:8" ht="48.5" thickBot="1" x14ac:dyDescent="0.3">
      <c r="A5" s="308"/>
      <c r="B5" s="94" t="s">
        <v>3</v>
      </c>
      <c r="C5" s="44" t="s">
        <v>46</v>
      </c>
      <c r="D5" s="94" t="s">
        <v>3</v>
      </c>
      <c r="E5" s="41" t="s">
        <v>159</v>
      </c>
      <c r="F5" s="94" t="s">
        <v>160</v>
      </c>
      <c r="G5" s="94" t="s">
        <v>412</v>
      </c>
      <c r="H5" s="42" t="s">
        <v>161</v>
      </c>
    </row>
    <row r="6" spans="1:8" x14ac:dyDescent="0.25">
      <c r="A6" s="227" t="s">
        <v>47</v>
      </c>
      <c r="B6" s="173">
        <v>1005</v>
      </c>
      <c r="C6" s="22">
        <v>42.7</v>
      </c>
      <c r="D6" s="173">
        <v>177</v>
      </c>
      <c r="E6" s="22">
        <v>59.6</v>
      </c>
      <c r="F6" s="45">
        <v>10.5</v>
      </c>
      <c r="G6" s="45">
        <v>15.6</v>
      </c>
      <c r="H6" s="22">
        <v>10.8</v>
      </c>
    </row>
    <row r="7" spans="1:8" x14ac:dyDescent="0.25">
      <c r="A7" s="227" t="s">
        <v>48</v>
      </c>
      <c r="B7" s="173">
        <v>2195</v>
      </c>
      <c r="C7" s="22">
        <v>44.4</v>
      </c>
      <c r="D7" s="173">
        <v>591</v>
      </c>
      <c r="E7" s="22">
        <v>63.9</v>
      </c>
      <c r="F7" s="45">
        <v>4.5</v>
      </c>
      <c r="G7" s="45">
        <v>12.8</v>
      </c>
      <c r="H7" s="22">
        <v>6.3</v>
      </c>
    </row>
    <row r="8" spans="1:8" x14ac:dyDescent="0.25">
      <c r="A8" s="227" t="s">
        <v>49</v>
      </c>
      <c r="B8" s="173">
        <v>4682</v>
      </c>
      <c r="C8" s="22">
        <v>36.6</v>
      </c>
      <c r="D8" s="173">
        <v>753</v>
      </c>
      <c r="E8" s="22">
        <v>51.2</v>
      </c>
      <c r="F8" s="45">
        <v>13.7</v>
      </c>
      <c r="G8" s="45">
        <v>9.9</v>
      </c>
      <c r="H8" s="22">
        <v>9.6</v>
      </c>
    </row>
    <row r="9" spans="1:8" x14ac:dyDescent="0.25">
      <c r="A9" s="227" t="s">
        <v>50</v>
      </c>
      <c r="B9" s="173">
        <v>8066</v>
      </c>
      <c r="C9" s="22">
        <v>36.4</v>
      </c>
      <c r="D9" s="173">
        <v>1408</v>
      </c>
      <c r="E9" s="22">
        <v>47.7</v>
      </c>
      <c r="F9" s="45">
        <v>24.9</v>
      </c>
      <c r="G9" s="45">
        <v>4.3</v>
      </c>
      <c r="H9" s="22">
        <v>6.5</v>
      </c>
    </row>
    <row r="10" spans="1:8" x14ac:dyDescent="0.25">
      <c r="A10" s="227" t="s">
        <v>51</v>
      </c>
      <c r="B10" s="173">
        <v>4508</v>
      </c>
      <c r="C10" s="22">
        <v>39.700000000000003</v>
      </c>
      <c r="D10" s="173">
        <v>638</v>
      </c>
      <c r="E10" s="22">
        <v>53.9</v>
      </c>
      <c r="F10" s="45">
        <v>11.1</v>
      </c>
      <c r="G10" s="45">
        <v>6.7</v>
      </c>
      <c r="H10" s="22">
        <v>7.4</v>
      </c>
    </row>
    <row r="11" spans="1:8" x14ac:dyDescent="0.25">
      <c r="A11" s="227" t="s">
        <v>52</v>
      </c>
      <c r="B11" s="173">
        <v>2572</v>
      </c>
      <c r="C11" s="22">
        <v>55.9</v>
      </c>
      <c r="D11" s="173">
        <v>488</v>
      </c>
      <c r="E11" s="22">
        <v>86.1</v>
      </c>
      <c r="F11" s="45">
        <v>8.4</v>
      </c>
      <c r="G11" s="45">
        <v>9.6</v>
      </c>
      <c r="H11" s="22">
        <v>6.1</v>
      </c>
    </row>
    <row r="12" spans="1:8" x14ac:dyDescent="0.25">
      <c r="A12" s="227" t="s">
        <v>53</v>
      </c>
      <c r="B12" s="173">
        <v>4212</v>
      </c>
      <c r="C12" s="22">
        <v>50.3</v>
      </c>
      <c r="D12" s="173">
        <v>843</v>
      </c>
      <c r="E12" s="22">
        <v>77.8</v>
      </c>
      <c r="F12" s="45">
        <v>6.5</v>
      </c>
      <c r="G12" s="45">
        <v>9.3000000000000007</v>
      </c>
      <c r="H12" s="22">
        <v>5.8</v>
      </c>
    </row>
    <row r="13" spans="1:8" x14ac:dyDescent="0.25">
      <c r="A13" s="227" t="s">
        <v>54</v>
      </c>
      <c r="B13" s="173">
        <v>13865</v>
      </c>
      <c r="C13" s="22">
        <v>36.200000000000003</v>
      </c>
      <c r="D13" s="173">
        <v>2763</v>
      </c>
      <c r="E13" s="22">
        <v>61.8</v>
      </c>
      <c r="F13" s="45">
        <v>11.8</v>
      </c>
      <c r="G13" s="45">
        <v>10.9</v>
      </c>
      <c r="H13" s="22">
        <v>12.3</v>
      </c>
    </row>
    <row r="14" spans="1:8" x14ac:dyDescent="0.25">
      <c r="A14" s="227" t="s">
        <v>55</v>
      </c>
      <c r="B14" s="173">
        <v>20246</v>
      </c>
      <c r="C14" s="22">
        <v>52.7</v>
      </c>
      <c r="D14" s="173">
        <v>4466</v>
      </c>
      <c r="E14" s="22">
        <v>75.099999999999994</v>
      </c>
      <c r="F14" s="45">
        <v>18.2</v>
      </c>
      <c r="G14" s="45">
        <v>8.9</v>
      </c>
      <c r="H14" s="22">
        <v>13.9</v>
      </c>
    </row>
    <row r="15" spans="1:8" x14ac:dyDescent="0.25">
      <c r="A15" s="227" t="s">
        <v>56</v>
      </c>
      <c r="B15" s="173">
        <v>41845</v>
      </c>
      <c r="C15" s="22">
        <v>59.4</v>
      </c>
      <c r="D15" s="173">
        <v>10596</v>
      </c>
      <c r="E15" s="22">
        <v>77.7</v>
      </c>
      <c r="F15" s="22">
        <v>19</v>
      </c>
      <c r="G15" s="45">
        <v>10.3</v>
      </c>
      <c r="H15" s="22">
        <v>15</v>
      </c>
    </row>
    <row r="16" spans="1:8" x14ac:dyDescent="0.25">
      <c r="A16" s="227" t="s">
        <v>57</v>
      </c>
      <c r="B16" s="173">
        <v>1477</v>
      </c>
      <c r="C16" s="22">
        <v>84.6</v>
      </c>
      <c r="D16" s="173">
        <v>546</v>
      </c>
      <c r="E16" s="22">
        <v>97.8</v>
      </c>
      <c r="F16" s="22">
        <v>2</v>
      </c>
      <c r="G16" s="45">
        <v>2.5</v>
      </c>
      <c r="H16" s="22">
        <v>5</v>
      </c>
    </row>
    <row r="17" spans="1:8" x14ac:dyDescent="0.25">
      <c r="A17" s="227" t="s">
        <v>58</v>
      </c>
      <c r="B17" s="173">
        <v>5211</v>
      </c>
      <c r="C17" s="22">
        <v>56.6</v>
      </c>
      <c r="D17" s="173">
        <v>1288</v>
      </c>
      <c r="E17" s="22">
        <v>79.900000000000006</v>
      </c>
      <c r="F17" s="45">
        <v>17.899999999999999</v>
      </c>
      <c r="G17" s="45">
        <v>7.7</v>
      </c>
      <c r="H17" s="22">
        <v>14.3</v>
      </c>
    </row>
    <row r="18" spans="1:8" x14ac:dyDescent="0.25">
      <c r="A18" s="227" t="s">
        <v>59</v>
      </c>
      <c r="B18" s="173">
        <v>3311</v>
      </c>
      <c r="C18" s="22">
        <v>74</v>
      </c>
      <c r="D18" s="173">
        <v>814</v>
      </c>
      <c r="E18" s="22">
        <v>91.8</v>
      </c>
      <c r="F18" s="45">
        <v>28.4</v>
      </c>
      <c r="G18" s="22">
        <v>3</v>
      </c>
      <c r="H18" s="22">
        <v>2.5</v>
      </c>
    </row>
    <row r="19" spans="1:8" x14ac:dyDescent="0.25">
      <c r="A19" s="227" t="s">
        <v>60</v>
      </c>
      <c r="B19" s="173">
        <v>32380</v>
      </c>
      <c r="C19" s="22">
        <v>60.5</v>
      </c>
      <c r="D19" s="173">
        <v>8619</v>
      </c>
      <c r="E19" s="22">
        <v>78.400000000000006</v>
      </c>
      <c r="F19" s="45">
        <v>34.6</v>
      </c>
      <c r="G19" s="45">
        <v>3.9</v>
      </c>
      <c r="H19" s="22">
        <v>6.4</v>
      </c>
    </row>
    <row r="20" spans="1:8" x14ac:dyDescent="0.25">
      <c r="A20" s="227" t="s">
        <v>61</v>
      </c>
      <c r="B20" s="173">
        <v>518</v>
      </c>
      <c r="C20" s="22">
        <v>45.2</v>
      </c>
      <c r="D20" s="173">
        <v>64</v>
      </c>
      <c r="E20" s="22">
        <v>88.9</v>
      </c>
      <c r="F20" s="45">
        <v>11.2</v>
      </c>
      <c r="G20" s="45">
        <v>10.6</v>
      </c>
      <c r="H20" s="22">
        <v>7.9</v>
      </c>
    </row>
    <row r="21" spans="1:8" x14ac:dyDescent="0.25">
      <c r="A21" s="227" t="s">
        <v>62</v>
      </c>
      <c r="B21" s="173">
        <v>3734</v>
      </c>
      <c r="C21" s="22">
        <v>31.8</v>
      </c>
      <c r="D21" s="173">
        <v>971</v>
      </c>
      <c r="E21" s="22">
        <v>50.3</v>
      </c>
      <c r="F21" s="45">
        <v>36.200000000000003</v>
      </c>
      <c r="G21" s="45">
        <v>4.9000000000000004</v>
      </c>
      <c r="H21" s="22">
        <v>9</v>
      </c>
    </row>
    <row r="22" spans="1:8" ht="13.5" x14ac:dyDescent="0.25">
      <c r="A22" s="228" t="s">
        <v>162</v>
      </c>
      <c r="B22" s="174">
        <v>149827</v>
      </c>
      <c r="C22" s="23">
        <v>50.7</v>
      </c>
      <c r="D22" s="174">
        <v>35025</v>
      </c>
      <c r="E22" s="23">
        <v>72.099999999999994</v>
      </c>
      <c r="F22" s="46">
        <v>21.1</v>
      </c>
      <c r="G22" s="46">
        <v>7.9</v>
      </c>
      <c r="H22" s="23">
        <v>10.7</v>
      </c>
    </row>
    <row r="23" spans="1:8" x14ac:dyDescent="0.25">
      <c r="A23" s="227" t="s">
        <v>64</v>
      </c>
      <c r="B23" s="173">
        <v>11233</v>
      </c>
      <c r="C23" s="22">
        <v>38.5</v>
      </c>
      <c r="D23" s="173">
        <v>2332</v>
      </c>
      <c r="E23" s="22">
        <v>52.8</v>
      </c>
      <c r="F23" s="22">
        <v>29</v>
      </c>
      <c r="G23" s="45">
        <v>4.7</v>
      </c>
      <c r="H23" s="22">
        <v>5.4</v>
      </c>
    </row>
    <row r="24" spans="1:8" x14ac:dyDescent="0.25">
      <c r="A24" s="227" t="s">
        <v>65</v>
      </c>
      <c r="B24" s="173">
        <v>2973</v>
      </c>
      <c r="C24" s="22">
        <v>36.700000000000003</v>
      </c>
      <c r="D24" s="173">
        <v>584</v>
      </c>
      <c r="E24" s="22">
        <v>50.3</v>
      </c>
      <c r="F24" s="45">
        <v>20.100000000000001</v>
      </c>
      <c r="G24" s="45">
        <v>4.2</v>
      </c>
      <c r="H24" s="22">
        <v>5.9</v>
      </c>
    </row>
    <row r="25" spans="1:8" x14ac:dyDescent="0.25">
      <c r="A25" s="227" t="s">
        <v>66</v>
      </c>
      <c r="B25" s="173">
        <v>8868</v>
      </c>
      <c r="C25" s="22">
        <v>36.200000000000003</v>
      </c>
      <c r="D25" s="173">
        <v>1909</v>
      </c>
      <c r="E25" s="22">
        <v>48.1</v>
      </c>
      <c r="F25" s="45">
        <v>25.5</v>
      </c>
      <c r="G25" s="45">
        <v>5.4</v>
      </c>
      <c r="H25" s="22">
        <v>4.9000000000000004</v>
      </c>
    </row>
    <row r="26" spans="1:8" x14ac:dyDescent="0.25">
      <c r="A26" s="227" t="s">
        <v>67</v>
      </c>
      <c r="B26" s="173">
        <v>9657</v>
      </c>
      <c r="C26" s="22">
        <v>27.1</v>
      </c>
      <c r="D26" s="173">
        <v>2011</v>
      </c>
      <c r="E26" s="22">
        <v>35.799999999999997</v>
      </c>
      <c r="F26" s="45">
        <v>20.7</v>
      </c>
      <c r="G26" s="45">
        <v>4.7</v>
      </c>
      <c r="H26" s="22">
        <v>5.5</v>
      </c>
    </row>
    <row r="27" spans="1:8" x14ac:dyDescent="0.25">
      <c r="A27" s="227" t="s">
        <v>68</v>
      </c>
      <c r="B27" s="173">
        <v>10581</v>
      </c>
      <c r="C27" s="22">
        <v>35.1</v>
      </c>
      <c r="D27" s="173">
        <v>2453</v>
      </c>
      <c r="E27" s="22">
        <v>48.5</v>
      </c>
      <c r="F27" s="45">
        <v>14.3</v>
      </c>
      <c r="G27" s="45">
        <v>7.8</v>
      </c>
      <c r="H27" s="22">
        <v>6.3</v>
      </c>
    </row>
    <row r="28" spans="1:8" x14ac:dyDescent="0.25">
      <c r="A28" s="227" t="s">
        <v>69</v>
      </c>
      <c r="B28" s="173">
        <v>2628</v>
      </c>
      <c r="C28" s="22">
        <v>23.6</v>
      </c>
      <c r="D28" s="173">
        <v>646</v>
      </c>
      <c r="E28" s="22">
        <v>29.2</v>
      </c>
      <c r="F28" s="45">
        <v>4.5</v>
      </c>
      <c r="G28" s="45">
        <v>8.6999999999999993</v>
      </c>
      <c r="H28" s="22">
        <v>4.8</v>
      </c>
    </row>
    <row r="29" spans="1:8" x14ac:dyDescent="0.25">
      <c r="A29" s="227" t="s">
        <v>70</v>
      </c>
      <c r="B29" s="173">
        <v>4112</v>
      </c>
      <c r="C29" s="22">
        <v>26.1</v>
      </c>
      <c r="D29" s="173">
        <v>1150</v>
      </c>
      <c r="E29" s="22">
        <v>36</v>
      </c>
      <c r="F29" s="22">
        <v>8</v>
      </c>
      <c r="G29" s="45">
        <v>9.1999999999999993</v>
      </c>
      <c r="H29" s="22">
        <v>6.7</v>
      </c>
    </row>
    <row r="30" spans="1:8" x14ac:dyDescent="0.25">
      <c r="A30" s="227" t="s">
        <v>71</v>
      </c>
      <c r="B30" s="173">
        <v>18147</v>
      </c>
      <c r="C30" s="22">
        <v>49.5</v>
      </c>
      <c r="D30" s="173">
        <v>5079</v>
      </c>
      <c r="E30" s="22">
        <v>68</v>
      </c>
      <c r="F30" s="45">
        <v>22.8</v>
      </c>
      <c r="G30" s="45">
        <v>16.5</v>
      </c>
      <c r="H30" s="22">
        <v>8.6999999999999993</v>
      </c>
    </row>
    <row r="31" spans="1:8" x14ac:dyDescent="0.25">
      <c r="A31" s="227" t="s">
        <v>72</v>
      </c>
      <c r="B31" s="173">
        <v>11181</v>
      </c>
      <c r="C31" s="22">
        <v>42.1</v>
      </c>
      <c r="D31" s="173">
        <v>3221</v>
      </c>
      <c r="E31" s="22">
        <v>58.9</v>
      </c>
      <c r="F31" s="45">
        <v>14.3</v>
      </c>
      <c r="G31" s="45">
        <v>19.899999999999999</v>
      </c>
      <c r="H31" s="22">
        <v>9.1999999999999993</v>
      </c>
    </row>
    <row r="32" spans="1:8" x14ac:dyDescent="0.25">
      <c r="A32" s="227" t="s">
        <v>73</v>
      </c>
      <c r="B32" s="173">
        <v>1456</v>
      </c>
      <c r="C32" s="22">
        <v>20.2</v>
      </c>
      <c r="D32" s="173">
        <v>401</v>
      </c>
      <c r="E32" s="22">
        <v>28.5</v>
      </c>
      <c r="F32" s="45">
        <v>2.6</v>
      </c>
      <c r="G32" s="45">
        <v>9.6</v>
      </c>
      <c r="H32" s="22">
        <v>8</v>
      </c>
    </row>
    <row r="33" spans="1:8" x14ac:dyDescent="0.25">
      <c r="A33" s="227" t="s">
        <v>74</v>
      </c>
      <c r="B33" s="173">
        <v>2611</v>
      </c>
      <c r="C33" s="22">
        <v>19.100000000000001</v>
      </c>
      <c r="D33" s="173">
        <v>695</v>
      </c>
      <c r="E33" s="22">
        <v>27.5</v>
      </c>
      <c r="F33" s="45">
        <v>2.8</v>
      </c>
      <c r="G33" s="45">
        <v>9.8000000000000007</v>
      </c>
      <c r="H33" s="22">
        <v>6.7</v>
      </c>
    </row>
    <row r="34" spans="1:8" x14ac:dyDescent="0.25">
      <c r="A34" s="227" t="s">
        <v>75</v>
      </c>
      <c r="B34" s="173">
        <v>2682</v>
      </c>
      <c r="C34" s="22">
        <v>23.4</v>
      </c>
      <c r="D34" s="173">
        <v>739</v>
      </c>
      <c r="E34" s="22">
        <v>35.4</v>
      </c>
      <c r="F34" s="45">
        <v>8.1</v>
      </c>
      <c r="G34" s="45">
        <v>17.5</v>
      </c>
      <c r="H34" s="22">
        <v>10.1</v>
      </c>
    </row>
    <row r="35" spans="1:8" x14ac:dyDescent="0.25">
      <c r="A35" s="227" t="s">
        <v>76</v>
      </c>
      <c r="B35" s="173">
        <v>2283</v>
      </c>
      <c r="C35" s="22">
        <v>24.2</v>
      </c>
      <c r="D35" s="173">
        <v>595</v>
      </c>
      <c r="E35" s="22">
        <v>32.6</v>
      </c>
      <c r="F35" s="45">
        <v>7.6</v>
      </c>
      <c r="G35" s="45">
        <v>10.9</v>
      </c>
      <c r="H35" s="22">
        <v>9.5</v>
      </c>
    </row>
    <row r="36" spans="1:8" x14ac:dyDescent="0.25">
      <c r="A36" s="227" t="s">
        <v>77</v>
      </c>
      <c r="B36" s="173">
        <v>3361</v>
      </c>
      <c r="C36" s="22">
        <v>21.2</v>
      </c>
      <c r="D36" s="173">
        <v>1048</v>
      </c>
      <c r="E36" s="22">
        <v>34.6</v>
      </c>
      <c r="F36" s="45">
        <v>5.4</v>
      </c>
      <c r="G36" s="45">
        <v>9.6999999999999993</v>
      </c>
      <c r="H36" s="22">
        <v>10.9</v>
      </c>
    </row>
    <row r="37" spans="1:8" x14ac:dyDescent="0.25">
      <c r="A37" s="228" t="s">
        <v>78</v>
      </c>
      <c r="B37" s="174">
        <v>91773</v>
      </c>
      <c r="C37" s="23">
        <v>33.299999999999997</v>
      </c>
      <c r="D37" s="174">
        <v>22863</v>
      </c>
      <c r="E37" s="23">
        <v>46.2</v>
      </c>
      <c r="F37" s="23">
        <v>18</v>
      </c>
      <c r="G37" s="46">
        <v>10.5</v>
      </c>
      <c r="H37" s="23">
        <v>7.2</v>
      </c>
    </row>
    <row r="38" spans="1:8" x14ac:dyDescent="0.25">
      <c r="A38" s="227" t="s">
        <v>79</v>
      </c>
      <c r="B38" s="173">
        <v>13929</v>
      </c>
      <c r="C38" s="22">
        <v>24</v>
      </c>
      <c r="D38" s="173">
        <v>2507</v>
      </c>
      <c r="E38" s="22">
        <v>33.5</v>
      </c>
      <c r="F38" s="45">
        <v>11.8</v>
      </c>
      <c r="G38" s="45">
        <v>6.8</v>
      </c>
      <c r="H38" s="22">
        <v>6.7</v>
      </c>
    </row>
    <row r="39" spans="1:8" x14ac:dyDescent="0.25">
      <c r="A39" s="227" t="s">
        <v>80</v>
      </c>
      <c r="B39" s="173">
        <v>5187</v>
      </c>
      <c r="C39" s="22">
        <v>30.6</v>
      </c>
      <c r="D39" s="173">
        <v>871</v>
      </c>
      <c r="E39" s="22">
        <v>37.6</v>
      </c>
      <c r="F39" s="45">
        <v>4.4000000000000004</v>
      </c>
      <c r="G39" s="45">
        <v>10.4</v>
      </c>
      <c r="H39" s="22">
        <v>5.5</v>
      </c>
    </row>
    <row r="40" spans="1:8" x14ac:dyDescent="0.25">
      <c r="A40" s="227" t="s">
        <v>81</v>
      </c>
      <c r="B40" s="173">
        <v>4872</v>
      </c>
      <c r="C40" s="22">
        <v>27.2</v>
      </c>
      <c r="D40" s="173">
        <v>972</v>
      </c>
      <c r="E40" s="22">
        <v>35.9</v>
      </c>
      <c r="F40" s="45">
        <v>4.8</v>
      </c>
      <c r="G40" s="45">
        <v>7.1</v>
      </c>
      <c r="H40" s="22">
        <v>6.3</v>
      </c>
    </row>
    <row r="41" spans="1:8" x14ac:dyDescent="0.25">
      <c r="A41" s="227" t="s">
        <v>82</v>
      </c>
      <c r="B41" s="173">
        <v>2890</v>
      </c>
      <c r="C41" s="22">
        <v>21.5</v>
      </c>
      <c r="D41" s="173">
        <v>464</v>
      </c>
      <c r="E41" s="22">
        <v>27.8</v>
      </c>
      <c r="F41" s="45">
        <v>6.6</v>
      </c>
      <c r="G41" s="45">
        <v>7.8</v>
      </c>
      <c r="H41" s="22">
        <v>7.3</v>
      </c>
    </row>
    <row r="42" spans="1:8" x14ac:dyDescent="0.25">
      <c r="A42" s="227" t="s">
        <v>83</v>
      </c>
      <c r="B42" s="173">
        <v>9060</v>
      </c>
      <c r="C42" s="22">
        <v>30.9</v>
      </c>
      <c r="D42" s="173">
        <v>2205</v>
      </c>
      <c r="E42" s="22">
        <v>43.7</v>
      </c>
      <c r="F42" s="45">
        <v>10.3</v>
      </c>
      <c r="G42" s="45">
        <v>9.1999999999999993</v>
      </c>
      <c r="H42" s="22">
        <v>7.2</v>
      </c>
    </row>
    <row r="43" spans="1:8" x14ac:dyDescent="0.25">
      <c r="A43" s="227" t="s">
        <v>84</v>
      </c>
      <c r="B43" s="173">
        <v>8844</v>
      </c>
      <c r="C43" s="22">
        <v>21.7</v>
      </c>
      <c r="D43" s="173">
        <v>2143</v>
      </c>
      <c r="E43" s="22">
        <v>34.1</v>
      </c>
      <c r="F43" s="45">
        <v>6.4</v>
      </c>
      <c r="G43" s="45">
        <v>11.2</v>
      </c>
      <c r="H43" s="22">
        <v>12.7</v>
      </c>
    </row>
    <row r="44" spans="1:8" x14ac:dyDescent="0.25">
      <c r="A44" s="227" t="s">
        <v>85</v>
      </c>
      <c r="B44" s="173">
        <v>9559</v>
      </c>
      <c r="C44" s="22">
        <v>32.299999999999997</v>
      </c>
      <c r="D44" s="173">
        <v>2694</v>
      </c>
      <c r="E44" s="22">
        <v>48.5</v>
      </c>
      <c r="F44" s="45">
        <v>11.3</v>
      </c>
      <c r="G44" s="45">
        <v>10.4</v>
      </c>
      <c r="H44" s="22">
        <v>10</v>
      </c>
    </row>
    <row r="45" spans="1:8" x14ac:dyDescent="0.25">
      <c r="A45" s="227" t="s">
        <v>86</v>
      </c>
      <c r="B45" s="173">
        <v>13643</v>
      </c>
      <c r="C45" s="22">
        <v>39.799999999999997</v>
      </c>
      <c r="D45" s="173">
        <v>3620</v>
      </c>
      <c r="E45" s="22">
        <v>59.9</v>
      </c>
      <c r="F45" s="45">
        <v>18.399999999999999</v>
      </c>
      <c r="G45" s="45">
        <v>10.3</v>
      </c>
      <c r="H45" s="22">
        <v>9.5</v>
      </c>
    </row>
    <row r="46" spans="1:8" x14ac:dyDescent="0.25">
      <c r="A46" s="227" t="s">
        <v>87</v>
      </c>
      <c r="B46" s="173">
        <v>9379</v>
      </c>
      <c r="C46" s="22">
        <v>35.1</v>
      </c>
      <c r="D46" s="173">
        <v>2007</v>
      </c>
      <c r="E46" s="22">
        <v>51.3</v>
      </c>
      <c r="F46" s="45">
        <v>13.8</v>
      </c>
      <c r="G46" s="45">
        <v>8.8000000000000007</v>
      </c>
      <c r="H46" s="22">
        <v>7.5</v>
      </c>
    </row>
    <row r="47" spans="1:8" x14ac:dyDescent="0.25">
      <c r="A47" s="228" t="s">
        <v>88</v>
      </c>
      <c r="B47" s="174">
        <v>77363</v>
      </c>
      <c r="C47" s="23">
        <v>29</v>
      </c>
      <c r="D47" s="174">
        <v>17483</v>
      </c>
      <c r="E47" s="23">
        <v>42.6</v>
      </c>
      <c r="F47" s="46">
        <v>11.2</v>
      </c>
      <c r="G47" s="46">
        <v>9.1999999999999993</v>
      </c>
      <c r="H47" s="23">
        <v>8.4</v>
      </c>
    </row>
    <row r="48" spans="1:8" x14ac:dyDescent="0.25">
      <c r="A48" s="227" t="s">
        <v>89</v>
      </c>
      <c r="B48" s="173">
        <v>2234</v>
      </c>
      <c r="C48" s="22">
        <v>23.1</v>
      </c>
      <c r="D48" s="173">
        <v>409</v>
      </c>
      <c r="E48" s="22">
        <v>31.8</v>
      </c>
      <c r="F48" s="45">
        <v>9.6999999999999993</v>
      </c>
      <c r="G48" s="45">
        <v>8.4</v>
      </c>
      <c r="H48" s="22">
        <v>6.6</v>
      </c>
    </row>
    <row r="49" spans="1:8" x14ac:dyDescent="0.25">
      <c r="A49" s="227" t="s">
        <v>90</v>
      </c>
      <c r="B49" s="173">
        <v>5386</v>
      </c>
      <c r="C49" s="22">
        <v>21.5</v>
      </c>
      <c r="D49" s="173">
        <v>1067</v>
      </c>
      <c r="E49" s="22">
        <v>30.1</v>
      </c>
      <c r="F49" s="45">
        <v>4.5</v>
      </c>
      <c r="G49" s="45">
        <v>8.6</v>
      </c>
      <c r="H49" s="22">
        <v>8.4</v>
      </c>
    </row>
    <row r="50" spans="1:8" x14ac:dyDescent="0.25">
      <c r="A50" s="227" t="s">
        <v>91</v>
      </c>
      <c r="B50" s="173">
        <v>2826</v>
      </c>
      <c r="C50" s="22">
        <v>30.4</v>
      </c>
      <c r="D50" s="173">
        <v>760</v>
      </c>
      <c r="E50" s="22">
        <v>44.1</v>
      </c>
      <c r="F50" s="45">
        <v>10.199999999999999</v>
      </c>
      <c r="G50" s="45">
        <v>9.6</v>
      </c>
      <c r="H50" s="22">
        <v>8.9</v>
      </c>
    </row>
    <row r="51" spans="1:8" x14ac:dyDescent="0.25">
      <c r="A51" s="227" t="s">
        <v>92</v>
      </c>
      <c r="B51" s="173">
        <v>4316</v>
      </c>
      <c r="C51" s="22">
        <v>28.4</v>
      </c>
      <c r="D51" s="173">
        <v>1131</v>
      </c>
      <c r="E51" s="22">
        <v>44</v>
      </c>
      <c r="F51" s="45">
        <v>5.9</v>
      </c>
      <c r="G51" s="45">
        <v>11.5</v>
      </c>
      <c r="H51" s="22">
        <v>8.6</v>
      </c>
    </row>
    <row r="52" spans="1:8" x14ac:dyDescent="0.25">
      <c r="A52" s="227" t="s">
        <v>93</v>
      </c>
      <c r="B52" s="173">
        <v>13447</v>
      </c>
      <c r="C52" s="22">
        <v>24.2</v>
      </c>
      <c r="D52" s="173">
        <v>2584</v>
      </c>
      <c r="E52" s="22">
        <v>36.5</v>
      </c>
      <c r="F52" s="45">
        <v>6.2</v>
      </c>
      <c r="G52" s="45">
        <v>10.3</v>
      </c>
      <c r="H52" s="22">
        <v>7.9</v>
      </c>
    </row>
    <row r="53" spans="1:8" x14ac:dyDescent="0.25">
      <c r="A53" s="227" t="s">
        <v>94</v>
      </c>
      <c r="B53" s="173">
        <v>4988</v>
      </c>
      <c r="C53" s="22">
        <v>26.7</v>
      </c>
      <c r="D53" s="173">
        <v>1088</v>
      </c>
      <c r="E53" s="22">
        <v>42.8</v>
      </c>
      <c r="F53" s="45">
        <v>6.1</v>
      </c>
      <c r="G53" s="45">
        <v>10.199999999999999</v>
      </c>
      <c r="H53" s="22">
        <v>8</v>
      </c>
    </row>
    <row r="54" spans="1:8" x14ac:dyDescent="0.25">
      <c r="A54" s="227" t="s">
        <v>95</v>
      </c>
      <c r="B54" s="173">
        <v>3852</v>
      </c>
      <c r="C54" s="22">
        <v>38.299999999999997</v>
      </c>
      <c r="D54" s="173">
        <v>773</v>
      </c>
      <c r="E54" s="22">
        <v>61</v>
      </c>
      <c r="F54" s="45">
        <v>8.1</v>
      </c>
      <c r="G54" s="45">
        <v>9.5</v>
      </c>
      <c r="H54" s="22">
        <v>8</v>
      </c>
    </row>
    <row r="55" spans="1:8" x14ac:dyDescent="0.25">
      <c r="A55" s="227" t="s">
        <v>96</v>
      </c>
      <c r="B55" s="173">
        <v>10054</v>
      </c>
      <c r="C55" s="22">
        <v>28.1</v>
      </c>
      <c r="D55" s="173">
        <v>1776</v>
      </c>
      <c r="E55" s="22">
        <v>46.1</v>
      </c>
      <c r="F55" s="45">
        <v>9.6999999999999993</v>
      </c>
      <c r="G55" s="45">
        <v>10.1</v>
      </c>
      <c r="H55" s="22">
        <v>9.5</v>
      </c>
    </row>
    <row r="56" spans="1:8" x14ac:dyDescent="0.25">
      <c r="A56" s="227" t="s">
        <v>97</v>
      </c>
      <c r="B56" s="173">
        <v>7636</v>
      </c>
      <c r="C56" s="22">
        <v>44.3</v>
      </c>
      <c r="D56" s="173">
        <v>1500</v>
      </c>
      <c r="E56" s="22">
        <v>73.099999999999994</v>
      </c>
      <c r="F56" s="45">
        <v>22.3</v>
      </c>
      <c r="G56" s="45">
        <v>7.1</v>
      </c>
      <c r="H56" s="22">
        <v>7.6</v>
      </c>
    </row>
    <row r="57" spans="1:8" x14ac:dyDescent="0.25">
      <c r="A57" s="227" t="s">
        <v>98</v>
      </c>
      <c r="B57" s="173">
        <v>11877</v>
      </c>
      <c r="C57" s="22">
        <v>28.4</v>
      </c>
      <c r="D57" s="173">
        <v>2130</v>
      </c>
      <c r="E57" s="22">
        <v>48.4</v>
      </c>
      <c r="F57" s="45">
        <v>10.7</v>
      </c>
      <c r="G57" s="45">
        <v>8.4</v>
      </c>
      <c r="H57" s="22">
        <v>9.6</v>
      </c>
    </row>
    <row r="58" spans="1:8" x14ac:dyDescent="0.25">
      <c r="A58" s="227" t="s">
        <v>99</v>
      </c>
      <c r="B58" s="173">
        <v>4178</v>
      </c>
      <c r="C58" s="22">
        <v>25.1</v>
      </c>
      <c r="D58" s="173">
        <v>954</v>
      </c>
      <c r="E58" s="22">
        <v>34.5</v>
      </c>
      <c r="F58" s="22">
        <v>7</v>
      </c>
      <c r="G58" s="45">
        <v>10.199999999999999</v>
      </c>
      <c r="H58" s="22">
        <v>9.6999999999999993</v>
      </c>
    </row>
    <row r="59" spans="1:8" x14ac:dyDescent="0.25">
      <c r="A59" s="227" t="s">
        <v>100</v>
      </c>
      <c r="B59" s="173">
        <v>3767</v>
      </c>
      <c r="C59" s="22">
        <v>28</v>
      </c>
      <c r="D59" s="173">
        <v>1042</v>
      </c>
      <c r="E59" s="22">
        <v>44.6</v>
      </c>
      <c r="F59" s="45">
        <v>5.3</v>
      </c>
      <c r="G59" s="45">
        <v>8.1999999999999993</v>
      </c>
      <c r="H59" s="22">
        <v>7.6</v>
      </c>
    </row>
    <row r="60" spans="1:8" x14ac:dyDescent="0.25">
      <c r="A60" s="227" t="s">
        <v>101</v>
      </c>
      <c r="B60" s="173">
        <v>14548</v>
      </c>
      <c r="C60" s="22">
        <v>31.6</v>
      </c>
      <c r="D60" s="173">
        <v>3731</v>
      </c>
      <c r="E60" s="22">
        <v>45.8</v>
      </c>
      <c r="F60" s="45">
        <v>9.1999999999999993</v>
      </c>
      <c r="G60" s="45">
        <v>12</v>
      </c>
      <c r="H60" s="22">
        <v>10.6</v>
      </c>
    </row>
    <row r="61" spans="1:8" x14ac:dyDescent="0.25">
      <c r="A61" s="228" t="s">
        <v>102</v>
      </c>
      <c r="B61" s="175">
        <v>89109</v>
      </c>
      <c r="C61" s="68">
        <v>28.3</v>
      </c>
      <c r="D61" s="175">
        <v>18945</v>
      </c>
      <c r="E61" s="68">
        <v>43.5</v>
      </c>
      <c r="F61" s="70">
        <v>9.1999999999999993</v>
      </c>
      <c r="G61" s="70">
        <v>9.8000000000000007</v>
      </c>
      <c r="H61" s="68">
        <v>8.9</v>
      </c>
    </row>
    <row r="62" spans="1:8" x14ac:dyDescent="0.25">
      <c r="A62" s="227" t="s">
        <v>103</v>
      </c>
      <c r="B62" s="173">
        <v>7257</v>
      </c>
      <c r="C62" s="22">
        <v>32.6</v>
      </c>
      <c r="D62" s="173">
        <v>1430</v>
      </c>
      <c r="E62" s="22">
        <v>54.4</v>
      </c>
      <c r="F62" s="45">
        <v>9.9</v>
      </c>
      <c r="G62" s="45">
        <v>10.9</v>
      </c>
      <c r="H62" s="22">
        <v>8.3000000000000007</v>
      </c>
    </row>
    <row r="63" spans="1:8" x14ac:dyDescent="0.25">
      <c r="A63" s="227" t="s">
        <v>104</v>
      </c>
      <c r="B63" s="173">
        <v>13411</v>
      </c>
      <c r="C63" s="22">
        <v>36.799999999999997</v>
      </c>
      <c r="D63" s="173">
        <v>3063</v>
      </c>
      <c r="E63" s="22">
        <v>61.5</v>
      </c>
      <c r="F63" s="45">
        <v>11.5</v>
      </c>
      <c r="G63" s="45">
        <v>12.1</v>
      </c>
      <c r="H63" s="22">
        <v>9.1999999999999993</v>
      </c>
    </row>
    <row r="64" spans="1:8" x14ac:dyDescent="0.25">
      <c r="A64" s="227" t="s">
        <v>105</v>
      </c>
      <c r="B64" s="173">
        <v>3903</v>
      </c>
      <c r="C64" s="22">
        <v>28.9</v>
      </c>
      <c r="D64" s="173">
        <v>868</v>
      </c>
      <c r="E64" s="22">
        <v>42.3</v>
      </c>
      <c r="F64" s="45">
        <v>9.6</v>
      </c>
      <c r="G64" s="45">
        <v>9.1</v>
      </c>
      <c r="H64" s="22">
        <v>10.8</v>
      </c>
    </row>
    <row r="65" spans="1:8" x14ac:dyDescent="0.25">
      <c r="A65" s="227" t="s">
        <v>106</v>
      </c>
      <c r="B65" s="173">
        <v>15904</v>
      </c>
      <c r="C65" s="22">
        <v>58.7</v>
      </c>
      <c r="D65" s="173">
        <v>4120</v>
      </c>
      <c r="E65" s="22">
        <v>78.3</v>
      </c>
      <c r="F65" s="45">
        <v>11.4</v>
      </c>
      <c r="G65" s="45">
        <v>13.2</v>
      </c>
      <c r="H65" s="22">
        <v>11.9</v>
      </c>
    </row>
    <row r="66" spans="1:8" x14ac:dyDescent="0.25">
      <c r="A66" s="227" t="s">
        <v>107</v>
      </c>
      <c r="B66" s="173">
        <v>6301</v>
      </c>
      <c r="C66" s="22">
        <v>41.6</v>
      </c>
      <c r="D66" s="173">
        <v>1610</v>
      </c>
      <c r="E66" s="22">
        <v>61.1</v>
      </c>
      <c r="F66" s="45">
        <v>11.8</v>
      </c>
      <c r="G66" s="45">
        <v>10.4</v>
      </c>
      <c r="H66" s="22">
        <v>12.8</v>
      </c>
    </row>
    <row r="67" spans="1:8" x14ac:dyDescent="0.25">
      <c r="A67" s="227" t="s">
        <v>108</v>
      </c>
      <c r="B67" s="173">
        <v>11715</v>
      </c>
      <c r="C67" s="22">
        <v>33</v>
      </c>
      <c r="D67" s="173">
        <v>3187</v>
      </c>
      <c r="E67" s="22">
        <v>49.7</v>
      </c>
      <c r="F67" s="22">
        <v>9</v>
      </c>
      <c r="G67" s="45">
        <v>12.9</v>
      </c>
      <c r="H67" s="22">
        <v>14.5</v>
      </c>
    </row>
    <row r="68" spans="1:8" x14ac:dyDescent="0.25">
      <c r="A68" s="227" t="s">
        <v>109</v>
      </c>
      <c r="B68" s="173">
        <v>16353</v>
      </c>
      <c r="C68" s="22">
        <v>31.1</v>
      </c>
      <c r="D68" s="173">
        <v>3796</v>
      </c>
      <c r="E68" s="22">
        <v>48.1</v>
      </c>
      <c r="F68" s="45">
        <v>9.1</v>
      </c>
      <c r="G68" s="45">
        <v>13.6</v>
      </c>
      <c r="H68" s="22">
        <v>14</v>
      </c>
    </row>
    <row r="69" spans="1:8" x14ac:dyDescent="0.25">
      <c r="A69" s="227" t="s">
        <v>110</v>
      </c>
      <c r="B69" s="173">
        <v>10794</v>
      </c>
      <c r="C69" s="22">
        <v>54.2</v>
      </c>
      <c r="D69" s="173">
        <v>3018</v>
      </c>
      <c r="E69" s="22">
        <v>74.900000000000006</v>
      </c>
      <c r="F69" s="45">
        <v>14.7</v>
      </c>
      <c r="G69" s="45">
        <v>8.1</v>
      </c>
      <c r="H69" s="22">
        <v>8.5</v>
      </c>
    </row>
    <row r="70" spans="1:8" x14ac:dyDescent="0.25">
      <c r="A70" s="227" t="s">
        <v>111</v>
      </c>
      <c r="B70" s="173">
        <v>1984</v>
      </c>
      <c r="C70" s="22">
        <v>18.3</v>
      </c>
      <c r="D70" s="173">
        <v>535</v>
      </c>
      <c r="E70" s="22">
        <v>27.2</v>
      </c>
      <c r="F70" s="45">
        <v>3.1</v>
      </c>
      <c r="G70" s="45">
        <v>7.8</v>
      </c>
      <c r="H70" s="22">
        <v>10.5</v>
      </c>
    </row>
    <row r="71" spans="1:8" x14ac:dyDescent="0.25">
      <c r="A71" s="227" t="s">
        <v>112</v>
      </c>
      <c r="B71" s="173">
        <v>4187</v>
      </c>
      <c r="C71" s="22">
        <v>17.600000000000001</v>
      </c>
      <c r="D71" s="173">
        <v>1236</v>
      </c>
      <c r="E71" s="22">
        <v>27.3</v>
      </c>
      <c r="F71" s="45">
        <v>3.6</v>
      </c>
      <c r="G71" s="22">
        <v>8</v>
      </c>
      <c r="H71" s="22">
        <v>11.6</v>
      </c>
    </row>
    <row r="72" spans="1:8" x14ac:dyDescent="0.25">
      <c r="A72" s="227" t="s">
        <v>113</v>
      </c>
      <c r="B72" s="173">
        <v>5574</v>
      </c>
      <c r="C72" s="22">
        <v>23.4</v>
      </c>
      <c r="D72" s="173">
        <v>1574</v>
      </c>
      <c r="E72" s="22">
        <v>39.299999999999997</v>
      </c>
      <c r="F72" s="45">
        <v>4.4000000000000004</v>
      </c>
      <c r="G72" s="45">
        <v>9.8000000000000007</v>
      </c>
      <c r="H72" s="22">
        <v>11.2</v>
      </c>
    </row>
    <row r="73" spans="1:8" x14ac:dyDescent="0.25">
      <c r="A73" s="227" t="s">
        <v>114</v>
      </c>
      <c r="B73" s="173">
        <v>6850</v>
      </c>
      <c r="C73" s="22">
        <v>37.299999999999997</v>
      </c>
      <c r="D73" s="173">
        <v>1808</v>
      </c>
      <c r="E73" s="22">
        <v>54.7</v>
      </c>
      <c r="F73" s="45">
        <v>5.7</v>
      </c>
      <c r="G73" s="45">
        <v>12.8</v>
      </c>
      <c r="H73" s="22">
        <v>11.5</v>
      </c>
    </row>
    <row r="74" spans="1:8" x14ac:dyDescent="0.25">
      <c r="A74" s="227" t="s">
        <v>115</v>
      </c>
      <c r="B74" s="173">
        <v>1175</v>
      </c>
      <c r="C74" s="22">
        <v>17.2</v>
      </c>
      <c r="D74" s="173">
        <v>399</v>
      </c>
      <c r="E74" s="22">
        <v>29.1</v>
      </c>
      <c r="F74" s="45">
        <v>2.4</v>
      </c>
      <c r="G74" s="45">
        <v>10.5</v>
      </c>
      <c r="H74" s="22">
        <v>13</v>
      </c>
    </row>
    <row r="75" spans="1:8" x14ac:dyDescent="0.25">
      <c r="A75" s="227" t="s">
        <v>116</v>
      </c>
      <c r="B75" s="173">
        <v>1082</v>
      </c>
      <c r="C75" s="22">
        <v>17.600000000000001</v>
      </c>
      <c r="D75" s="173">
        <v>417</v>
      </c>
      <c r="E75" s="22">
        <v>31.3</v>
      </c>
      <c r="F75" s="45">
        <v>2.2000000000000002</v>
      </c>
      <c r="G75" s="45">
        <v>12.3</v>
      </c>
      <c r="H75" s="22">
        <v>10.8</v>
      </c>
    </row>
    <row r="76" spans="1:8" x14ac:dyDescent="0.25">
      <c r="A76" s="227" t="s">
        <v>117</v>
      </c>
      <c r="B76" s="173">
        <v>679</v>
      </c>
      <c r="C76" s="22">
        <v>14.6</v>
      </c>
      <c r="D76" s="173">
        <v>211</v>
      </c>
      <c r="E76" s="22">
        <v>22.3</v>
      </c>
      <c r="F76" s="45">
        <v>2.7</v>
      </c>
      <c r="G76" s="45">
        <v>9.3000000000000007</v>
      </c>
      <c r="H76" s="22">
        <v>8.4</v>
      </c>
    </row>
    <row r="77" spans="1:8" x14ac:dyDescent="0.25">
      <c r="A77" s="227" t="s">
        <v>118</v>
      </c>
      <c r="B77" s="173">
        <v>1964</v>
      </c>
      <c r="C77" s="22">
        <v>18.3</v>
      </c>
      <c r="D77" s="173">
        <v>668</v>
      </c>
      <c r="E77" s="22">
        <v>29.3</v>
      </c>
      <c r="F77" s="45">
        <v>3.1</v>
      </c>
      <c r="G77" s="45">
        <v>11.1</v>
      </c>
      <c r="H77" s="22">
        <v>9.6999999999999993</v>
      </c>
    </row>
    <row r="78" spans="1:8" x14ac:dyDescent="0.25">
      <c r="A78" s="227" t="s">
        <v>119</v>
      </c>
      <c r="B78" s="173">
        <v>3716</v>
      </c>
      <c r="C78" s="22">
        <v>17.7</v>
      </c>
      <c r="D78" s="173">
        <v>1115</v>
      </c>
      <c r="E78" s="22">
        <v>26.9</v>
      </c>
      <c r="F78" s="45">
        <v>3.4</v>
      </c>
      <c r="G78" s="45">
        <v>13.6</v>
      </c>
      <c r="H78" s="22">
        <v>11.9</v>
      </c>
    </row>
    <row r="79" spans="1:8" x14ac:dyDescent="0.25">
      <c r="A79" s="227" t="s">
        <v>120</v>
      </c>
      <c r="B79" s="173">
        <v>31088</v>
      </c>
      <c r="C79" s="22">
        <v>33.799999999999997</v>
      </c>
      <c r="D79" s="173">
        <v>8192</v>
      </c>
      <c r="E79" s="22">
        <v>50.4</v>
      </c>
      <c r="F79" s="45">
        <v>6.7</v>
      </c>
      <c r="G79" s="45">
        <v>16.5</v>
      </c>
      <c r="H79" s="22">
        <v>16.2</v>
      </c>
    </row>
    <row r="80" spans="1:8" x14ac:dyDescent="0.25">
      <c r="A80" s="228" t="s">
        <v>121</v>
      </c>
      <c r="B80" s="174">
        <v>143937</v>
      </c>
      <c r="C80" s="23">
        <v>32.700000000000003</v>
      </c>
      <c r="D80" s="174">
        <v>37247</v>
      </c>
      <c r="E80" s="23">
        <v>49</v>
      </c>
      <c r="F80" s="46">
        <v>8.6999999999999993</v>
      </c>
      <c r="G80" s="46">
        <v>12.7</v>
      </c>
      <c r="H80" s="23">
        <v>12.5</v>
      </c>
    </row>
    <row r="81" spans="1:8" x14ac:dyDescent="0.25">
      <c r="A81" s="227" t="s">
        <v>122</v>
      </c>
      <c r="B81" s="173">
        <v>16668</v>
      </c>
      <c r="C81" s="22">
        <v>41.3</v>
      </c>
      <c r="D81" s="173">
        <v>3789</v>
      </c>
      <c r="E81" s="22">
        <v>60.2</v>
      </c>
      <c r="F81" s="45">
        <v>11.3</v>
      </c>
      <c r="G81" s="45">
        <v>28.3</v>
      </c>
      <c r="H81" s="22">
        <v>19.8</v>
      </c>
    </row>
    <row r="82" spans="1:8" x14ac:dyDescent="0.25">
      <c r="A82" s="227" t="s">
        <v>123</v>
      </c>
      <c r="B82" s="173">
        <v>11962</v>
      </c>
      <c r="C82" s="22">
        <v>33.4</v>
      </c>
      <c r="D82" s="173">
        <v>3009</v>
      </c>
      <c r="E82" s="22">
        <v>48</v>
      </c>
      <c r="F82" s="45">
        <v>9.6999999999999993</v>
      </c>
      <c r="G82" s="45">
        <v>22.8</v>
      </c>
      <c r="H82" s="22">
        <v>17.8</v>
      </c>
    </row>
    <row r="83" spans="1:8" x14ac:dyDescent="0.25">
      <c r="A83" s="227" t="s">
        <v>124</v>
      </c>
      <c r="B83" s="173">
        <v>1132</v>
      </c>
      <c r="C83" s="22">
        <v>28.1</v>
      </c>
      <c r="D83" s="173">
        <v>371</v>
      </c>
      <c r="E83" s="22">
        <v>44.5</v>
      </c>
      <c r="F83" s="45">
        <v>4.8</v>
      </c>
      <c r="G83" s="22">
        <v>10</v>
      </c>
      <c r="H83" s="22">
        <v>12.8</v>
      </c>
    </row>
    <row r="84" spans="1:8" x14ac:dyDescent="0.25">
      <c r="A84" s="227" t="s">
        <v>125</v>
      </c>
      <c r="B84" s="173">
        <v>258</v>
      </c>
      <c r="C84" s="22">
        <v>11.3</v>
      </c>
      <c r="D84" s="173">
        <v>61</v>
      </c>
      <c r="E84" s="22">
        <v>14.1</v>
      </c>
      <c r="F84" s="45">
        <v>8.9</v>
      </c>
      <c r="G84" s="45">
        <v>10.1</v>
      </c>
      <c r="H84" s="22">
        <v>34.1</v>
      </c>
    </row>
    <row r="85" spans="1:8" x14ac:dyDescent="0.25">
      <c r="A85" s="227" t="s">
        <v>126</v>
      </c>
      <c r="B85" s="173">
        <v>406</v>
      </c>
      <c r="C85" s="22">
        <v>10.9</v>
      </c>
      <c r="D85" s="173">
        <v>111</v>
      </c>
      <c r="E85" s="22">
        <v>17</v>
      </c>
      <c r="F85" s="45">
        <v>2.2000000000000002</v>
      </c>
      <c r="G85" s="45">
        <v>12.6</v>
      </c>
      <c r="H85" s="22">
        <v>29.8</v>
      </c>
    </row>
    <row r="86" spans="1:8" x14ac:dyDescent="0.25">
      <c r="A86" s="227" t="s">
        <v>127</v>
      </c>
      <c r="B86" s="173">
        <v>1324</v>
      </c>
      <c r="C86" s="22">
        <v>13</v>
      </c>
      <c r="D86" s="173">
        <v>364</v>
      </c>
      <c r="E86" s="22">
        <v>19.8</v>
      </c>
      <c r="F86" s="45">
        <v>1.6</v>
      </c>
      <c r="G86" s="45">
        <v>15.6</v>
      </c>
      <c r="H86" s="22">
        <v>19</v>
      </c>
    </row>
    <row r="87" spans="1:8" x14ac:dyDescent="0.25">
      <c r="A87" s="227" t="s">
        <v>128</v>
      </c>
      <c r="B87" s="173">
        <v>474</v>
      </c>
      <c r="C87" s="22">
        <v>16.3</v>
      </c>
      <c r="D87" s="173">
        <v>147</v>
      </c>
      <c r="E87" s="22">
        <v>25.7</v>
      </c>
      <c r="F87" s="45">
        <v>8.9</v>
      </c>
      <c r="G87" s="45">
        <v>14.6</v>
      </c>
      <c r="H87" s="22">
        <v>33.1</v>
      </c>
    </row>
    <row r="88" spans="1:8" x14ac:dyDescent="0.25">
      <c r="A88" s="227" t="s">
        <v>129</v>
      </c>
      <c r="B88" s="173">
        <v>54</v>
      </c>
      <c r="C88" s="22">
        <v>10.7</v>
      </c>
      <c r="D88" s="173">
        <v>9</v>
      </c>
      <c r="E88" s="22">
        <v>14.1</v>
      </c>
      <c r="F88" s="45">
        <v>3.7</v>
      </c>
      <c r="G88" s="22">
        <v>13</v>
      </c>
      <c r="H88" s="22">
        <v>20.399999999999999</v>
      </c>
    </row>
    <row r="89" spans="1:8" x14ac:dyDescent="0.25">
      <c r="A89" s="227" t="s">
        <v>130</v>
      </c>
      <c r="B89" s="173">
        <v>326</v>
      </c>
      <c r="C89" s="22">
        <v>23.5</v>
      </c>
      <c r="D89" s="173">
        <v>76</v>
      </c>
      <c r="E89" s="22">
        <v>35.200000000000003</v>
      </c>
      <c r="F89" s="45">
        <v>6.7</v>
      </c>
      <c r="G89" s="45">
        <v>23.3</v>
      </c>
      <c r="H89" s="22">
        <v>25.2</v>
      </c>
    </row>
    <row r="90" spans="1:8" x14ac:dyDescent="0.25">
      <c r="A90" s="227" t="s">
        <v>131</v>
      </c>
      <c r="B90" s="173">
        <v>2365</v>
      </c>
      <c r="C90" s="22">
        <v>70.2</v>
      </c>
      <c r="D90" s="173">
        <v>808</v>
      </c>
      <c r="E90" s="22">
        <v>87.2</v>
      </c>
      <c r="F90" s="45">
        <v>1.8</v>
      </c>
      <c r="G90" s="45">
        <v>5.3</v>
      </c>
      <c r="H90" s="22">
        <v>3.9</v>
      </c>
    </row>
    <row r="91" spans="1:8" x14ac:dyDescent="0.25">
      <c r="A91" s="227" t="s">
        <v>132</v>
      </c>
      <c r="B91" s="173">
        <v>296</v>
      </c>
      <c r="C91" s="22">
        <v>24.2</v>
      </c>
      <c r="D91" s="173">
        <v>64</v>
      </c>
      <c r="E91" s="22">
        <v>31.5</v>
      </c>
      <c r="F91" s="45">
        <v>5.0999999999999996</v>
      </c>
      <c r="G91" s="45">
        <v>7.8</v>
      </c>
      <c r="H91" s="22">
        <v>30.4</v>
      </c>
    </row>
    <row r="92" spans="1:8" x14ac:dyDescent="0.25">
      <c r="A92" s="227" t="s">
        <v>133</v>
      </c>
      <c r="B92" s="173">
        <v>73</v>
      </c>
      <c r="C92" s="22">
        <v>12.9</v>
      </c>
      <c r="D92" s="173">
        <v>15</v>
      </c>
      <c r="E92" s="22">
        <v>14.6</v>
      </c>
      <c r="F92" s="45">
        <v>17.8</v>
      </c>
      <c r="G92" s="45" t="s">
        <v>496</v>
      </c>
      <c r="H92" s="22">
        <v>21.9</v>
      </c>
    </row>
    <row r="93" spans="1:8" x14ac:dyDescent="0.25">
      <c r="A93" s="227" t="s">
        <v>134</v>
      </c>
      <c r="B93" s="173">
        <v>44</v>
      </c>
      <c r="C93" s="22">
        <v>8.4</v>
      </c>
      <c r="D93" s="173">
        <v>8</v>
      </c>
      <c r="E93" s="22">
        <v>10.7</v>
      </c>
      <c r="F93" s="46" t="s">
        <v>497</v>
      </c>
      <c r="G93" s="46" t="s">
        <v>497</v>
      </c>
      <c r="H93" s="23" t="s">
        <v>497</v>
      </c>
    </row>
    <row r="94" spans="1:8" x14ac:dyDescent="0.25">
      <c r="A94" s="227" t="s">
        <v>135</v>
      </c>
      <c r="B94" s="173">
        <v>15303</v>
      </c>
      <c r="C94" s="22">
        <v>65.099999999999994</v>
      </c>
      <c r="D94" s="173">
        <v>4270</v>
      </c>
      <c r="E94" s="22">
        <v>79.8</v>
      </c>
      <c r="F94" s="45">
        <v>5.7</v>
      </c>
      <c r="G94" s="45">
        <v>39.1</v>
      </c>
      <c r="H94" s="22">
        <v>21.7</v>
      </c>
    </row>
    <row r="95" spans="1:8" x14ac:dyDescent="0.25">
      <c r="A95" s="228" t="s">
        <v>136</v>
      </c>
      <c r="B95" s="174">
        <v>50685</v>
      </c>
      <c r="C95" s="23">
        <v>38.9</v>
      </c>
      <c r="D95" s="174">
        <v>13102</v>
      </c>
      <c r="E95" s="23">
        <v>55</v>
      </c>
      <c r="F95" s="46">
        <v>8.1999999999999993</v>
      </c>
      <c r="G95" s="46">
        <v>27.9</v>
      </c>
      <c r="H95" s="23">
        <v>19.399999999999999</v>
      </c>
    </row>
    <row r="96" spans="1:8" x14ac:dyDescent="0.25">
      <c r="A96" s="227" t="s">
        <v>137</v>
      </c>
      <c r="B96" s="173">
        <v>15779</v>
      </c>
      <c r="C96" s="22">
        <v>60.2</v>
      </c>
      <c r="D96" s="173">
        <v>3384</v>
      </c>
      <c r="E96" s="22">
        <v>82.2</v>
      </c>
      <c r="F96" s="45">
        <v>15.2</v>
      </c>
      <c r="G96" s="22">
        <v>7</v>
      </c>
      <c r="H96" s="22">
        <v>8.4</v>
      </c>
    </row>
    <row r="97" spans="1:8" x14ac:dyDescent="0.25">
      <c r="A97" s="227" t="s">
        <v>138</v>
      </c>
      <c r="B97" s="173">
        <v>793</v>
      </c>
      <c r="C97" s="22">
        <v>45</v>
      </c>
      <c r="D97" s="173">
        <v>261</v>
      </c>
      <c r="E97" s="22">
        <v>64.900000000000006</v>
      </c>
      <c r="F97" s="45">
        <v>11.6</v>
      </c>
      <c r="G97" s="45">
        <v>12.1</v>
      </c>
      <c r="H97" s="22">
        <v>7.4</v>
      </c>
    </row>
    <row r="98" spans="1:8" x14ac:dyDescent="0.25">
      <c r="A98" s="227" t="s">
        <v>139</v>
      </c>
      <c r="B98" s="173">
        <v>8410</v>
      </c>
      <c r="C98" s="22">
        <v>47.6</v>
      </c>
      <c r="D98" s="173">
        <v>2316</v>
      </c>
      <c r="E98" s="22">
        <v>72.5</v>
      </c>
      <c r="F98" s="45">
        <v>17.899999999999999</v>
      </c>
      <c r="G98" s="45">
        <v>10.9</v>
      </c>
      <c r="H98" s="22">
        <v>11.3</v>
      </c>
    </row>
    <row r="99" spans="1:8" x14ac:dyDescent="0.25">
      <c r="A99" s="227" t="s">
        <v>140</v>
      </c>
      <c r="B99" s="173">
        <v>1380</v>
      </c>
      <c r="C99" s="22">
        <v>40.1</v>
      </c>
      <c r="D99" s="173">
        <v>409</v>
      </c>
      <c r="E99" s="22">
        <v>60.1</v>
      </c>
      <c r="F99" s="45">
        <v>10.4</v>
      </c>
      <c r="G99" s="45">
        <v>15.5</v>
      </c>
      <c r="H99" s="22">
        <v>15</v>
      </c>
    </row>
    <row r="100" spans="1:8" x14ac:dyDescent="0.25">
      <c r="A100" s="227" t="s">
        <v>141</v>
      </c>
      <c r="B100" s="173">
        <v>1397</v>
      </c>
      <c r="C100" s="22">
        <v>34.5</v>
      </c>
      <c r="D100" s="173">
        <v>326</v>
      </c>
      <c r="E100" s="22">
        <v>50.9</v>
      </c>
      <c r="F100" s="45">
        <v>15.7</v>
      </c>
      <c r="G100" s="45">
        <v>18.100000000000001</v>
      </c>
      <c r="H100" s="22">
        <v>22.1</v>
      </c>
    </row>
    <row r="101" spans="1:8" x14ac:dyDescent="0.25">
      <c r="A101" s="227" t="s">
        <v>142</v>
      </c>
      <c r="B101" s="173">
        <v>1918</v>
      </c>
      <c r="C101" s="22">
        <v>45.7</v>
      </c>
      <c r="D101" s="173">
        <v>670</v>
      </c>
      <c r="E101" s="22">
        <v>68.8</v>
      </c>
      <c r="F101" s="45">
        <v>14.7</v>
      </c>
      <c r="G101" s="22">
        <v>14</v>
      </c>
      <c r="H101" s="22">
        <v>11.5</v>
      </c>
    </row>
    <row r="102" spans="1:8" x14ac:dyDescent="0.25">
      <c r="A102" s="227" t="s">
        <v>143</v>
      </c>
      <c r="B102" s="173">
        <v>2644</v>
      </c>
      <c r="C102" s="22">
        <v>29.5</v>
      </c>
      <c r="D102" s="173">
        <v>693</v>
      </c>
      <c r="E102" s="22">
        <v>49.4</v>
      </c>
      <c r="F102" s="45">
        <v>18.7</v>
      </c>
      <c r="G102" s="45">
        <v>14.7</v>
      </c>
      <c r="H102" s="22">
        <v>16.2</v>
      </c>
    </row>
    <row r="103" spans="1:8" x14ac:dyDescent="0.25">
      <c r="A103" s="227" t="s">
        <v>144</v>
      </c>
      <c r="B103" s="173">
        <v>10291</v>
      </c>
      <c r="C103" s="22">
        <v>41.1</v>
      </c>
      <c r="D103" s="173">
        <v>2562</v>
      </c>
      <c r="E103" s="22">
        <v>60.1</v>
      </c>
      <c r="F103" s="45">
        <v>18.8</v>
      </c>
      <c r="G103" s="45">
        <v>13.8</v>
      </c>
      <c r="H103" s="22">
        <v>13.1</v>
      </c>
    </row>
    <row r="104" spans="1:8" x14ac:dyDescent="0.25">
      <c r="A104" s="227" t="s">
        <v>145</v>
      </c>
      <c r="B104" s="173">
        <v>10421</v>
      </c>
      <c r="C104" s="22">
        <v>46.4</v>
      </c>
      <c r="D104" s="173">
        <v>2447</v>
      </c>
      <c r="E104" s="22">
        <v>64</v>
      </c>
      <c r="F104" s="45">
        <v>17.100000000000001</v>
      </c>
      <c r="G104" s="45">
        <v>12.2</v>
      </c>
      <c r="H104" s="22">
        <v>11.9</v>
      </c>
    </row>
    <row r="105" spans="1:8" x14ac:dyDescent="0.25">
      <c r="A105" s="227" t="s">
        <v>146</v>
      </c>
      <c r="B105" s="173">
        <v>140</v>
      </c>
      <c r="C105" s="22">
        <v>19.399999999999999</v>
      </c>
      <c r="D105" s="173">
        <v>32</v>
      </c>
      <c r="E105" s="22">
        <v>23.2</v>
      </c>
      <c r="F105" s="22">
        <v>5</v>
      </c>
      <c r="G105" s="45">
        <v>7.1</v>
      </c>
      <c r="H105" s="22">
        <v>17.899999999999999</v>
      </c>
    </row>
    <row r="106" spans="1:8" x14ac:dyDescent="0.25">
      <c r="A106" s="227" t="s">
        <v>147</v>
      </c>
      <c r="B106" s="173">
        <v>9327</v>
      </c>
      <c r="C106" s="22">
        <v>54.7</v>
      </c>
      <c r="D106" s="173">
        <v>2323</v>
      </c>
      <c r="E106" s="22">
        <v>71.599999999999994</v>
      </c>
      <c r="F106" s="45">
        <v>14.9</v>
      </c>
      <c r="G106" s="45">
        <v>36.299999999999997</v>
      </c>
      <c r="H106" s="22">
        <v>13.5</v>
      </c>
    </row>
    <row r="107" spans="1:8" x14ac:dyDescent="0.25">
      <c r="A107" s="227" t="s">
        <v>148</v>
      </c>
      <c r="B107" s="173">
        <v>15125</v>
      </c>
      <c r="C107" s="22">
        <v>47.9</v>
      </c>
      <c r="D107" s="173">
        <v>4252</v>
      </c>
      <c r="E107" s="22">
        <v>65.3</v>
      </c>
      <c r="F107" s="45">
        <v>13.2</v>
      </c>
      <c r="G107" s="45">
        <v>30.4</v>
      </c>
      <c r="H107" s="22">
        <v>13.1</v>
      </c>
    </row>
    <row r="108" spans="1:8" x14ac:dyDescent="0.25">
      <c r="A108" s="227" t="s">
        <v>149</v>
      </c>
      <c r="B108" s="173">
        <v>135</v>
      </c>
      <c r="C108" s="22">
        <v>18.899999999999999</v>
      </c>
      <c r="D108" s="173">
        <v>14</v>
      </c>
      <c r="E108" s="22">
        <v>13</v>
      </c>
      <c r="F108" s="45">
        <v>2.2000000000000002</v>
      </c>
      <c r="G108" s="45">
        <v>8.1</v>
      </c>
      <c r="H108" s="22">
        <v>42.2</v>
      </c>
    </row>
    <row r="109" spans="1:8" x14ac:dyDescent="0.25">
      <c r="A109" s="227" t="s">
        <v>150</v>
      </c>
      <c r="B109" s="173">
        <v>2475</v>
      </c>
      <c r="C109" s="22">
        <v>50.4</v>
      </c>
      <c r="D109" s="173">
        <v>756</v>
      </c>
      <c r="E109" s="22">
        <v>67.099999999999994</v>
      </c>
      <c r="F109" s="45">
        <v>37.299999999999997</v>
      </c>
      <c r="G109" s="45">
        <v>4.8</v>
      </c>
      <c r="H109" s="22">
        <v>14.2</v>
      </c>
    </row>
    <row r="110" spans="1:8" x14ac:dyDescent="0.25">
      <c r="A110" s="227" t="s">
        <v>151</v>
      </c>
      <c r="B110" s="173">
        <v>313</v>
      </c>
      <c r="C110" s="22">
        <v>39.299999999999997</v>
      </c>
      <c r="D110" s="173">
        <v>71</v>
      </c>
      <c r="E110" s="22">
        <v>58.2</v>
      </c>
      <c r="F110" s="45">
        <v>28.4</v>
      </c>
      <c r="G110" s="45">
        <v>3.2</v>
      </c>
      <c r="H110" s="22">
        <v>12.5</v>
      </c>
    </row>
    <row r="111" spans="1:8" x14ac:dyDescent="0.25">
      <c r="A111" s="228" t="s">
        <v>152</v>
      </c>
      <c r="B111" s="174">
        <v>80548</v>
      </c>
      <c r="C111" s="23">
        <v>47.5</v>
      </c>
      <c r="D111" s="174">
        <v>20516</v>
      </c>
      <c r="E111" s="23">
        <v>66.7</v>
      </c>
      <c r="F111" s="46">
        <v>16.5</v>
      </c>
      <c r="G111" s="46">
        <v>17.5</v>
      </c>
      <c r="H111" s="23">
        <v>12.2</v>
      </c>
    </row>
    <row r="112" spans="1:8" ht="14" thickBot="1" x14ac:dyDescent="0.3">
      <c r="A112" s="229" t="s">
        <v>165</v>
      </c>
      <c r="B112" s="176">
        <v>683242</v>
      </c>
      <c r="C112" s="24">
        <v>36.1</v>
      </c>
      <c r="D112" s="176">
        <v>165181</v>
      </c>
      <c r="E112" s="24">
        <v>52.7</v>
      </c>
      <c r="F112" s="47">
        <v>13.9</v>
      </c>
      <c r="G112" s="47">
        <v>12.3</v>
      </c>
      <c r="H112" s="24">
        <v>10.9</v>
      </c>
    </row>
    <row r="113" spans="1:8" ht="12.5" x14ac:dyDescent="0.25">
      <c r="A113" s="312" t="s">
        <v>166</v>
      </c>
      <c r="B113" s="312"/>
      <c r="C113" s="312"/>
      <c r="D113" s="312"/>
      <c r="E113" s="312"/>
      <c r="F113" s="312"/>
      <c r="G113" s="312"/>
      <c r="H113" s="312"/>
    </row>
    <row r="114" spans="1:8" ht="12.5" x14ac:dyDescent="0.25">
      <c r="A114" s="313" t="s">
        <v>167</v>
      </c>
      <c r="B114" s="313"/>
      <c r="C114" s="313"/>
      <c r="D114" s="313"/>
      <c r="E114" s="313"/>
      <c r="F114" s="313"/>
      <c r="G114" s="313"/>
      <c r="H114" s="313"/>
    </row>
    <row r="116" spans="1:8" x14ac:dyDescent="0.25">
      <c r="A116" s="314" t="s">
        <v>168</v>
      </c>
      <c r="B116" s="314"/>
      <c r="C116" s="314"/>
      <c r="D116" s="314"/>
      <c r="E116" s="314"/>
      <c r="F116" s="314"/>
      <c r="G116" s="314"/>
      <c r="H116" s="314"/>
    </row>
  </sheetData>
  <mergeCells count="9">
    <mergeCell ref="A1:G1"/>
    <mergeCell ref="A113:H113"/>
    <mergeCell ref="A114:H114"/>
    <mergeCell ref="A116:H116"/>
    <mergeCell ref="A3:A5"/>
    <mergeCell ref="B3:C4"/>
    <mergeCell ref="D3:H3"/>
    <mergeCell ref="D4:E4"/>
    <mergeCell ref="F4:H4"/>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J76"/>
  <sheetViews>
    <sheetView workbookViewId="0">
      <pane ySplit="4" topLeftCell="A36" activePane="bottomLeft" state="frozen"/>
      <selection sqref="A1:G1"/>
      <selection pane="bottomLeft" activeCell="A49" sqref="A49"/>
    </sheetView>
  </sheetViews>
  <sheetFormatPr baseColWidth="10" defaultRowHeight="11.5" x14ac:dyDescent="0.25"/>
  <cols>
    <col min="1" max="9" width="12.59765625" customWidth="1"/>
  </cols>
  <sheetData>
    <row r="1" spans="1:9" ht="15.5" x14ac:dyDescent="0.35">
      <c r="A1" s="289" t="s">
        <v>637</v>
      </c>
      <c r="B1" s="289"/>
      <c r="C1" s="289"/>
      <c r="D1" s="289"/>
      <c r="E1" s="289"/>
      <c r="F1" s="289"/>
      <c r="G1" s="289"/>
      <c r="H1" s="143"/>
      <c r="I1" s="143"/>
    </row>
    <row r="2" spans="1:9" ht="12" thickBot="1" x14ac:dyDescent="0.3"/>
    <row r="3" spans="1:9" ht="12" thickBot="1" x14ac:dyDescent="0.3">
      <c r="A3" s="284" t="s">
        <v>13</v>
      </c>
      <c r="B3" s="300" t="s">
        <v>42</v>
      </c>
      <c r="C3" s="293" t="s">
        <v>169</v>
      </c>
      <c r="D3" s="319"/>
      <c r="E3" s="319"/>
      <c r="F3" s="319"/>
      <c r="G3" s="319"/>
      <c r="H3" s="319"/>
      <c r="I3" s="319"/>
    </row>
    <row r="4" spans="1:9" ht="12" thickBot="1" x14ac:dyDescent="0.3">
      <c r="A4" s="285"/>
      <c r="B4" s="301"/>
      <c r="C4" s="115" t="s">
        <v>554</v>
      </c>
      <c r="D4" s="31" t="s">
        <v>555</v>
      </c>
      <c r="E4" s="31" t="s">
        <v>582</v>
      </c>
      <c r="F4" s="31" t="s">
        <v>556</v>
      </c>
      <c r="G4" s="31" t="s">
        <v>557</v>
      </c>
      <c r="H4" s="31" t="s">
        <v>558</v>
      </c>
      <c r="I4" s="116" t="s">
        <v>170</v>
      </c>
    </row>
    <row r="5" spans="1:9" x14ac:dyDescent="0.25">
      <c r="A5" s="5">
        <v>1970</v>
      </c>
      <c r="B5" s="161">
        <v>1793640</v>
      </c>
      <c r="C5" s="161">
        <v>134149</v>
      </c>
      <c r="D5" s="161">
        <v>95247</v>
      </c>
      <c r="E5" s="161">
        <v>151642</v>
      </c>
      <c r="F5" s="161">
        <v>283795</v>
      </c>
      <c r="G5" s="161">
        <v>376810</v>
      </c>
      <c r="H5" s="161">
        <v>446651</v>
      </c>
      <c r="I5" s="161">
        <v>305346</v>
      </c>
    </row>
    <row r="6" spans="1:9" x14ac:dyDescent="0.25">
      <c r="A6" s="5">
        <v>1971</v>
      </c>
      <c r="B6" s="161">
        <v>1781621</v>
      </c>
      <c r="C6" s="161">
        <v>125665</v>
      </c>
      <c r="D6" s="161">
        <v>96129</v>
      </c>
      <c r="E6" s="161">
        <v>157219</v>
      </c>
      <c r="F6" s="161">
        <v>274253</v>
      </c>
      <c r="G6" s="161">
        <v>383363</v>
      </c>
      <c r="H6" s="161">
        <v>435834</v>
      </c>
      <c r="I6" s="161">
        <v>309158</v>
      </c>
    </row>
    <row r="7" spans="1:9" x14ac:dyDescent="0.25">
      <c r="A7" s="5">
        <v>1972</v>
      </c>
      <c r="B7" s="161">
        <v>1766214</v>
      </c>
      <c r="C7" s="161">
        <v>114252</v>
      </c>
      <c r="D7" s="161">
        <v>97239</v>
      </c>
      <c r="E7" s="161">
        <v>162396</v>
      </c>
      <c r="F7" s="161">
        <v>269385</v>
      </c>
      <c r="G7" s="161">
        <v>385453</v>
      </c>
      <c r="H7" s="161">
        <v>425400</v>
      </c>
      <c r="I7" s="161">
        <v>312089</v>
      </c>
    </row>
    <row r="8" spans="1:9" x14ac:dyDescent="0.25">
      <c r="A8" s="5">
        <v>1973</v>
      </c>
      <c r="B8" s="161">
        <v>1751621</v>
      </c>
      <c r="C8" s="161">
        <v>102262</v>
      </c>
      <c r="D8" s="161">
        <v>95664</v>
      </c>
      <c r="E8" s="161">
        <v>168431</v>
      </c>
      <c r="F8" s="161">
        <v>266850</v>
      </c>
      <c r="G8" s="161">
        <v>387214</v>
      </c>
      <c r="H8" s="161">
        <v>416367</v>
      </c>
      <c r="I8" s="161">
        <v>314833</v>
      </c>
    </row>
    <row r="9" spans="1:9" x14ac:dyDescent="0.25">
      <c r="A9" s="5">
        <v>1974</v>
      </c>
      <c r="B9" s="161">
        <v>1733802</v>
      </c>
      <c r="C9" s="161">
        <v>92736</v>
      </c>
      <c r="D9" s="161">
        <v>93085</v>
      </c>
      <c r="E9" s="161">
        <v>173920</v>
      </c>
      <c r="F9" s="161">
        <v>261519</v>
      </c>
      <c r="G9" s="161">
        <v>387631</v>
      </c>
      <c r="H9" s="161">
        <v>407369</v>
      </c>
      <c r="I9" s="161">
        <v>317542</v>
      </c>
    </row>
    <row r="10" spans="1:9" x14ac:dyDescent="0.25">
      <c r="A10" s="5"/>
      <c r="B10" s="161"/>
      <c r="C10" s="161"/>
      <c r="D10" s="161"/>
      <c r="E10" s="161"/>
      <c r="F10" s="161"/>
      <c r="G10" s="161"/>
      <c r="H10" s="161"/>
      <c r="I10" s="161"/>
    </row>
    <row r="11" spans="1:9" x14ac:dyDescent="0.25">
      <c r="A11" s="5">
        <v>1975</v>
      </c>
      <c r="B11" s="161">
        <v>1717383</v>
      </c>
      <c r="C11" s="161">
        <v>86465</v>
      </c>
      <c r="D11" s="161">
        <v>88063</v>
      </c>
      <c r="E11" s="161">
        <v>177460</v>
      </c>
      <c r="F11" s="161">
        <v>264128</v>
      </c>
      <c r="G11" s="161">
        <v>383335</v>
      </c>
      <c r="H11" s="161">
        <v>399971</v>
      </c>
      <c r="I11" s="161">
        <v>317961</v>
      </c>
    </row>
    <row r="12" spans="1:9" x14ac:dyDescent="0.25">
      <c r="A12" s="5">
        <v>1976</v>
      </c>
      <c r="B12" s="161">
        <v>1698615</v>
      </c>
      <c r="C12" s="161">
        <v>82407</v>
      </c>
      <c r="D12" s="161">
        <v>80097</v>
      </c>
      <c r="E12" s="161">
        <v>181110</v>
      </c>
      <c r="F12" s="161">
        <v>264493</v>
      </c>
      <c r="G12" s="161">
        <v>381250</v>
      </c>
      <c r="H12" s="161">
        <v>391165</v>
      </c>
      <c r="I12" s="161">
        <v>318093</v>
      </c>
    </row>
    <row r="13" spans="1:9" x14ac:dyDescent="0.25">
      <c r="A13" s="5">
        <v>1977</v>
      </c>
      <c r="B13" s="161">
        <v>1680340</v>
      </c>
      <c r="C13" s="161">
        <v>78283</v>
      </c>
      <c r="D13" s="161">
        <v>72748</v>
      </c>
      <c r="E13" s="161">
        <v>183125</v>
      </c>
      <c r="F13" s="161">
        <v>265204</v>
      </c>
      <c r="G13" s="161">
        <v>380939</v>
      </c>
      <c r="H13" s="161">
        <v>380838</v>
      </c>
      <c r="I13" s="161">
        <v>319203</v>
      </c>
    </row>
    <row r="14" spans="1:9" x14ac:dyDescent="0.25">
      <c r="A14" s="5">
        <v>1978</v>
      </c>
      <c r="B14" s="161">
        <v>1664305</v>
      </c>
      <c r="C14" s="161">
        <v>75933</v>
      </c>
      <c r="D14" s="161">
        <v>64987</v>
      </c>
      <c r="E14" s="161">
        <v>183436</v>
      </c>
      <c r="F14" s="161">
        <v>266126</v>
      </c>
      <c r="G14" s="161">
        <v>382041</v>
      </c>
      <c r="H14" s="161">
        <v>372132</v>
      </c>
      <c r="I14" s="161">
        <v>319650</v>
      </c>
    </row>
    <row r="15" spans="1:9" x14ac:dyDescent="0.25">
      <c r="A15" s="5">
        <v>1979</v>
      </c>
      <c r="B15" s="161">
        <v>1653043</v>
      </c>
      <c r="C15" s="161">
        <v>75058</v>
      </c>
      <c r="D15" s="161">
        <v>59050</v>
      </c>
      <c r="E15" s="161">
        <v>180919</v>
      </c>
      <c r="F15" s="161">
        <v>269684</v>
      </c>
      <c r="G15" s="161">
        <v>379140</v>
      </c>
      <c r="H15" s="161">
        <v>369532</v>
      </c>
      <c r="I15" s="161">
        <v>319660</v>
      </c>
    </row>
    <row r="16" spans="1:9" x14ac:dyDescent="0.25">
      <c r="A16" s="5"/>
      <c r="B16" s="161"/>
      <c r="C16" s="161"/>
      <c r="D16" s="161"/>
      <c r="E16" s="161"/>
      <c r="F16" s="161"/>
      <c r="G16" s="161"/>
      <c r="H16" s="161"/>
      <c r="I16" s="161"/>
    </row>
    <row r="17" spans="1:9" x14ac:dyDescent="0.25">
      <c r="A17" s="5">
        <v>1980</v>
      </c>
      <c r="B17" s="161">
        <v>1645095</v>
      </c>
      <c r="C17" s="161">
        <v>75182</v>
      </c>
      <c r="D17" s="161">
        <v>55251</v>
      </c>
      <c r="E17" s="161">
        <v>176570</v>
      </c>
      <c r="F17" s="161">
        <v>275170</v>
      </c>
      <c r="G17" s="161">
        <v>373577</v>
      </c>
      <c r="H17" s="161">
        <v>374008</v>
      </c>
      <c r="I17" s="161">
        <v>315337</v>
      </c>
    </row>
    <row r="18" spans="1:9" x14ac:dyDescent="0.25">
      <c r="A18" s="5">
        <v>1981</v>
      </c>
      <c r="B18" s="161">
        <v>1637132</v>
      </c>
      <c r="C18" s="161">
        <v>75531</v>
      </c>
      <c r="D18" s="161">
        <v>51227</v>
      </c>
      <c r="E18" s="161">
        <v>169118</v>
      </c>
      <c r="F18" s="161">
        <v>284042</v>
      </c>
      <c r="G18" s="161">
        <v>368208</v>
      </c>
      <c r="H18" s="161">
        <v>382868</v>
      </c>
      <c r="I18" s="161">
        <v>306138</v>
      </c>
    </row>
    <row r="19" spans="1:9" x14ac:dyDescent="0.25">
      <c r="A19" s="5">
        <v>1982</v>
      </c>
      <c r="B19" s="161">
        <v>1623848</v>
      </c>
      <c r="C19" s="161">
        <v>74967</v>
      </c>
      <c r="D19" s="161">
        <v>49584</v>
      </c>
      <c r="E19" s="161">
        <v>159047</v>
      </c>
      <c r="F19" s="161">
        <v>288744</v>
      </c>
      <c r="G19" s="161">
        <v>362009</v>
      </c>
      <c r="H19" s="161">
        <v>393574</v>
      </c>
      <c r="I19" s="161">
        <v>295923</v>
      </c>
    </row>
    <row r="20" spans="1:9" x14ac:dyDescent="0.25">
      <c r="A20" s="5">
        <v>1983</v>
      </c>
      <c r="B20" s="161">
        <v>1609531</v>
      </c>
      <c r="C20" s="161">
        <v>74863</v>
      </c>
      <c r="D20" s="161">
        <v>48308</v>
      </c>
      <c r="E20" s="161">
        <v>147209</v>
      </c>
      <c r="F20" s="161">
        <v>292889</v>
      </c>
      <c r="G20" s="161">
        <v>354101</v>
      </c>
      <c r="H20" s="161">
        <v>405278</v>
      </c>
      <c r="I20" s="161">
        <v>286883</v>
      </c>
    </row>
    <row r="21" spans="1:9" x14ac:dyDescent="0.25">
      <c r="A21" s="5">
        <v>1984</v>
      </c>
      <c r="B21" s="161">
        <v>1592447</v>
      </c>
      <c r="C21" s="161">
        <v>74373</v>
      </c>
      <c r="D21" s="161">
        <v>46971</v>
      </c>
      <c r="E21" s="161">
        <v>134512</v>
      </c>
      <c r="F21" s="161">
        <v>297349</v>
      </c>
      <c r="G21" s="161">
        <v>344285</v>
      </c>
      <c r="H21" s="161">
        <v>411295</v>
      </c>
      <c r="I21" s="161">
        <v>283662</v>
      </c>
    </row>
    <row r="22" spans="1:9" x14ac:dyDescent="0.25">
      <c r="A22" s="5"/>
      <c r="B22" s="161"/>
      <c r="C22" s="161"/>
      <c r="D22" s="161"/>
      <c r="E22" s="161"/>
      <c r="F22" s="161"/>
      <c r="G22" s="161"/>
      <c r="H22" s="161"/>
      <c r="I22" s="161"/>
    </row>
    <row r="23" spans="1:9" x14ac:dyDescent="0.25">
      <c r="A23" s="5">
        <v>1985</v>
      </c>
      <c r="B23" s="161">
        <v>1579884</v>
      </c>
      <c r="C23" s="161">
        <v>74739</v>
      </c>
      <c r="D23" s="161">
        <v>46763</v>
      </c>
      <c r="E23" s="161">
        <v>123519</v>
      </c>
      <c r="F23" s="161">
        <v>300918</v>
      </c>
      <c r="G23" s="161">
        <v>335334</v>
      </c>
      <c r="H23" s="161">
        <v>413555</v>
      </c>
      <c r="I23" s="161">
        <v>285056</v>
      </c>
    </row>
    <row r="24" spans="1:9" x14ac:dyDescent="0.25">
      <c r="A24" s="5">
        <v>1986</v>
      </c>
      <c r="B24" s="161">
        <v>1571267</v>
      </c>
      <c r="C24" s="161">
        <v>75188</v>
      </c>
      <c r="D24" s="161">
        <v>47250</v>
      </c>
      <c r="E24" s="161">
        <v>114623</v>
      </c>
      <c r="F24" s="161">
        <v>303519</v>
      </c>
      <c r="G24" s="161">
        <v>329387</v>
      </c>
      <c r="H24" s="161">
        <v>415951</v>
      </c>
      <c r="I24" s="161">
        <v>285349</v>
      </c>
    </row>
    <row r="25" spans="1:9" x14ac:dyDescent="0.25">
      <c r="A25" s="5">
        <v>1987</v>
      </c>
      <c r="B25" s="161">
        <v>1594190</v>
      </c>
      <c r="C25" s="161">
        <v>76075</v>
      </c>
      <c r="D25" s="161">
        <v>49080</v>
      </c>
      <c r="E25" s="161">
        <v>110660</v>
      </c>
      <c r="F25" s="161">
        <v>311340</v>
      </c>
      <c r="G25" s="161">
        <v>325292</v>
      </c>
      <c r="H25" s="161">
        <v>428352</v>
      </c>
      <c r="I25" s="161">
        <v>293391</v>
      </c>
    </row>
    <row r="26" spans="1:9" x14ac:dyDescent="0.25">
      <c r="A26" s="5">
        <v>1988</v>
      </c>
      <c r="B26" s="161">
        <v>1603070</v>
      </c>
      <c r="C26" s="161">
        <v>79252</v>
      </c>
      <c r="D26" s="161">
        <v>50766</v>
      </c>
      <c r="E26" s="161">
        <v>107313</v>
      </c>
      <c r="F26" s="161">
        <v>313850</v>
      </c>
      <c r="G26" s="161">
        <v>327034</v>
      </c>
      <c r="H26" s="161">
        <v>432932</v>
      </c>
      <c r="I26" s="161">
        <v>291923</v>
      </c>
    </row>
    <row r="27" spans="1:9" x14ac:dyDescent="0.25">
      <c r="A27" s="5">
        <v>1989</v>
      </c>
      <c r="B27" s="161">
        <v>1626220</v>
      </c>
      <c r="C27" s="161">
        <v>84269</v>
      </c>
      <c r="D27" s="161">
        <v>52772</v>
      </c>
      <c r="E27" s="161">
        <v>106517</v>
      </c>
      <c r="F27" s="161">
        <v>319684</v>
      </c>
      <c r="G27" s="161">
        <v>334273</v>
      </c>
      <c r="H27" s="161">
        <v>437870</v>
      </c>
      <c r="I27" s="161">
        <v>290835</v>
      </c>
    </row>
    <row r="28" spans="1:9" x14ac:dyDescent="0.25">
      <c r="A28" s="5"/>
      <c r="B28" s="161"/>
      <c r="C28" s="161"/>
      <c r="D28" s="161"/>
      <c r="E28" s="161"/>
      <c r="F28" s="161"/>
      <c r="G28" s="161"/>
      <c r="H28" s="161"/>
      <c r="I28" s="161"/>
    </row>
    <row r="29" spans="1:9" x14ac:dyDescent="0.25">
      <c r="A29" s="5">
        <v>1990</v>
      </c>
      <c r="B29" s="161">
        <v>1652363</v>
      </c>
      <c r="C29" s="161">
        <v>89854</v>
      </c>
      <c r="D29" s="161">
        <v>53400</v>
      </c>
      <c r="E29" s="161">
        <v>108344</v>
      </c>
      <c r="F29" s="161">
        <v>324398</v>
      </c>
      <c r="G29" s="161">
        <v>348653</v>
      </c>
      <c r="H29" s="161">
        <v>436926</v>
      </c>
      <c r="I29" s="161">
        <v>290788</v>
      </c>
    </row>
    <row r="30" spans="1:9" x14ac:dyDescent="0.25">
      <c r="A30" s="5">
        <v>1991</v>
      </c>
      <c r="B30" s="161">
        <v>1668757</v>
      </c>
      <c r="C30" s="161">
        <v>93709</v>
      </c>
      <c r="D30" s="161">
        <v>54143</v>
      </c>
      <c r="E30" s="161">
        <v>111051</v>
      </c>
      <c r="F30" s="161">
        <v>323301</v>
      </c>
      <c r="G30" s="161">
        <v>359228</v>
      </c>
      <c r="H30" s="161">
        <v>437379</v>
      </c>
      <c r="I30" s="161">
        <v>289946</v>
      </c>
    </row>
    <row r="31" spans="1:9" x14ac:dyDescent="0.25">
      <c r="A31" s="5">
        <v>1992</v>
      </c>
      <c r="B31" s="161">
        <v>1688785</v>
      </c>
      <c r="C31" s="161">
        <v>96656</v>
      </c>
      <c r="D31" s="161">
        <v>55389</v>
      </c>
      <c r="E31" s="161">
        <v>115387</v>
      </c>
      <c r="F31" s="161">
        <v>322512</v>
      </c>
      <c r="G31" s="161">
        <v>370533</v>
      </c>
      <c r="H31" s="161">
        <v>438794</v>
      </c>
      <c r="I31" s="161">
        <v>289514</v>
      </c>
    </row>
    <row r="32" spans="1:9" x14ac:dyDescent="0.25">
      <c r="A32" s="5">
        <v>1993</v>
      </c>
      <c r="B32" s="161">
        <v>1702887</v>
      </c>
      <c r="C32" s="161">
        <v>97685</v>
      </c>
      <c r="D32" s="161">
        <v>57258</v>
      </c>
      <c r="E32" s="161">
        <v>115762</v>
      </c>
      <c r="F32" s="161">
        <v>318481</v>
      </c>
      <c r="G32" s="161">
        <v>383426</v>
      </c>
      <c r="H32" s="161">
        <v>439931</v>
      </c>
      <c r="I32" s="161">
        <v>290344</v>
      </c>
    </row>
    <row r="33" spans="1:9" x14ac:dyDescent="0.25">
      <c r="A33" s="5">
        <v>1994</v>
      </c>
      <c r="B33" s="161">
        <v>1705872</v>
      </c>
      <c r="C33" s="161">
        <v>96455</v>
      </c>
      <c r="D33" s="161">
        <v>59992</v>
      </c>
      <c r="E33" s="161">
        <v>114980</v>
      </c>
      <c r="F33" s="161">
        <v>307721</v>
      </c>
      <c r="G33" s="161">
        <v>395162</v>
      </c>
      <c r="H33" s="161">
        <v>441108</v>
      </c>
      <c r="I33" s="161">
        <v>290454</v>
      </c>
    </row>
    <row r="34" spans="1:9" x14ac:dyDescent="0.25">
      <c r="A34" s="5"/>
      <c r="B34" s="161"/>
      <c r="C34" s="161"/>
      <c r="D34" s="161"/>
      <c r="E34" s="161"/>
      <c r="F34" s="161"/>
      <c r="G34" s="161"/>
      <c r="H34" s="161"/>
      <c r="I34" s="161"/>
    </row>
    <row r="35" spans="1:9" x14ac:dyDescent="0.25">
      <c r="A35" s="5">
        <v>1995</v>
      </c>
      <c r="B35" s="161">
        <v>1707901</v>
      </c>
      <c r="C35" s="161">
        <v>95134</v>
      </c>
      <c r="D35" s="161">
        <v>61725</v>
      </c>
      <c r="E35" s="161">
        <v>116009</v>
      </c>
      <c r="F35" s="161">
        <v>296520</v>
      </c>
      <c r="G35" s="161">
        <v>405851</v>
      </c>
      <c r="H35" s="161">
        <v>442407</v>
      </c>
      <c r="I35" s="161">
        <v>290255</v>
      </c>
    </row>
    <row r="36" spans="1:9" x14ac:dyDescent="0.25">
      <c r="A36" s="5">
        <v>1996</v>
      </c>
      <c r="B36" s="161">
        <v>1707986</v>
      </c>
      <c r="C36" s="161">
        <v>94033</v>
      </c>
      <c r="D36" s="161">
        <v>63379</v>
      </c>
      <c r="E36" s="161">
        <v>117135</v>
      </c>
      <c r="F36" s="161">
        <v>284837</v>
      </c>
      <c r="G36" s="161">
        <v>417420</v>
      </c>
      <c r="H36" s="161">
        <v>442841</v>
      </c>
      <c r="I36" s="161">
        <v>288341</v>
      </c>
    </row>
    <row r="37" spans="1:9" x14ac:dyDescent="0.25">
      <c r="A37" s="5">
        <v>1997</v>
      </c>
      <c r="B37" s="161">
        <v>1704731</v>
      </c>
      <c r="C37" s="161">
        <v>93618</v>
      </c>
      <c r="D37" s="161">
        <v>63786</v>
      </c>
      <c r="E37" s="161">
        <v>118129</v>
      </c>
      <c r="F37" s="161">
        <v>273368</v>
      </c>
      <c r="G37" s="161">
        <v>426609</v>
      </c>
      <c r="H37" s="161">
        <v>443361</v>
      </c>
      <c r="I37" s="161">
        <v>285860</v>
      </c>
    </row>
    <row r="38" spans="1:9" x14ac:dyDescent="0.25">
      <c r="A38" s="5">
        <v>1998</v>
      </c>
      <c r="B38" s="161">
        <v>1700089</v>
      </c>
      <c r="C38" s="161">
        <v>92770</v>
      </c>
      <c r="D38" s="161">
        <v>62767</v>
      </c>
      <c r="E38" s="161">
        <v>118973</v>
      </c>
      <c r="F38" s="161">
        <v>264827</v>
      </c>
      <c r="G38" s="161">
        <v>435165</v>
      </c>
      <c r="H38" s="161">
        <v>442226</v>
      </c>
      <c r="I38" s="161">
        <v>283361</v>
      </c>
    </row>
    <row r="39" spans="1:9" x14ac:dyDescent="0.25">
      <c r="A39" s="5">
        <v>1999</v>
      </c>
      <c r="B39" s="161">
        <v>1704735</v>
      </c>
      <c r="C39" s="161">
        <v>92870</v>
      </c>
      <c r="D39" s="161">
        <v>62070</v>
      </c>
      <c r="E39" s="161">
        <v>119874</v>
      </c>
      <c r="F39" s="161">
        <v>262541</v>
      </c>
      <c r="G39" s="161">
        <v>442003</v>
      </c>
      <c r="H39" s="161">
        <v>439648</v>
      </c>
      <c r="I39" s="161">
        <v>285729</v>
      </c>
    </row>
    <row r="40" spans="1:9" x14ac:dyDescent="0.25">
      <c r="A40" s="5"/>
      <c r="B40" s="161"/>
      <c r="C40" s="161"/>
      <c r="D40" s="161"/>
      <c r="E40" s="161"/>
      <c r="F40" s="161"/>
      <c r="G40" s="161"/>
      <c r="H40" s="161"/>
      <c r="I40" s="161"/>
    </row>
    <row r="41" spans="1:9" x14ac:dyDescent="0.25">
      <c r="A41" s="5">
        <v>2000</v>
      </c>
      <c r="B41" s="161">
        <v>1715392</v>
      </c>
      <c r="C41" s="161">
        <v>93259</v>
      </c>
      <c r="D41" s="161">
        <v>60785</v>
      </c>
      <c r="E41" s="161">
        <v>122162</v>
      </c>
      <c r="F41" s="161">
        <v>264324</v>
      </c>
      <c r="G41" s="161">
        <v>448712</v>
      </c>
      <c r="H41" s="161">
        <v>436472</v>
      </c>
      <c r="I41" s="161">
        <v>289678</v>
      </c>
    </row>
    <row r="42" spans="1:9" x14ac:dyDescent="0.25">
      <c r="A42" s="5">
        <v>2001</v>
      </c>
      <c r="B42" s="161">
        <v>1726363</v>
      </c>
      <c r="C42" s="161">
        <v>93438</v>
      </c>
      <c r="D42" s="161">
        <v>59678</v>
      </c>
      <c r="E42" s="161">
        <v>124170</v>
      </c>
      <c r="F42" s="161">
        <v>265934</v>
      </c>
      <c r="G42" s="161">
        <v>454481</v>
      </c>
      <c r="H42" s="161">
        <v>433837</v>
      </c>
      <c r="I42" s="161">
        <v>294825</v>
      </c>
    </row>
    <row r="43" spans="1:9" x14ac:dyDescent="0.25">
      <c r="A43" s="5">
        <v>2002</v>
      </c>
      <c r="B43" s="161">
        <v>1728806</v>
      </c>
      <c r="C43" s="161">
        <v>92587</v>
      </c>
      <c r="D43" s="161">
        <v>59488</v>
      </c>
      <c r="E43" s="161">
        <v>125093</v>
      </c>
      <c r="F43" s="161">
        <v>267307</v>
      </c>
      <c r="G43" s="161">
        <v>454596</v>
      </c>
      <c r="H43" s="161">
        <v>430621</v>
      </c>
      <c r="I43" s="161">
        <v>299114</v>
      </c>
    </row>
    <row r="44" spans="1:9" x14ac:dyDescent="0.25">
      <c r="A44" s="5">
        <v>2003</v>
      </c>
      <c r="B44" s="161">
        <v>1734083</v>
      </c>
      <c r="C44" s="161">
        <v>91651</v>
      </c>
      <c r="D44" s="161">
        <v>60020</v>
      </c>
      <c r="E44" s="161">
        <v>124957</v>
      </c>
      <c r="F44" s="161">
        <v>271211</v>
      </c>
      <c r="G44" s="161">
        <v>452695</v>
      </c>
      <c r="H44" s="161">
        <v>428298</v>
      </c>
      <c r="I44" s="161">
        <v>305251</v>
      </c>
    </row>
    <row r="45" spans="1:9" x14ac:dyDescent="0.25">
      <c r="A45" s="5">
        <v>2004</v>
      </c>
      <c r="B45" s="161">
        <v>1734830</v>
      </c>
      <c r="C45" s="161">
        <v>90923</v>
      </c>
      <c r="D45" s="161">
        <v>60030</v>
      </c>
      <c r="E45" s="161">
        <v>124292</v>
      </c>
      <c r="F45" s="161">
        <v>275513</v>
      </c>
      <c r="G45" s="161">
        <v>448994</v>
      </c>
      <c r="H45" s="161">
        <v>424163</v>
      </c>
      <c r="I45" s="161">
        <v>310915</v>
      </c>
    </row>
    <row r="46" spans="1:9" x14ac:dyDescent="0.25">
      <c r="A46" s="5"/>
      <c r="B46" s="161"/>
      <c r="C46" s="161"/>
      <c r="D46" s="161"/>
      <c r="E46" s="161"/>
      <c r="F46" s="161"/>
      <c r="G46" s="161"/>
      <c r="H46" s="161"/>
      <c r="I46" s="161"/>
    </row>
    <row r="47" spans="1:9" x14ac:dyDescent="0.25">
      <c r="A47" s="5">
        <v>2005</v>
      </c>
      <c r="B47" s="161">
        <v>1743627</v>
      </c>
      <c r="C47" s="161">
        <v>91105</v>
      </c>
      <c r="D47" s="161">
        <v>60144</v>
      </c>
      <c r="E47" s="161">
        <v>123264</v>
      </c>
      <c r="F47" s="161">
        <v>278120</v>
      </c>
      <c r="G47" s="161">
        <v>448001</v>
      </c>
      <c r="H47" s="161">
        <v>424371</v>
      </c>
      <c r="I47" s="161">
        <v>318622</v>
      </c>
    </row>
    <row r="48" spans="1:9" x14ac:dyDescent="0.25">
      <c r="A48" s="5">
        <v>2006</v>
      </c>
      <c r="B48" s="161">
        <v>1754182</v>
      </c>
      <c r="C48" s="161">
        <v>91680</v>
      </c>
      <c r="D48" s="161">
        <v>59392</v>
      </c>
      <c r="E48" s="161">
        <v>122183</v>
      </c>
      <c r="F48" s="161">
        <v>281524</v>
      </c>
      <c r="G48" s="161">
        <v>448447</v>
      </c>
      <c r="H48" s="161">
        <v>425317</v>
      </c>
      <c r="I48" s="161">
        <v>325639</v>
      </c>
    </row>
    <row r="49" spans="1:10" ht="13.5" x14ac:dyDescent="0.25">
      <c r="A49" s="5" t="s">
        <v>171</v>
      </c>
      <c r="B49" s="161">
        <v>1770629</v>
      </c>
      <c r="C49" s="161">
        <v>93120</v>
      </c>
      <c r="D49" s="161">
        <v>58586</v>
      </c>
      <c r="E49" s="161">
        <v>121478</v>
      </c>
      <c r="F49" s="161">
        <v>287190</v>
      </c>
      <c r="G49" s="161">
        <v>449041</v>
      </c>
      <c r="H49" s="161">
        <v>431199</v>
      </c>
      <c r="I49" s="161">
        <v>330015</v>
      </c>
    </row>
    <row r="50" spans="1:10" x14ac:dyDescent="0.25">
      <c r="A50" s="5">
        <v>2008</v>
      </c>
      <c r="B50" s="161">
        <v>1772100</v>
      </c>
      <c r="C50" s="161">
        <v>94314</v>
      </c>
      <c r="D50" s="161">
        <v>58096</v>
      </c>
      <c r="E50" s="161">
        <v>119344</v>
      </c>
      <c r="F50" s="161">
        <v>288724</v>
      </c>
      <c r="G50" s="161">
        <v>442197</v>
      </c>
      <c r="H50" s="161">
        <v>436071</v>
      </c>
      <c r="I50" s="161">
        <v>333354</v>
      </c>
    </row>
    <row r="51" spans="1:10" x14ac:dyDescent="0.25">
      <c r="A51" s="5">
        <v>2009</v>
      </c>
      <c r="B51" s="161">
        <v>1772224</v>
      </c>
      <c r="C51" s="161">
        <v>95347</v>
      </c>
      <c r="D51" s="161" t="s">
        <v>172</v>
      </c>
      <c r="E51" s="161">
        <v>118732</v>
      </c>
      <c r="F51" s="161">
        <v>295032</v>
      </c>
      <c r="G51" s="161">
        <v>434157</v>
      </c>
      <c r="H51" s="161">
        <v>442968</v>
      </c>
      <c r="I51" s="161">
        <v>336410</v>
      </c>
    </row>
    <row r="52" spans="1:10" x14ac:dyDescent="0.25">
      <c r="A52" s="5"/>
      <c r="B52" s="161"/>
      <c r="C52" s="161"/>
      <c r="D52" s="161"/>
      <c r="E52" s="161"/>
      <c r="F52" s="161"/>
      <c r="G52" s="161"/>
      <c r="H52" s="161"/>
      <c r="I52" s="161"/>
    </row>
    <row r="53" spans="1:10" x14ac:dyDescent="0.25">
      <c r="A53" s="5">
        <v>2010</v>
      </c>
      <c r="B53" s="161">
        <v>1786448</v>
      </c>
      <c r="C53" s="161">
        <v>96418</v>
      </c>
      <c r="D53" s="161">
        <v>58544</v>
      </c>
      <c r="E53" s="161">
        <v>118863</v>
      </c>
      <c r="F53" s="161">
        <v>288154</v>
      </c>
      <c r="G53" s="161">
        <v>432732</v>
      </c>
      <c r="H53" s="161">
        <v>455620</v>
      </c>
      <c r="I53" s="161">
        <v>336117</v>
      </c>
    </row>
    <row r="54" spans="1:10" x14ac:dyDescent="0.25">
      <c r="A54" s="5">
        <v>2011</v>
      </c>
      <c r="B54" s="177">
        <v>1718187</v>
      </c>
      <c r="C54" s="161">
        <v>95617</v>
      </c>
      <c r="D54" s="161">
        <v>58183</v>
      </c>
      <c r="E54" s="161">
        <v>117168</v>
      </c>
      <c r="F54" s="161">
        <v>276284</v>
      </c>
      <c r="G54" s="161">
        <v>398764</v>
      </c>
      <c r="H54" s="161">
        <v>444768</v>
      </c>
      <c r="I54" s="161">
        <v>327403</v>
      </c>
    </row>
    <row r="55" spans="1:10" x14ac:dyDescent="0.25">
      <c r="A55" s="5">
        <v>2012</v>
      </c>
      <c r="B55" s="177">
        <v>1734272</v>
      </c>
      <c r="C55" s="161">
        <v>96921</v>
      </c>
      <c r="D55" s="161">
        <v>59018</v>
      </c>
      <c r="E55" s="161">
        <v>117644</v>
      </c>
      <c r="F55" s="161">
        <v>279416</v>
      </c>
      <c r="G55" s="161">
        <v>398444</v>
      </c>
      <c r="H55" s="161">
        <v>453875</v>
      </c>
      <c r="I55" s="161">
        <v>328954</v>
      </c>
    </row>
    <row r="56" spans="1:10" x14ac:dyDescent="0.25">
      <c r="A56" s="5">
        <v>2013</v>
      </c>
      <c r="B56" s="177">
        <v>1746342</v>
      </c>
      <c r="C56" s="161">
        <v>98248</v>
      </c>
      <c r="D56" s="161">
        <v>60161</v>
      </c>
      <c r="E56" s="161">
        <v>118338</v>
      </c>
      <c r="F56" s="161">
        <v>280505</v>
      </c>
      <c r="G56" s="161">
        <v>396259</v>
      </c>
      <c r="H56" s="161">
        <v>462270</v>
      </c>
      <c r="I56" s="161">
        <v>330561</v>
      </c>
    </row>
    <row r="57" spans="1:10" x14ac:dyDescent="0.25">
      <c r="A57" s="5">
        <v>2014</v>
      </c>
      <c r="B57" s="177">
        <v>1762791</v>
      </c>
      <c r="C57" s="161">
        <v>100777</v>
      </c>
      <c r="D57" s="161">
        <v>61196</v>
      </c>
      <c r="E57" s="161">
        <v>119269</v>
      </c>
      <c r="F57" s="161">
        <v>282271</v>
      </c>
      <c r="G57" s="161">
        <v>397415</v>
      </c>
      <c r="H57" s="161">
        <v>468849</v>
      </c>
      <c r="I57" s="161">
        <v>333014</v>
      </c>
    </row>
    <row r="58" spans="1:10" x14ac:dyDescent="0.25">
      <c r="A58" s="5"/>
      <c r="B58" s="177"/>
      <c r="C58" s="161"/>
      <c r="D58" s="161"/>
      <c r="E58" s="161"/>
      <c r="F58" s="161"/>
      <c r="G58" s="161"/>
      <c r="H58" s="161"/>
      <c r="I58" s="161"/>
    </row>
    <row r="59" spans="1:10" x14ac:dyDescent="0.25">
      <c r="A59" s="5">
        <v>2015</v>
      </c>
      <c r="B59" s="161">
        <v>1787408</v>
      </c>
      <c r="C59" s="161">
        <v>105066</v>
      </c>
      <c r="D59" s="161">
        <v>62436</v>
      </c>
      <c r="E59" s="161">
        <v>121272</v>
      </c>
      <c r="F59" s="161">
        <v>288400</v>
      </c>
      <c r="G59" s="161">
        <v>401535</v>
      </c>
      <c r="H59" s="161">
        <v>474290</v>
      </c>
      <c r="I59" s="161">
        <v>334409</v>
      </c>
    </row>
    <row r="60" spans="1:10" x14ac:dyDescent="0.25">
      <c r="A60" s="5">
        <v>2016</v>
      </c>
      <c r="B60" s="161">
        <v>1810438</v>
      </c>
      <c r="C60" s="161">
        <v>110179</v>
      </c>
      <c r="D60" s="161">
        <v>64035</v>
      </c>
      <c r="E60" s="161">
        <v>122974</v>
      </c>
      <c r="F60" s="161">
        <v>294000</v>
      </c>
      <c r="G60" s="161">
        <v>405127</v>
      </c>
      <c r="H60" s="161">
        <v>478811</v>
      </c>
      <c r="I60" s="161">
        <v>335312</v>
      </c>
    </row>
    <row r="61" spans="1:10" x14ac:dyDescent="0.25">
      <c r="A61" s="5">
        <v>2017</v>
      </c>
      <c r="B61" s="161">
        <v>1830584</v>
      </c>
      <c r="C61" s="161">
        <v>114528</v>
      </c>
      <c r="D61" s="161">
        <v>64602</v>
      </c>
      <c r="E61" s="161">
        <v>123737</v>
      </c>
      <c r="F61" s="161">
        <v>296315</v>
      </c>
      <c r="G61" s="161">
        <v>412147</v>
      </c>
      <c r="H61" s="161">
        <v>482935</v>
      </c>
      <c r="I61" s="161">
        <v>336320</v>
      </c>
    </row>
    <row r="62" spans="1:10" x14ac:dyDescent="0.25">
      <c r="A62" s="5">
        <v>2018</v>
      </c>
      <c r="B62" s="162">
        <v>1841179</v>
      </c>
      <c r="C62" s="162">
        <v>116637</v>
      </c>
      <c r="D62" s="162">
        <v>65257</v>
      </c>
      <c r="E62" s="162">
        <v>124568</v>
      </c>
      <c r="F62" s="162">
        <v>295032</v>
      </c>
      <c r="G62" s="162">
        <v>418424</v>
      </c>
      <c r="H62" s="162">
        <v>485006</v>
      </c>
      <c r="I62" s="162">
        <v>336255</v>
      </c>
    </row>
    <row r="63" spans="1:10" ht="12" thickBot="1" x14ac:dyDescent="0.3">
      <c r="A63" s="101">
        <v>2019</v>
      </c>
      <c r="B63" s="164">
        <v>1847253</v>
      </c>
      <c r="C63" s="164">
        <v>118275</v>
      </c>
      <c r="D63" s="164">
        <v>66823</v>
      </c>
      <c r="E63" s="164">
        <v>125788</v>
      </c>
      <c r="F63" s="164">
        <v>292351</v>
      </c>
      <c r="G63" s="164">
        <v>422126</v>
      </c>
      <c r="H63" s="164">
        <v>485531</v>
      </c>
      <c r="I63" s="164">
        <v>336359</v>
      </c>
      <c r="J63" s="92"/>
    </row>
    <row r="64" spans="1:10" ht="12" customHeight="1" x14ac:dyDescent="0.25">
      <c r="A64" s="30" t="s">
        <v>21</v>
      </c>
    </row>
    <row r="65" spans="1:4" ht="12.5" x14ac:dyDescent="0.25">
      <c r="A65" s="112" t="s">
        <v>22</v>
      </c>
    </row>
    <row r="67" spans="1:4" ht="12.5" x14ac:dyDescent="0.25">
      <c r="B67" s="122"/>
      <c r="C67" s="123"/>
    </row>
    <row r="68" spans="1:4" ht="12.5" x14ac:dyDescent="0.25">
      <c r="B68" s="122"/>
      <c r="C68" s="123"/>
    </row>
    <row r="69" spans="1:4" ht="12.5" x14ac:dyDescent="0.25">
      <c r="B69" s="122"/>
      <c r="C69" s="123"/>
    </row>
    <row r="70" spans="1:4" ht="12.5" x14ac:dyDescent="0.25">
      <c r="B70" s="122"/>
      <c r="C70" s="123"/>
    </row>
    <row r="71" spans="1:4" ht="12.5" x14ac:dyDescent="0.25">
      <c r="B71" s="122"/>
      <c r="C71" s="123"/>
      <c r="D71" s="91"/>
    </row>
    <row r="72" spans="1:4" ht="12.5" x14ac:dyDescent="0.25">
      <c r="B72" s="122"/>
      <c r="C72" s="123"/>
    </row>
    <row r="73" spans="1:4" ht="12.5" x14ac:dyDescent="0.25">
      <c r="B73" s="122"/>
      <c r="C73" s="123"/>
    </row>
    <row r="74" spans="1:4" ht="12.5" x14ac:dyDescent="0.25">
      <c r="B74" s="122"/>
      <c r="C74" s="123"/>
      <c r="D74" s="91"/>
    </row>
    <row r="75" spans="1:4" ht="12.5" x14ac:dyDescent="0.25">
      <c r="B75" s="122"/>
      <c r="C75" s="123"/>
    </row>
    <row r="76" spans="1:4" ht="12.5" x14ac:dyDescent="0.25">
      <c r="B76" s="122"/>
      <c r="C76" s="123"/>
    </row>
  </sheetData>
  <mergeCells count="4">
    <mergeCell ref="A3:A4"/>
    <mergeCell ref="B3:B4"/>
    <mergeCell ref="C3:I3"/>
    <mergeCell ref="A1:G1"/>
  </mergeCells>
  <pageMargins left="0.7" right="0.7" top="0.78740157499999996" bottom="0.78740157499999996"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1"/>
  <sheetViews>
    <sheetView showGridLines="0" workbookViewId="0"/>
  </sheetViews>
  <sheetFormatPr baseColWidth="10" defaultRowHeight="11.5" x14ac:dyDescent="0.25"/>
  <sheetData>
    <row r="1" spans="1:9" ht="15.5" x14ac:dyDescent="0.35">
      <c r="A1" s="146"/>
      <c r="B1" s="144"/>
      <c r="C1" s="144"/>
      <c r="D1" s="144"/>
      <c r="E1" s="144"/>
      <c r="F1" s="144"/>
      <c r="G1" s="144"/>
      <c r="H1" s="143"/>
      <c r="I1" s="143"/>
    </row>
  </sheetData>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5"/>
  <sheetViews>
    <sheetView workbookViewId="0">
      <pane ySplit="4" topLeftCell="A5" activePane="bottomLeft" state="frozen"/>
      <selection pane="bottomLeft" sqref="A1:G1"/>
    </sheetView>
  </sheetViews>
  <sheetFormatPr baseColWidth="10" defaultRowHeight="11.5" x14ac:dyDescent="0.25"/>
  <cols>
    <col min="1" max="1" width="12.69921875" customWidth="1"/>
    <col min="2" max="9" width="12.59765625" customWidth="1"/>
  </cols>
  <sheetData>
    <row r="1" spans="1:9" ht="15.5" x14ac:dyDescent="0.35">
      <c r="A1" s="289" t="s">
        <v>636</v>
      </c>
      <c r="B1" s="289"/>
      <c r="C1" s="289"/>
      <c r="D1" s="289"/>
      <c r="E1" s="289"/>
      <c r="F1" s="289"/>
      <c r="G1" s="289"/>
      <c r="H1" s="145"/>
      <c r="I1" s="145"/>
    </row>
    <row r="2" spans="1:9" ht="12" thickBot="1" x14ac:dyDescent="0.3"/>
    <row r="3" spans="1:9" ht="25.9" customHeight="1" thickBot="1" x14ac:dyDescent="0.3">
      <c r="A3" s="320" t="s">
        <v>13</v>
      </c>
      <c r="B3" s="322" t="s">
        <v>173</v>
      </c>
      <c r="C3" s="324" t="s">
        <v>174</v>
      </c>
      <c r="D3" s="325"/>
      <c r="E3" s="325"/>
      <c r="F3" s="325"/>
      <c r="G3" s="325"/>
      <c r="H3" s="325"/>
      <c r="I3" s="325"/>
    </row>
    <row r="4" spans="1:9" ht="12" thickBot="1" x14ac:dyDescent="0.3">
      <c r="A4" s="321"/>
      <c r="B4" s="323"/>
      <c r="C4" s="115" t="s">
        <v>554</v>
      </c>
      <c r="D4" s="31" t="s">
        <v>555</v>
      </c>
      <c r="E4" s="31" t="s">
        <v>582</v>
      </c>
      <c r="F4" s="31" t="s">
        <v>556</v>
      </c>
      <c r="G4" s="31" t="s">
        <v>557</v>
      </c>
      <c r="H4" s="31" t="s">
        <v>558</v>
      </c>
      <c r="I4" s="116" t="s">
        <v>170</v>
      </c>
    </row>
    <row r="5" spans="1:9" x14ac:dyDescent="0.25">
      <c r="A5" s="5">
        <v>1970</v>
      </c>
      <c r="B5" s="161">
        <v>69170</v>
      </c>
      <c r="C5" s="161">
        <v>6673</v>
      </c>
      <c r="D5" s="161">
        <v>3056</v>
      </c>
      <c r="E5" s="161">
        <v>4430</v>
      </c>
      <c r="F5" s="161">
        <v>23362</v>
      </c>
      <c r="G5" s="161">
        <v>22859</v>
      </c>
      <c r="H5" s="161">
        <v>6924</v>
      </c>
      <c r="I5" s="161">
        <v>1866</v>
      </c>
    </row>
    <row r="6" spans="1:9" x14ac:dyDescent="0.25">
      <c r="A6" s="5">
        <v>1971</v>
      </c>
      <c r="B6" s="161">
        <v>82302</v>
      </c>
      <c r="C6" s="161">
        <v>8274</v>
      </c>
      <c r="D6" s="161">
        <v>3857</v>
      </c>
      <c r="E6" s="161">
        <v>5476</v>
      </c>
      <c r="F6" s="161">
        <v>28236</v>
      </c>
      <c r="G6" s="161">
        <v>26564</v>
      </c>
      <c r="H6" s="161">
        <v>7865</v>
      </c>
      <c r="I6" s="161">
        <v>2030</v>
      </c>
    </row>
    <row r="7" spans="1:9" x14ac:dyDescent="0.25">
      <c r="A7" s="5">
        <v>1972</v>
      </c>
      <c r="B7" s="161">
        <v>94332</v>
      </c>
      <c r="C7" s="161">
        <v>9797</v>
      </c>
      <c r="D7" s="161">
        <v>4477</v>
      </c>
      <c r="E7" s="161">
        <v>6630</v>
      </c>
      <c r="F7" s="161">
        <v>31948</v>
      </c>
      <c r="G7" s="161">
        <v>30478</v>
      </c>
      <c r="H7" s="161">
        <v>8805</v>
      </c>
      <c r="I7" s="161">
        <v>2197</v>
      </c>
    </row>
    <row r="8" spans="1:9" x14ac:dyDescent="0.25">
      <c r="A8" s="5">
        <v>1973</v>
      </c>
      <c r="B8" s="161">
        <v>110392</v>
      </c>
      <c r="C8" s="161">
        <v>11211</v>
      </c>
      <c r="D8" s="161">
        <v>5154</v>
      </c>
      <c r="E8" s="161">
        <v>7836</v>
      </c>
      <c r="F8" s="161">
        <v>38084</v>
      </c>
      <c r="G8" s="161">
        <v>35595</v>
      </c>
      <c r="H8" s="161">
        <v>10055</v>
      </c>
      <c r="I8" s="161">
        <v>2457</v>
      </c>
    </row>
    <row r="9" spans="1:9" x14ac:dyDescent="0.25">
      <c r="A9" s="5">
        <v>1974</v>
      </c>
      <c r="B9" s="161">
        <v>115447</v>
      </c>
      <c r="C9" s="161">
        <v>12759</v>
      </c>
      <c r="D9" s="161">
        <v>5946</v>
      </c>
      <c r="E9" s="161">
        <v>8736</v>
      </c>
      <c r="F9" s="161">
        <v>37393</v>
      </c>
      <c r="G9" s="161">
        <v>37140</v>
      </c>
      <c r="H9" s="161">
        <v>10815</v>
      </c>
      <c r="I9" s="161">
        <v>2658</v>
      </c>
    </row>
    <row r="10" spans="1:9" x14ac:dyDescent="0.25">
      <c r="A10" s="5"/>
      <c r="B10" s="161"/>
      <c r="C10" s="161"/>
      <c r="D10" s="161"/>
      <c r="E10" s="161"/>
      <c r="F10" s="161"/>
      <c r="G10" s="161"/>
      <c r="H10" s="161"/>
      <c r="I10" s="161"/>
    </row>
    <row r="11" spans="1:9" x14ac:dyDescent="0.25">
      <c r="A11" s="5">
        <v>1975</v>
      </c>
      <c r="B11" s="161">
        <v>116396</v>
      </c>
      <c r="C11" s="161">
        <v>13780</v>
      </c>
      <c r="D11" s="161">
        <v>6147</v>
      </c>
      <c r="E11" s="161">
        <v>9424</v>
      </c>
      <c r="F11" s="161">
        <v>35347</v>
      </c>
      <c r="G11" s="161">
        <v>37303</v>
      </c>
      <c r="H11" s="161">
        <v>11553</v>
      </c>
      <c r="I11" s="161">
        <v>2842</v>
      </c>
    </row>
    <row r="12" spans="1:9" x14ac:dyDescent="0.25">
      <c r="A12" s="5">
        <v>1976</v>
      </c>
      <c r="B12" s="161">
        <v>117323</v>
      </c>
      <c r="C12" s="161">
        <v>14223</v>
      </c>
      <c r="D12" s="161">
        <v>6532</v>
      </c>
      <c r="E12" s="161">
        <v>10049</v>
      </c>
      <c r="F12" s="161">
        <v>33499</v>
      </c>
      <c r="G12" s="161">
        <v>37932</v>
      </c>
      <c r="H12" s="161">
        <v>12048</v>
      </c>
      <c r="I12" s="161">
        <v>3040</v>
      </c>
    </row>
    <row r="13" spans="1:9" x14ac:dyDescent="0.25">
      <c r="A13" s="5">
        <v>1977</v>
      </c>
      <c r="B13" s="161">
        <v>120049</v>
      </c>
      <c r="C13" s="161">
        <v>14295</v>
      </c>
      <c r="D13" s="161">
        <v>7281</v>
      </c>
      <c r="E13" s="161">
        <v>11014</v>
      </c>
      <c r="F13" s="161">
        <v>32229</v>
      </c>
      <c r="G13" s="161">
        <v>39113</v>
      </c>
      <c r="H13" s="161">
        <v>12857</v>
      </c>
      <c r="I13" s="161">
        <v>3260</v>
      </c>
    </row>
    <row r="14" spans="1:9" x14ac:dyDescent="0.25">
      <c r="A14" s="5">
        <v>1978</v>
      </c>
      <c r="B14" s="161">
        <v>125664</v>
      </c>
      <c r="C14" s="161">
        <v>14566</v>
      </c>
      <c r="D14" s="161">
        <v>8198</v>
      </c>
      <c r="E14" s="161">
        <v>12325</v>
      </c>
      <c r="F14" s="161">
        <v>31686</v>
      </c>
      <c r="G14" s="161">
        <v>41436</v>
      </c>
      <c r="H14" s="161">
        <v>13945</v>
      </c>
      <c r="I14" s="161">
        <v>3508</v>
      </c>
    </row>
    <row r="15" spans="1:9" x14ac:dyDescent="0.25">
      <c r="A15" s="5">
        <v>1979</v>
      </c>
      <c r="B15" s="161">
        <v>135343</v>
      </c>
      <c r="C15" s="161">
        <v>14757</v>
      </c>
      <c r="D15" s="161">
        <v>9415</v>
      </c>
      <c r="E15" s="161">
        <v>14663</v>
      </c>
      <c r="F15" s="161">
        <v>32862</v>
      </c>
      <c r="G15" s="161">
        <v>44514</v>
      </c>
      <c r="H15" s="161">
        <v>15315</v>
      </c>
      <c r="I15" s="161">
        <v>3817</v>
      </c>
    </row>
    <row r="16" spans="1:9" x14ac:dyDescent="0.25">
      <c r="A16" s="5"/>
      <c r="B16" s="161"/>
      <c r="C16" s="161"/>
      <c r="D16" s="161"/>
      <c r="E16" s="161"/>
      <c r="F16" s="161"/>
      <c r="G16" s="161"/>
      <c r="H16" s="161"/>
      <c r="I16" s="161"/>
    </row>
    <row r="17" spans="1:9" x14ac:dyDescent="0.25">
      <c r="A17" s="5">
        <v>1980</v>
      </c>
      <c r="B17" s="161">
        <v>147964</v>
      </c>
      <c r="C17" s="161">
        <v>15193</v>
      </c>
      <c r="D17" s="161">
        <v>10497</v>
      </c>
      <c r="E17" s="161">
        <v>17577</v>
      </c>
      <c r="F17" s="161">
        <v>35251</v>
      </c>
      <c r="G17" s="161">
        <v>48337</v>
      </c>
      <c r="H17" s="161">
        <v>16955</v>
      </c>
      <c r="I17" s="161">
        <v>4154</v>
      </c>
    </row>
    <row r="18" spans="1:9" x14ac:dyDescent="0.25">
      <c r="A18" s="5">
        <v>1981</v>
      </c>
      <c r="B18" s="161">
        <v>157963</v>
      </c>
      <c r="C18" s="161">
        <v>15457</v>
      </c>
      <c r="D18" s="161">
        <v>10410</v>
      </c>
      <c r="E18" s="161">
        <v>19272</v>
      </c>
      <c r="F18" s="161">
        <v>38712</v>
      </c>
      <c r="G18" s="161">
        <v>50938</v>
      </c>
      <c r="H18" s="161">
        <v>18844</v>
      </c>
      <c r="I18" s="161">
        <v>4330</v>
      </c>
    </row>
    <row r="19" spans="1:9" x14ac:dyDescent="0.25">
      <c r="A19" s="5">
        <v>1982</v>
      </c>
      <c r="B19" s="161">
        <v>159343</v>
      </c>
      <c r="C19" s="161">
        <v>15027</v>
      </c>
      <c r="D19" s="161">
        <v>10092</v>
      </c>
      <c r="E19" s="161">
        <v>19612</v>
      </c>
      <c r="F19" s="161">
        <v>37379</v>
      </c>
      <c r="G19" s="161">
        <v>52229</v>
      </c>
      <c r="H19" s="161">
        <v>20413</v>
      </c>
      <c r="I19" s="161">
        <v>4591</v>
      </c>
    </row>
    <row r="20" spans="1:9" x14ac:dyDescent="0.25">
      <c r="A20" s="5">
        <v>1983</v>
      </c>
      <c r="B20" s="161">
        <v>159033</v>
      </c>
      <c r="C20" s="161">
        <v>14430</v>
      </c>
      <c r="D20" s="161">
        <v>9424</v>
      </c>
      <c r="E20" s="161">
        <v>19105</v>
      </c>
      <c r="F20" s="161">
        <v>36053</v>
      </c>
      <c r="G20" s="161">
        <v>52720</v>
      </c>
      <c r="H20" s="161">
        <v>22518</v>
      </c>
      <c r="I20" s="161">
        <v>4783</v>
      </c>
    </row>
    <row r="21" spans="1:9" x14ac:dyDescent="0.25">
      <c r="A21" s="5">
        <v>1984</v>
      </c>
      <c r="B21" s="161">
        <v>154672</v>
      </c>
      <c r="C21" s="161">
        <v>13244</v>
      </c>
      <c r="D21" s="161">
        <v>8707</v>
      </c>
      <c r="E21" s="161">
        <v>18626</v>
      </c>
      <c r="F21" s="161">
        <v>34897</v>
      </c>
      <c r="G21" s="161">
        <v>50848</v>
      </c>
      <c r="H21" s="161">
        <v>23295</v>
      </c>
      <c r="I21" s="161">
        <v>5055</v>
      </c>
    </row>
    <row r="22" spans="1:9" x14ac:dyDescent="0.25">
      <c r="A22" s="5"/>
      <c r="B22" s="161"/>
      <c r="C22" s="161"/>
      <c r="D22" s="161"/>
      <c r="E22" s="161"/>
      <c r="F22" s="161"/>
      <c r="G22" s="161"/>
      <c r="H22" s="161"/>
      <c r="I22" s="161"/>
    </row>
    <row r="23" spans="1:9" x14ac:dyDescent="0.25">
      <c r="A23" s="5">
        <v>1985</v>
      </c>
      <c r="B23" s="161">
        <v>157519</v>
      </c>
      <c r="C23" s="161">
        <v>13000</v>
      </c>
      <c r="D23" s="161">
        <v>8792</v>
      </c>
      <c r="E23" s="161">
        <v>19175</v>
      </c>
      <c r="F23" s="161">
        <v>35173</v>
      </c>
      <c r="G23" s="161">
        <v>50936</v>
      </c>
      <c r="H23" s="161">
        <v>25007</v>
      </c>
      <c r="I23" s="161">
        <v>5436</v>
      </c>
    </row>
    <row r="24" spans="1:9" x14ac:dyDescent="0.25">
      <c r="A24" s="5">
        <v>1986</v>
      </c>
      <c r="B24" s="161">
        <v>164568</v>
      </c>
      <c r="C24" s="161">
        <v>13282</v>
      </c>
      <c r="D24" s="161">
        <v>9248</v>
      </c>
      <c r="E24" s="161">
        <v>19887</v>
      </c>
      <c r="F24" s="161">
        <v>36983</v>
      </c>
      <c r="G24" s="161">
        <v>52370</v>
      </c>
      <c r="H24" s="161">
        <v>26866</v>
      </c>
      <c r="I24" s="161">
        <v>5932</v>
      </c>
    </row>
    <row r="25" spans="1:9" x14ac:dyDescent="0.25">
      <c r="A25" s="5">
        <v>1987</v>
      </c>
      <c r="B25" s="161">
        <v>154675</v>
      </c>
      <c r="C25" s="161">
        <v>13250</v>
      </c>
      <c r="D25" s="161">
        <v>9306</v>
      </c>
      <c r="E25" s="161">
        <v>18845</v>
      </c>
      <c r="F25" s="161">
        <v>34773</v>
      </c>
      <c r="G25" s="161">
        <v>48407</v>
      </c>
      <c r="H25" s="161">
        <v>26473</v>
      </c>
      <c r="I25" s="161">
        <v>3621</v>
      </c>
    </row>
    <row r="26" spans="1:9" x14ac:dyDescent="0.25">
      <c r="A26" s="5">
        <v>1988</v>
      </c>
      <c r="B26" s="161">
        <v>164268</v>
      </c>
      <c r="C26" s="161">
        <v>14369</v>
      </c>
      <c r="D26" s="161">
        <v>9884</v>
      </c>
      <c r="E26" s="161">
        <v>20263</v>
      </c>
      <c r="F26" s="161">
        <v>37242</v>
      </c>
      <c r="G26" s="161">
        <v>49787</v>
      </c>
      <c r="H26" s="161">
        <v>28791</v>
      </c>
      <c r="I26" s="161">
        <v>3932</v>
      </c>
    </row>
    <row r="27" spans="1:9" x14ac:dyDescent="0.25">
      <c r="A27" s="5">
        <v>1989</v>
      </c>
      <c r="B27" s="161">
        <v>175811</v>
      </c>
      <c r="C27" s="161">
        <v>15502</v>
      </c>
      <c r="D27" s="161">
        <v>10153</v>
      </c>
      <c r="E27" s="161">
        <v>21692</v>
      </c>
      <c r="F27" s="161">
        <v>41194</v>
      </c>
      <c r="G27" s="161">
        <v>51763</v>
      </c>
      <c r="H27" s="161">
        <v>31206</v>
      </c>
      <c r="I27" s="161">
        <v>4301</v>
      </c>
    </row>
    <row r="28" spans="1:9" x14ac:dyDescent="0.25">
      <c r="A28" s="5"/>
      <c r="B28" s="161"/>
      <c r="C28" s="161"/>
      <c r="D28" s="161"/>
      <c r="E28" s="161"/>
      <c r="F28" s="161"/>
      <c r="G28" s="161"/>
      <c r="H28" s="161"/>
      <c r="I28" s="161"/>
    </row>
    <row r="29" spans="1:9" x14ac:dyDescent="0.25">
      <c r="A29" s="5">
        <v>1990</v>
      </c>
      <c r="B29" s="161">
        <v>196098</v>
      </c>
      <c r="C29" s="161">
        <v>17614</v>
      </c>
      <c r="D29" s="161">
        <v>10941</v>
      </c>
      <c r="E29" s="161">
        <v>23828</v>
      </c>
      <c r="F29" s="161">
        <v>48217</v>
      </c>
      <c r="G29" s="161">
        <v>56294</v>
      </c>
      <c r="H29" s="161">
        <v>34345</v>
      </c>
      <c r="I29" s="161">
        <v>4859</v>
      </c>
    </row>
    <row r="30" spans="1:9" x14ac:dyDescent="0.25">
      <c r="A30" s="5">
        <v>1991</v>
      </c>
      <c r="B30" s="161">
        <v>212046</v>
      </c>
      <c r="C30" s="161">
        <v>19112</v>
      </c>
      <c r="D30" s="161">
        <v>11345</v>
      </c>
      <c r="E30" s="161">
        <v>25503</v>
      </c>
      <c r="F30" s="161">
        <v>54562</v>
      </c>
      <c r="G30" s="161">
        <v>59080</v>
      </c>
      <c r="H30" s="161">
        <v>37130</v>
      </c>
      <c r="I30" s="161">
        <v>5314</v>
      </c>
    </row>
    <row r="31" spans="1:9" x14ac:dyDescent="0.25">
      <c r="A31" s="5">
        <v>1992</v>
      </c>
      <c r="B31" s="161">
        <v>233677</v>
      </c>
      <c r="C31" s="161">
        <v>20774</v>
      </c>
      <c r="D31" s="161">
        <v>11971</v>
      </c>
      <c r="E31" s="161">
        <v>29089</v>
      </c>
      <c r="F31" s="161">
        <v>63110</v>
      </c>
      <c r="G31" s="161">
        <v>62887</v>
      </c>
      <c r="H31" s="161">
        <v>39992</v>
      </c>
      <c r="I31" s="161">
        <v>5854</v>
      </c>
    </row>
    <row r="32" spans="1:9" x14ac:dyDescent="0.25">
      <c r="A32" s="5">
        <v>1993</v>
      </c>
      <c r="B32" s="161">
        <v>244613</v>
      </c>
      <c r="C32" s="161">
        <v>21312</v>
      </c>
      <c r="D32" s="161">
        <v>12619</v>
      </c>
      <c r="E32" s="161">
        <v>28500</v>
      </c>
      <c r="F32" s="161">
        <v>67734</v>
      </c>
      <c r="G32" s="161">
        <v>65464</v>
      </c>
      <c r="H32" s="161">
        <v>42590</v>
      </c>
      <c r="I32" s="161">
        <v>6394</v>
      </c>
    </row>
    <row r="33" spans="1:9" x14ac:dyDescent="0.25">
      <c r="A33" s="5">
        <v>1994</v>
      </c>
      <c r="B33" s="161">
        <v>249037</v>
      </c>
      <c r="C33" s="161">
        <v>20848</v>
      </c>
      <c r="D33" s="161">
        <v>13263</v>
      </c>
      <c r="E33" s="161">
        <v>27223</v>
      </c>
      <c r="F33" s="161">
        <v>68389</v>
      </c>
      <c r="G33" s="161">
        <v>67427</v>
      </c>
      <c r="H33" s="161">
        <v>44886</v>
      </c>
      <c r="I33" s="161">
        <v>7001</v>
      </c>
    </row>
    <row r="34" spans="1:9" x14ac:dyDescent="0.25">
      <c r="A34" s="5"/>
      <c r="B34" s="161"/>
      <c r="C34" s="161"/>
      <c r="D34" s="161"/>
      <c r="E34" s="161"/>
      <c r="F34" s="161"/>
      <c r="G34" s="161"/>
      <c r="H34" s="161"/>
      <c r="I34" s="161"/>
    </row>
    <row r="35" spans="1:9" x14ac:dyDescent="0.25">
      <c r="A35" s="5">
        <v>1995</v>
      </c>
      <c r="B35" s="161">
        <v>254369</v>
      </c>
      <c r="C35" s="161">
        <v>20262</v>
      </c>
      <c r="D35" s="161">
        <v>13777</v>
      </c>
      <c r="E35" s="161">
        <v>26999</v>
      </c>
      <c r="F35" s="161">
        <v>68272</v>
      </c>
      <c r="G35" s="161">
        <v>70133</v>
      </c>
      <c r="H35" s="161">
        <v>47153</v>
      </c>
      <c r="I35" s="161">
        <v>7773</v>
      </c>
    </row>
    <row r="36" spans="1:9" x14ac:dyDescent="0.25">
      <c r="A36" s="5">
        <v>1996</v>
      </c>
      <c r="B36" s="161">
        <v>259472</v>
      </c>
      <c r="C36" s="161">
        <v>20043</v>
      </c>
      <c r="D36" s="161">
        <v>14135</v>
      </c>
      <c r="E36" s="161">
        <v>27026</v>
      </c>
      <c r="F36" s="161">
        <v>68467</v>
      </c>
      <c r="G36" s="161">
        <v>72861</v>
      </c>
      <c r="H36" s="161">
        <v>48539</v>
      </c>
      <c r="I36" s="161">
        <v>8401</v>
      </c>
    </row>
    <row r="37" spans="1:9" x14ac:dyDescent="0.25">
      <c r="A37" s="5">
        <v>1997</v>
      </c>
      <c r="B37" s="161">
        <v>259882</v>
      </c>
      <c r="C37" s="161">
        <v>19808</v>
      </c>
      <c r="D37" s="161">
        <v>14020</v>
      </c>
      <c r="E37" s="161">
        <v>26581</v>
      </c>
      <c r="F37" s="161">
        <v>67496</v>
      </c>
      <c r="G37" s="161">
        <v>73736</v>
      </c>
      <c r="H37" s="161">
        <v>49310</v>
      </c>
      <c r="I37" s="161">
        <v>8931</v>
      </c>
    </row>
    <row r="38" spans="1:9" x14ac:dyDescent="0.25">
      <c r="A38" s="5">
        <v>1998</v>
      </c>
      <c r="B38" s="161">
        <v>258101</v>
      </c>
      <c r="C38" s="161">
        <v>19304</v>
      </c>
      <c r="D38" s="161">
        <v>13542</v>
      </c>
      <c r="E38" s="161">
        <v>26130</v>
      </c>
      <c r="F38" s="161">
        <v>65693</v>
      </c>
      <c r="G38" s="161">
        <v>74948</v>
      </c>
      <c r="H38" s="161">
        <v>49041</v>
      </c>
      <c r="I38" s="161">
        <v>9443</v>
      </c>
    </row>
    <row r="39" spans="1:9" x14ac:dyDescent="0.25">
      <c r="A39" s="5">
        <v>1999</v>
      </c>
      <c r="B39" s="161">
        <v>261871</v>
      </c>
      <c r="C39" s="161">
        <v>19243</v>
      </c>
      <c r="D39" s="161">
        <v>13116</v>
      </c>
      <c r="E39" s="161">
        <v>25899</v>
      </c>
      <c r="F39" s="161">
        <v>65869</v>
      </c>
      <c r="G39" s="161">
        <v>77222</v>
      </c>
      <c r="H39" s="161">
        <v>50069</v>
      </c>
      <c r="I39" s="161">
        <v>10453</v>
      </c>
    </row>
    <row r="40" spans="1:9" x14ac:dyDescent="0.25">
      <c r="A40" s="5"/>
      <c r="B40" s="161"/>
      <c r="C40" s="161"/>
      <c r="D40" s="161"/>
      <c r="E40" s="161"/>
      <c r="F40" s="161"/>
      <c r="G40" s="161"/>
      <c r="H40" s="161"/>
      <c r="I40" s="161"/>
    </row>
    <row r="41" spans="1:9" x14ac:dyDescent="0.25">
      <c r="A41" s="5">
        <v>2000</v>
      </c>
      <c r="B41" s="161">
        <v>261886</v>
      </c>
      <c r="C41" s="161">
        <v>17464</v>
      </c>
      <c r="D41" s="161">
        <v>12539</v>
      </c>
      <c r="E41" s="161">
        <v>25589</v>
      </c>
      <c r="F41" s="161">
        <v>65200</v>
      </c>
      <c r="G41" s="161">
        <v>79006</v>
      </c>
      <c r="H41" s="161">
        <v>50910</v>
      </c>
      <c r="I41" s="161">
        <v>11178</v>
      </c>
    </row>
    <row r="42" spans="1:9" x14ac:dyDescent="0.25">
      <c r="A42" s="5">
        <v>2001</v>
      </c>
      <c r="B42" s="161">
        <v>261108</v>
      </c>
      <c r="C42" s="161">
        <v>15477</v>
      </c>
      <c r="D42" s="161">
        <v>11842</v>
      </c>
      <c r="E42" s="161">
        <v>24862</v>
      </c>
      <c r="F42" s="161">
        <v>64548</v>
      </c>
      <c r="G42" s="161">
        <v>80568</v>
      </c>
      <c r="H42" s="161">
        <v>51704</v>
      </c>
      <c r="I42" s="161">
        <v>12107</v>
      </c>
    </row>
    <row r="43" spans="1:9" x14ac:dyDescent="0.25">
      <c r="A43" s="5">
        <v>2002</v>
      </c>
      <c r="B43" s="161">
        <v>255119</v>
      </c>
      <c r="C43" s="161">
        <v>13196</v>
      </c>
      <c r="D43" s="161">
        <v>11084</v>
      </c>
      <c r="E43" s="161">
        <v>23925</v>
      </c>
      <c r="F43" s="161">
        <v>62231</v>
      </c>
      <c r="G43" s="161">
        <v>80929</v>
      </c>
      <c r="H43" s="161">
        <v>51093</v>
      </c>
      <c r="I43" s="161">
        <v>12661</v>
      </c>
    </row>
    <row r="44" spans="1:9" x14ac:dyDescent="0.25">
      <c r="A44" s="5">
        <v>2003</v>
      </c>
      <c r="B44" s="161">
        <v>252570</v>
      </c>
      <c r="C44" s="161">
        <v>11246</v>
      </c>
      <c r="D44" s="161">
        <v>10819</v>
      </c>
      <c r="E44" s="161">
        <v>22985</v>
      </c>
      <c r="F44" s="161">
        <v>60491</v>
      </c>
      <c r="G44" s="161">
        <v>81855</v>
      </c>
      <c r="H44" s="161">
        <v>51311</v>
      </c>
      <c r="I44" s="161">
        <v>13863</v>
      </c>
    </row>
    <row r="45" spans="1:9" x14ac:dyDescent="0.25">
      <c r="A45" s="5">
        <v>2004</v>
      </c>
      <c r="B45" s="161">
        <v>244401</v>
      </c>
      <c r="C45" s="161">
        <v>9418</v>
      </c>
      <c r="D45" s="161">
        <v>10583</v>
      </c>
      <c r="E45" s="161">
        <v>21887</v>
      </c>
      <c r="F45" s="161">
        <v>57775</v>
      </c>
      <c r="G45" s="161">
        <v>81790</v>
      </c>
      <c r="H45" s="161">
        <v>49254</v>
      </c>
      <c r="I45" s="161">
        <v>13694</v>
      </c>
    </row>
    <row r="46" spans="1:9" x14ac:dyDescent="0.25">
      <c r="A46" s="5"/>
      <c r="B46" s="161"/>
      <c r="C46" s="161"/>
      <c r="D46" s="161"/>
      <c r="E46" s="161"/>
      <c r="F46" s="161"/>
      <c r="G46" s="161"/>
      <c r="H46" s="161"/>
      <c r="I46" s="161"/>
    </row>
    <row r="47" spans="1:9" x14ac:dyDescent="0.25">
      <c r="A47" s="5">
        <v>2005</v>
      </c>
      <c r="B47" s="161">
        <v>247912</v>
      </c>
      <c r="C47" s="161">
        <v>7850</v>
      </c>
      <c r="D47" s="161">
        <v>10419</v>
      </c>
      <c r="E47" s="161">
        <v>21140</v>
      </c>
      <c r="F47" s="161">
        <v>56620</v>
      </c>
      <c r="G47" s="161">
        <v>85666</v>
      </c>
      <c r="H47" s="161">
        <v>51476</v>
      </c>
      <c r="I47" s="161">
        <v>14741</v>
      </c>
    </row>
    <row r="48" spans="1:9" x14ac:dyDescent="0.25">
      <c r="A48" s="5">
        <v>2006</v>
      </c>
      <c r="B48" s="161">
        <v>248246</v>
      </c>
      <c r="C48" s="161">
        <v>7318</v>
      </c>
      <c r="D48" s="161">
        <v>9007</v>
      </c>
      <c r="E48" s="161">
        <v>20304</v>
      </c>
      <c r="F48" s="161">
        <v>54697</v>
      </c>
      <c r="G48" s="161">
        <v>88862</v>
      </c>
      <c r="H48" s="161">
        <v>52447</v>
      </c>
      <c r="I48" s="161">
        <v>15611</v>
      </c>
    </row>
    <row r="49" spans="1:10" ht="13.5" x14ac:dyDescent="0.25">
      <c r="A49" s="5" t="s">
        <v>171</v>
      </c>
      <c r="B49" s="161">
        <v>253455</v>
      </c>
      <c r="C49" s="161">
        <v>6862</v>
      </c>
      <c r="D49" s="161">
        <v>7636</v>
      </c>
      <c r="E49" s="161">
        <v>19812</v>
      </c>
      <c r="F49" s="161">
        <v>55014</v>
      </c>
      <c r="G49" s="161">
        <v>92501</v>
      </c>
      <c r="H49" s="161">
        <v>54758</v>
      </c>
      <c r="I49" s="161">
        <v>16872</v>
      </c>
    </row>
    <row r="50" spans="1:10" x14ac:dyDescent="0.25">
      <c r="A50" s="5">
        <v>2008</v>
      </c>
      <c r="B50" s="161">
        <v>245240</v>
      </c>
      <c r="C50" s="161">
        <v>6635</v>
      </c>
      <c r="D50" s="161">
        <v>6417</v>
      </c>
      <c r="E50" s="161">
        <v>18718</v>
      </c>
      <c r="F50" s="161">
        <v>51574</v>
      </c>
      <c r="G50" s="161">
        <v>90090</v>
      </c>
      <c r="H50" s="161">
        <v>54520</v>
      </c>
      <c r="I50" s="161">
        <v>17286</v>
      </c>
    </row>
    <row r="51" spans="1:10" x14ac:dyDescent="0.25">
      <c r="A51" s="5">
        <v>2009</v>
      </c>
      <c r="B51" s="161">
        <v>239371</v>
      </c>
      <c r="C51" s="161">
        <v>7020</v>
      </c>
      <c r="D51" s="161">
        <v>5421</v>
      </c>
      <c r="E51" s="161">
        <v>18601</v>
      </c>
      <c r="F51" s="161">
        <v>48865</v>
      </c>
      <c r="G51" s="161">
        <v>86847</v>
      </c>
      <c r="H51" s="161">
        <v>54701</v>
      </c>
      <c r="I51" s="161">
        <v>17916</v>
      </c>
    </row>
    <row r="52" spans="1:10" x14ac:dyDescent="0.25">
      <c r="A52" s="5"/>
      <c r="B52" s="161"/>
      <c r="C52" s="161"/>
      <c r="D52" s="161"/>
      <c r="E52" s="161"/>
      <c r="F52" s="161"/>
      <c r="G52" s="161"/>
      <c r="H52" s="161"/>
      <c r="I52" s="161"/>
    </row>
    <row r="53" spans="1:10" x14ac:dyDescent="0.25">
      <c r="A53" s="5">
        <v>2010</v>
      </c>
      <c r="B53" s="161">
        <v>242107</v>
      </c>
      <c r="C53" s="161">
        <v>7122</v>
      </c>
      <c r="D53" s="161">
        <v>5183</v>
      </c>
      <c r="E53" s="161">
        <v>17356</v>
      </c>
      <c r="F53" s="161">
        <v>48726</v>
      </c>
      <c r="G53" s="161">
        <v>87645</v>
      </c>
      <c r="H53" s="161">
        <v>57145</v>
      </c>
      <c r="I53" s="161">
        <v>18930</v>
      </c>
    </row>
    <row r="54" spans="1:10" x14ac:dyDescent="0.25">
      <c r="A54" s="5">
        <v>2011</v>
      </c>
      <c r="B54" s="161">
        <v>218729</v>
      </c>
      <c r="C54" s="161">
        <v>6823</v>
      </c>
      <c r="D54" s="161">
        <v>4561</v>
      </c>
      <c r="E54" s="161">
        <v>15003</v>
      </c>
      <c r="F54" s="161">
        <v>40890</v>
      </c>
      <c r="G54" s="161">
        <v>75913</v>
      </c>
      <c r="H54" s="161">
        <v>56215</v>
      </c>
      <c r="I54" s="161">
        <v>19324</v>
      </c>
    </row>
    <row r="55" spans="1:10" x14ac:dyDescent="0.25">
      <c r="A55" s="5">
        <v>2012</v>
      </c>
      <c r="B55" s="161">
        <v>226360</v>
      </c>
      <c r="C55" s="161">
        <v>7264</v>
      </c>
      <c r="D55" s="161">
        <v>4683</v>
      </c>
      <c r="E55" s="161">
        <v>14025</v>
      </c>
      <c r="F55" s="161">
        <v>43811</v>
      </c>
      <c r="G55" s="161">
        <v>78023</v>
      </c>
      <c r="H55" s="161">
        <v>58022</v>
      </c>
      <c r="I55" s="161">
        <v>20532</v>
      </c>
    </row>
    <row r="56" spans="1:10" x14ac:dyDescent="0.25">
      <c r="A56" s="5">
        <v>2013</v>
      </c>
      <c r="B56" s="161">
        <v>233989</v>
      </c>
      <c r="C56" s="161">
        <v>7813</v>
      </c>
      <c r="D56" s="161">
        <v>4897</v>
      </c>
      <c r="E56" s="161">
        <v>13144</v>
      </c>
      <c r="F56" s="161">
        <v>46663</v>
      </c>
      <c r="G56" s="161">
        <v>79462</v>
      </c>
      <c r="H56" s="161">
        <v>60068</v>
      </c>
      <c r="I56" s="161">
        <v>21942</v>
      </c>
    </row>
    <row r="57" spans="1:10" x14ac:dyDescent="0.25">
      <c r="A57" s="5">
        <v>2014</v>
      </c>
      <c r="B57" s="161">
        <v>245186</v>
      </c>
      <c r="C57" s="161">
        <v>8951</v>
      </c>
      <c r="D57" s="161">
        <v>5396</v>
      </c>
      <c r="E57" s="161">
        <v>12953</v>
      </c>
      <c r="F57" s="161">
        <v>50113</v>
      </c>
      <c r="G57" s="161">
        <v>82100</v>
      </c>
      <c r="H57" s="161">
        <v>62611</v>
      </c>
      <c r="I57" s="161">
        <v>23062</v>
      </c>
    </row>
    <row r="58" spans="1:10" x14ac:dyDescent="0.25">
      <c r="A58" s="5"/>
      <c r="B58" s="161"/>
      <c r="C58" s="161"/>
      <c r="D58" s="161"/>
      <c r="E58" s="161"/>
      <c r="F58" s="161"/>
      <c r="G58" s="161"/>
      <c r="H58" s="161"/>
      <c r="I58" s="161"/>
    </row>
    <row r="59" spans="1:10" x14ac:dyDescent="0.25">
      <c r="A59" s="5">
        <v>2015</v>
      </c>
      <c r="B59" s="161">
        <v>262252</v>
      </c>
      <c r="C59" s="161">
        <v>11251</v>
      </c>
      <c r="D59" s="161">
        <v>6434</v>
      </c>
      <c r="E59" s="161">
        <v>14006</v>
      </c>
      <c r="F59" s="161">
        <v>56106</v>
      </c>
      <c r="G59" s="161">
        <v>85229</v>
      </c>
      <c r="H59" s="161">
        <v>65126</v>
      </c>
      <c r="I59" s="161">
        <v>24100</v>
      </c>
    </row>
    <row r="60" spans="1:10" x14ac:dyDescent="0.25">
      <c r="A60" s="5">
        <v>2016</v>
      </c>
      <c r="B60" s="161">
        <v>282132</v>
      </c>
      <c r="C60" s="161">
        <v>14077</v>
      </c>
      <c r="D60" s="161">
        <v>7854</v>
      </c>
      <c r="E60" s="161">
        <v>15182</v>
      </c>
      <c r="F60" s="161">
        <v>63011</v>
      </c>
      <c r="G60" s="161">
        <v>89023</v>
      </c>
      <c r="H60" s="161">
        <v>67880</v>
      </c>
      <c r="I60" s="161">
        <v>25105</v>
      </c>
    </row>
    <row r="61" spans="1:10" x14ac:dyDescent="0.25">
      <c r="A61" s="5">
        <v>2017</v>
      </c>
      <c r="B61" s="161">
        <v>296217</v>
      </c>
      <c r="C61" s="161">
        <v>15495</v>
      </c>
      <c r="D61" s="161">
        <v>9026</v>
      </c>
      <c r="E61" s="161">
        <v>15206</v>
      </c>
      <c r="F61" s="161">
        <v>66251</v>
      </c>
      <c r="G61" s="161">
        <v>92961</v>
      </c>
      <c r="H61" s="161">
        <v>71018</v>
      </c>
      <c r="I61" s="161">
        <v>26260</v>
      </c>
    </row>
    <row r="62" spans="1:10" x14ac:dyDescent="0.25">
      <c r="A62" s="5">
        <v>2018</v>
      </c>
      <c r="B62" s="162">
        <v>302265</v>
      </c>
      <c r="C62" s="162">
        <v>16395</v>
      </c>
      <c r="D62" s="162">
        <v>9348</v>
      </c>
      <c r="E62" s="162">
        <v>15745</v>
      </c>
      <c r="F62" s="162">
        <v>66107</v>
      </c>
      <c r="G62" s="162">
        <v>94236</v>
      </c>
      <c r="H62" s="162">
        <v>73211</v>
      </c>
      <c r="I62" s="162">
        <v>27223</v>
      </c>
    </row>
    <row r="63" spans="1:10" ht="12" thickBot="1" x14ac:dyDescent="0.3">
      <c r="A63" s="101">
        <v>2019</v>
      </c>
      <c r="B63" s="164">
        <v>305621</v>
      </c>
      <c r="C63" s="164">
        <v>17304</v>
      </c>
      <c r="D63" s="164">
        <v>9794</v>
      </c>
      <c r="E63" s="164">
        <v>16726</v>
      </c>
      <c r="F63" s="164">
        <v>65057</v>
      </c>
      <c r="G63" s="164">
        <v>95068</v>
      </c>
      <c r="H63" s="164">
        <v>74085</v>
      </c>
      <c r="I63" s="164">
        <v>27587</v>
      </c>
      <c r="J63" s="92"/>
    </row>
    <row r="64" spans="1:10" ht="12.5" x14ac:dyDescent="0.25">
      <c r="A64" s="30" t="s">
        <v>21</v>
      </c>
    </row>
    <row r="65" spans="1:9" ht="12.5" x14ac:dyDescent="0.25">
      <c r="A65" s="299" t="s">
        <v>22</v>
      </c>
      <c r="B65" s="299"/>
      <c r="C65" s="299"/>
      <c r="D65" s="299"/>
      <c r="E65" s="299"/>
      <c r="F65" s="299"/>
      <c r="G65" s="299"/>
      <c r="H65" s="299"/>
      <c r="I65" s="299"/>
    </row>
  </sheetData>
  <mergeCells count="5">
    <mergeCell ref="A3:A4"/>
    <mergeCell ref="B3:B4"/>
    <mergeCell ref="C3:I3"/>
    <mergeCell ref="A65:I65"/>
    <mergeCell ref="A1:G1"/>
  </mergeCells>
  <pageMargins left="0.7" right="0.7" top="0.78740157499999996" bottom="0.78740157499999996"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86"/>
  <sheetViews>
    <sheetView zoomScaleNormal="100" workbookViewId="0">
      <pane ySplit="3" topLeftCell="A4" activePane="bottomLeft" state="frozen"/>
      <selection pane="bottomLeft" sqref="A1:G1"/>
    </sheetView>
  </sheetViews>
  <sheetFormatPr baseColWidth="10" defaultRowHeight="11.5" x14ac:dyDescent="0.25"/>
  <cols>
    <col min="1" max="1" width="14.59765625" customWidth="1"/>
    <col min="2" max="9" width="13.69921875" customWidth="1"/>
  </cols>
  <sheetData>
    <row r="1" spans="1:9" ht="15.5" x14ac:dyDescent="0.35">
      <c r="A1" s="289" t="s">
        <v>635</v>
      </c>
      <c r="B1" s="289"/>
      <c r="C1" s="289"/>
      <c r="D1" s="289"/>
      <c r="E1" s="289"/>
      <c r="F1" s="289"/>
      <c r="G1" s="289"/>
      <c r="H1" s="143"/>
      <c r="I1" s="143"/>
    </row>
    <row r="2" spans="1:9" ht="12" thickBot="1" x14ac:dyDescent="0.3"/>
    <row r="3" spans="1:9" ht="50.15" customHeight="1" thickBot="1" x14ac:dyDescent="0.3">
      <c r="A3" s="107" t="s">
        <v>13</v>
      </c>
      <c r="B3" s="107" t="s">
        <v>42</v>
      </c>
      <c r="C3" s="105" t="s">
        <v>175</v>
      </c>
      <c r="D3" s="107" t="s">
        <v>176</v>
      </c>
      <c r="E3" s="107" t="s">
        <v>177</v>
      </c>
      <c r="F3" s="107" t="s">
        <v>178</v>
      </c>
      <c r="G3" s="114" t="s">
        <v>648</v>
      </c>
      <c r="H3" s="106" t="s">
        <v>649</v>
      </c>
      <c r="I3" s="106" t="s">
        <v>650</v>
      </c>
    </row>
    <row r="4" spans="1:9" ht="25" customHeight="1" x14ac:dyDescent="0.25">
      <c r="A4" s="5"/>
      <c r="B4" s="326" t="s">
        <v>0</v>
      </c>
      <c r="C4" s="327"/>
      <c r="D4" s="327"/>
      <c r="E4" s="327"/>
      <c r="F4" s="327"/>
      <c r="G4" s="327"/>
      <c r="H4" s="327"/>
      <c r="I4" s="327"/>
    </row>
    <row r="5" spans="1:9" ht="13.5" x14ac:dyDescent="0.25">
      <c r="A5" s="25" t="s">
        <v>413</v>
      </c>
      <c r="B5" s="178">
        <v>1793823</v>
      </c>
      <c r="C5" s="178">
        <v>618532</v>
      </c>
      <c r="D5" s="178">
        <v>919910</v>
      </c>
      <c r="E5" s="178">
        <v>183837</v>
      </c>
      <c r="F5" s="178">
        <v>71544</v>
      </c>
      <c r="G5" s="179" t="s">
        <v>164</v>
      </c>
      <c r="H5" s="179" t="s">
        <v>164</v>
      </c>
      <c r="I5" s="179" t="s">
        <v>164</v>
      </c>
    </row>
    <row r="6" spans="1:9" x14ac:dyDescent="0.25">
      <c r="A6" s="25">
        <v>1971</v>
      </c>
      <c r="B6" s="178">
        <v>1781621</v>
      </c>
      <c r="C6" s="178">
        <f>C66+C126</f>
        <v>615595</v>
      </c>
      <c r="D6" s="178">
        <f t="shared" ref="D6:F6" si="0">D66+D126</f>
        <v>902189</v>
      </c>
      <c r="E6" s="178">
        <f t="shared" si="0"/>
        <v>184226</v>
      </c>
      <c r="F6" s="178">
        <f t="shared" si="0"/>
        <v>79611</v>
      </c>
      <c r="G6" s="179" t="s">
        <v>164</v>
      </c>
      <c r="H6" s="179" t="s">
        <v>164</v>
      </c>
      <c r="I6" s="179" t="s">
        <v>164</v>
      </c>
    </row>
    <row r="7" spans="1:9" x14ac:dyDescent="0.25">
      <c r="A7" s="25">
        <v>1972</v>
      </c>
      <c r="B7" s="178">
        <v>1766214</v>
      </c>
      <c r="C7" s="178">
        <f t="shared" ref="C7:F7" si="1">C67+C127</f>
        <v>613656</v>
      </c>
      <c r="D7" s="178">
        <f t="shared" si="1"/>
        <v>885197</v>
      </c>
      <c r="E7" s="178">
        <f t="shared" si="1"/>
        <v>183763</v>
      </c>
      <c r="F7" s="178">
        <f t="shared" si="1"/>
        <v>83598</v>
      </c>
      <c r="G7" s="179" t="s">
        <v>164</v>
      </c>
      <c r="H7" s="179" t="s">
        <v>164</v>
      </c>
      <c r="I7" s="179" t="s">
        <v>164</v>
      </c>
    </row>
    <row r="8" spans="1:9" x14ac:dyDescent="0.25">
      <c r="A8" s="25">
        <v>1973</v>
      </c>
      <c r="B8" s="178">
        <v>1751621</v>
      </c>
      <c r="C8" s="178">
        <f t="shared" ref="C8:F8" si="2">C68+C128</f>
        <v>612909</v>
      </c>
      <c r="D8" s="178">
        <f t="shared" si="2"/>
        <v>867641</v>
      </c>
      <c r="E8" s="178">
        <f t="shared" si="2"/>
        <v>183226</v>
      </c>
      <c r="F8" s="178">
        <f t="shared" si="2"/>
        <v>87845</v>
      </c>
      <c r="G8" s="179" t="s">
        <v>164</v>
      </c>
      <c r="H8" s="179" t="s">
        <v>164</v>
      </c>
      <c r="I8" s="179" t="s">
        <v>164</v>
      </c>
    </row>
    <row r="9" spans="1:9" x14ac:dyDescent="0.25">
      <c r="A9" s="25">
        <v>1974</v>
      </c>
      <c r="B9" s="178">
        <v>1733802</v>
      </c>
      <c r="C9" s="178">
        <f t="shared" ref="C9:F9" si="3">C69+C129</f>
        <v>611807</v>
      </c>
      <c r="D9" s="178">
        <f t="shared" si="3"/>
        <v>847956</v>
      </c>
      <c r="E9" s="178">
        <f t="shared" si="3"/>
        <v>182073</v>
      </c>
      <c r="F9" s="178">
        <f t="shared" si="3"/>
        <v>91966</v>
      </c>
      <c r="G9" s="179" t="s">
        <v>164</v>
      </c>
      <c r="H9" s="179" t="s">
        <v>164</v>
      </c>
      <c r="I9" s="179" t="s">
        <v>164</v>
      </c>
    </row>
    <row r="10" spans="1:9" x14ac:dyDescent="0.25">
      <c r="A10" s="25"/>
      <c r="B10" s="178"/>
      <c r="C10" s="178"/>
      <c r="D10" s="178"/>
      <c r="E10" s="178"/>
      <c r="F10" s="178"/>
      <c r="G10" s="179"/>
      <c r="H10" s="179"/>
      <c r="I10" s="179"/>
    </row>
    <row r="11" spans="1:9" x14ac:dyDescent="0.25">
      <c r="A11" s="25">
        <v>1975</v>
      </c>
      <c r="B11" s="178">
        <v>1717383</v>
      </c>
      <c r="C11" s="178">
        <f t="shared" ref="C11:F11" si="4">C71+C131</f>
        <v>611044</v>
      </c>
      <c r="D11" s="178">
        <f t="shared" si="4"/>
        <v>827419</v>
      </c>
      <c r="E11" s="178">
        <f t="shared" si="4"/>
        <v>181227</v>
      </c>
      <c r="F11" s="178">
        <f t="shared" si="4"/>
        <v>97693</v>
      </c>
      <c r="G11" s="179" t="s">
        <v>164</v>
      </c>
      <c r="H11" s="179" t="s">
        <v>164</v>
      </c>
      <c r="I11" s="179" t="s">
        <v>164</v>
      </c>
    </row>
    <row r="12" spans="1:9" x14ac:dyDescent="0.25">
      <c r="A12" s="25">
        <v>1976</v>
      </c>
      <c r="B12" s="178">
        <v>1698615</v>
      </c>
      <c r="C12" s="178">
        <f t="shared" ref="C12:F12" si="5">C72+C132</f>
        <v>610191</v>
      </c>
      <c r="D12" s="178">
        <f t="shared" si="5"/>
        <v>806579</v>
      </c>
      <c r="E12" s="178">
        <f t="shared" si="5"/>
        <v>180005</v>
      </c>
      <c r="F12" s="178">
        <f t="shared" si="5"/>
        <v>101840</v>
      </c>
      <c r="G12" s="179" t="s">
        <v>164</v>
      </c>
      <c r="H12" s="179" t="s">
        <v>164</v>
      </c>
      <c r="I12" s="179" t="s">
        <v>164</v>
      </c>
    </row>
    <row r="13" spans="1:9" x14ac:dyDescent="0.25">
      <c r="A13" s="25">
        <v>1977</v>
      </c>
      <c r="B13" s="178">
        <v>1680340</v>
      </c>
      <c r="C13" s="178">
        <f t="shared" ref="C13:F13" si="6">C73+C133</f>
        <v>609650</v>
      </c>
      <c r="D13" s="178">
        <f t="shared" si="6"/>
        <v>788088</v>
      </c>
      <c r="E13" s="178">
        <f t="shared" si="6"/>
        <v>178854</v>
      </c>
      <c r="F13" s="178">
        <f t="shared" si="6"/>
        <v>103748</v>
      </c>
      <c r="G13" s="179" t="s">
        <v>164</v>
      </c>
      <c r="H13" s="179" t="s">
        <v>164</v>
      </c>
      <c r="I13" s="179" t="s">
        <v>164</v>
      </c>
    </row>
    <row r="14" spans="1:9" x14ac:dyDescent="0.25">
      <c r="A14" s="25">
        <v>1978</v>
      </c>
      <c r="B14" s="178">
        <v>1664305</v>
      </c>
      <c r="C14" s="178">
        <f t="shared" ref="C14:F14" si="7">C74+C134</f>
        <v>612736</v>
      </c>
      <c r="D14" s="178">
        <f t="shared" si="7"/>
        <v>774795</v>
      </c>
      <c r="E14" s="178">
        <f t="shared" si="7"/>
        <v>177335</v>
      </c>
      <c r="F14" s="178">
        <f t="shared" si="7"/>
        <v>99439</v>
      </c>
      <c r="G14" s="179" t="s">
        <v>164</v>
      </c>
      <c r="H14" s="179" t="s">
        <v>164</v>
      </c>
      <c r="I14" s="179" t="s">
        <v>164</v>
      </c>
    </row>
    <row r="15" spans="1:9" x14ac:dyDescent="0.25">
      <c r="A15" s="25">
        <v>1979</v>
      </c>
      <c r="B15" s="178">
        <v>1653043</v>
      </c>
      <c r="C15" s="178">
        <f t="shared" ref="C15:F15" si="8">C75+C135</f>
        <v>618054</v>
      </c>
      <c r="D15" s="178">
        <f t="shared" si="8"/>
        <v>759861</v>
      </c>
      <c r="E15" s="178">
        <f t="shared" si="8"/>
        <v>175787</v>
      </c>
      <c r="F15" s="178">
        <f t="shared" si="8"/>
        <v>99341</v>
      </c>
      <c r="G15" s="179" t="s">
        <v>164</v>
      </c>
      <c r="H15" s="179" t="s">
        <v>164</v>
      </c>
      <c r="I15" s="179" t="s">
        <v>164</v>
      </c>
    </row>
    <row r="16" spans="1:9" x14ac:dyDescent="0.25">
      <c r="A16" s="25"/>
      <c r="B16" s="178"/>
      <c r="C16" s="178"/>
      <c r="D16" s="178"/>
      <c r="E16" s="178"/>
      <c r="F16" s="178"/>
      <c r="G16" s="179"/>
      <c r="H16" s="179"/>
      <c r="I16" s="179"/>
    </row>
    <row r="17" spans="1:9" x14ac:dyDescent="0.25">
      <c r="A17" s="25">
        <v>1980</v>
      </c>
      <c r="B17" s="178">
        <v>1645095</v>
      </c>
      <c r="C17" s="178">
        <f t="shared" ref="C17:F17" si="9">C77+C137</f>
        <v>625039</v>
      </c>
      <c r="D17" s="178">
        <f t="shared" si="9"/>
        <v>744404</v>
      </c>
      <c r="E17" s="178">
        <f t="shared" si="9"/>
        <v>174324</v>
      </c>
      <c r="F17" s="178">
        <f t="shared" si="9"/>
        <v>101328</v>
      </c>
      <c r="G17" s="179" t="s">
        <v>164</v>
      </c>
      <c r="H17" s="179" t="s">
        <v>164</v>
      </c>
      <c r="I17" s="179" t="s">
        <v>164</v>
      </c>
    </row>
    <row r="18" spans="1:9" x14ac:dyDescent="0.25">
      <c r="A18" s="25">
        <v>1981</v>
      </c>
      <c r="B18" s="178">
        <v>1637132</v>
      </c>
      <c r="C18" s="178">
        <f t="shared" ref="C18:F18" si="10">C78+C138</f>
        <v>629864</v>
      </c>
      <c r="D18" s="178">
        <f t="shared" si="10"/>
        <v>730811</v>
      </c>
      <c r="E18" s="178">
        <f t="shared" si="10"/>
        <v>172123</v>
      </c>
      <c r="F18" s="178">
        <f t="shared" si="10"/>
        <v>104334</v>
      </c>
      <c r="G18" s="179" t="s">
        <v>164</v>
      </c>
      <c r="H18" s="179" t="s">
        <v>164</v>
      </c>
      <c r="I18" s="179" t="s">
        <v>164</v>
      </c>
    </row>
    <row r="19" spans="1:9" x14ac:dyDescent="0.25">
      <c r="A19" s="25">
        <v>1982</v>
      </c>
      <c r="B19" s="178">
        <v>1623848</v>
      </c>
      <c r="C19" s="178">
        <f t="shared" ref="C19:F19" si="11">C79+C139</f>
        <v>630645</v>
      </c>
      <c r="D19" s="178">
        <f t="shared" si="11"/>
        <v>715907</v>
      </c>
      <c r="E19" s="178">
        <f t="shared" si="11"/>
        <v>170167</v>
      </c>
      <c r="F19" s="178">
        <f t="shared" si="11"/>
        <v>107129</v>
      </c>
      <c r="G19" s="179" t="s">
        <v>164</v>
      </c>
      <c r="H19" s="179" t="s">
        <v>164</v>
      </c>
      <c r="I19" s="179" t="s">
        <v>164</v>
      </c>
    </row>
    <row r="20" spans="1:9" x14ac:dyDescent="0.25">
      <c r="A20" s="25">
        <v>1983</v>
      </c>
      <c r="B20" s="178">
        <v>1609531</v>
      </c>
      <c r="C20" s="178">
        <f t="shared" ref="C20:F20" si="12">C80+C140</f>
        <v>629210</v>
      </c>
      <c r="D20" s="178">
        <f t="shared" si="12"/>
        <v>702848</v>
      </c>
      <c r="E20" s="178">
        <f t="shared" si="12"/>
        <v>167963</v>
      </c>
      <c r="F20" s="178">
        <f t="shared" si="12"/>
        <v>109510</v>
      </c>
      <c r="G20" s="179" t="s">
        <v>164</v>
      </c>
      <c r="H20" s="179" t="s">
        <v>164</v>
      </c>
      <c r="I20" s="179" t="s">
        <v>164</v>
      </c>
    </row>
    <row r="21" spans="1:9" x14ac:dyDescent="0.25">
      <c r="A21" s="25">
        <v>1984</v>
      </c>
      <c r="B21" s="178">
        <v>1592447</v>
      </c>
      <c r="C21" s="178">
        <f t="shared" ref="C21:F21" si="13">C81+C141</f>
        <v>627134</v>
      </c>
      <c r="D21" s="178">
        <f t="shared" si="13"/>
        <v>686722</v>
      </c>
      <c r="E21" s="178">
        <f t="shared" si="13"/>
        <v>165894</v>
      </c>
      <c r="F21" s="178">
        <f t="shared" si="13"/>
        <v>112697</v>
      </c>
      <c r="G21" s="179" t="s">
        <v>164</v>
      </c>
      <c r="H21" s="179" t="s">
        <v>164</v>
      </c>
      <c r="I21" s="179" t="s">
        <v>164</v>
      </c>
    </row>
    <row r="22" spans="1:9" x14ac:dyDescent="0.25">
      <c r="A22" s="25"/>
      <c r="B22" s="178"/>
      <c r="C22" s="178"/>
      <c r="D22" s="178"/>
      <c r="E22" s="178"/>
      <c r="F22" s="178"/>
      <c r="G22" s="179"/>
      <c r="H22" s="179"/>
      <c r="I22" s="179"/>
    </row>
    <row r="23" spans="1:9" x14ac:dyDescent="0.25">
      <c r="A23" s="25">
        <v>1985</v>
      </c>
      <c r="B23" s="178">
        <v>1579884</v>
      </c>
      <c r="C23" s="178">
        <f t="shared" ref="C23:F23" si="14">C83+C143</f>
        <v>626932</v>
      </c>
      <c r="D23" s="178">
        <f t="shared" si="14"/>
        <v>673983</v>
      </c>
      <c r="E23" s="178">
        <f t="shared" si="14"/>
        <v>163779</v>
      </c>
      <c r="F23" s="178">
        <f t="shared" si="14"/>
        <v>115190</v>
      </c>
      <c r="G23" s="179" t="s">
        <v>164</v>
      </c>
      <c r="H23" s="179" t="s">
        <v>164</v>
      </c>
      <c r="I23" s="179" t="s">
        <v>164</v>
      </c>
    </row>
    <row r="24" spans="1:9" x14ac:dyDescent="0.25">
      <c r="A24" s="25">
        <v>1986</v>
      </c>
      <c r="B24" s="178">
        <v>1571267</v>
      </c>
      <c r="C24" s="178">
        <f t="shared" ref="C24:F24" si="15">C84+C144</f>
        <v>628414</v>
      </c>
      <c r="D24" s="178">
        <f t="shared" si="15"/>
        <v>664407</v>
      </c>
      <c r="E24" s="178">
        <f t="shared" si="15"/>
        <v>161502</v>
      </c>
      <c r="F24" s="178">
        <f t="shared" si="15"/>
        <v>116944</v>
      </c>
      <c r="G24" s="179" t="s">
        <v>164</v>
      </c>
      <c r="H24" s="179" t="s">
        <v>164</v>
      </c>
      <c r="I24" s="179" t="s">
        <v>164</v>
      </c>
    </row>
    <row r="25" spans="1:9" x14ac:dyDescent="0.25">
      <c r="A25" s="25">
        <v>1987</v>
      </c>
      <c r="B25" s="178">
        <v>1594190</v>
      </c>
      <c r="C25" s="178">
        <f t="shared" ref="C25:F25" si="16">C85+C145</f>
        <v>605422</v>
      </c>
      <c r="D25" s="178">
        <f t="shared" si="16"/>
        <v>705944</v>
      </c>
      <c r="E25" s="178">
        <f t="shared" si="16"/>
        <v>164958</v>
      </c>
      <c r="F25" s="178">
        <f t="shared" si="16"/>
        <v>117866</v>
      </c>
      <c r="G25" s="179" t="s">
        <v>164</v>
      </c>
      <c r="H25" s="179" t="s">
        <v>164</v>
      </c>
      <c r="I25" s="179" t="s">
        <v>164</v>
      </c>
    </row>
    <row r="26" spans="1:9" x14ac:dyDescent="0.25">
      <c r="A26" s="25">
        <v>1988</v>
      </c>
      <c r="B26" s="178">
        <v>1603070</v>
      </c>
      <c r="C26" s="178">
        <f t="shared" ref="C26:F26" si="17">C86+C146</f>
        <v>615681</v>
      </c>
      <c r="D26" s="178">
        <f t="shared" si="17"/>
        <v>704109</v>
      </c>
      <c r="E26" s="178">
        <f t="shared" si="17"/>
        <v>163175</v>
      </c>
      <c r="F26" s="178">
        <f t="shared" si="17"/>
        <v>120105</v>
      </c>
      <c r="G26" s="179" t="s">
        <v>164</v>
      </c>
      <c r="H26" s="179" t="s">
        <v>164</v>
      </c>
      <c r="I26" s="179" t="s">
        <v>164</v>
      </c>
    </row>
    <row r="27" spans="1:9" x14ac:dyDescent="0.25">
      <c r="A27" s="25">
        <v>1989</v>
      </c>
      <c r="B27" s="178">
        <v>1626220</v>
      </c>
      <c r="C27" s="178">
        <f t="shared" ref="C27:F27" si="18">C87+C147</f>
        <v>633633</v>
      </c>
      <c r="D27" s="178">
        <f t="shared" si="18"/>
        <v>708610</v>
      </c>
      <c r="E27" s="178">
        <f t="shared" si="18"/>
        <v>161373</v>
      </c>
      <c r="F27" s="178">
        <f t="shared" si="18"/>
        <v>122604</v>
      </c>
      <c r="G27" s="179" t="s">
        <v>164</v>
      </c>
      <c r="H27" s="179" t="s">
        <v>164</v>
      </c>
      <c r="I27" s="179" t="s">
        <v>164</v>
      </c>
    </row>
    <row r="28" spans="1:9" x14ac:dyDescent="0.25">
      <c r="A28" s="25"/>
      <c r="B28" s="178"/>
      <c r="C28" s="178"/>
      <c r="D28" s="178"/>
      <c r="E28" s="178"/>
      <c r="F28" s="178"/>
      <c r="G28" s="179"/>
      <c r="H28" s="179"/>
      <c r="I28" s="179"/>
    </row>
    <row r="29" spans="1:9" x14ac:dyDescent="0.25">
      <c r="A29" s="25">
        <v>1990</v>
      </c>
      <c r="B29" s="178">
        <v>1652363</v>
      </c>
      <c r="C29" s="178">
        <f t="shared" ref="C29:F29" si="19">C89+C149</f>
        <v>655690</v>
      </c>
      <c r="D29" s="178">
        <f t="shared" si="19"/>
        <v>712604</v>
      </c>
      <c r="E29" s="178">
        <f t="shared" si="19"/>
        <v>159274</v>
      </c>
      <c r="F29" s="178">
        <f t="shared" si="19"/>
        <v>124795</v>
      </c>
      <c r="G29" s="179" t="s">
        <v>164</v>
      </c>
      <c r="H29" s="179" t="s">
        <v>164</v>
      </c>
      <c r="I29" s="179" t="s">
        <v>164</v>
      </c>
    </row>
    <row r="30" spans="1:9" x14ac:dyDescent="0.25">
      <c r="A30" s="25">
        <v>1991</v>
      </c>
      <c r="B30" s="178">
        <v>1668757</v>
      </c>
      <c r="C30" s="178">
        <f t="shared" ref="C30:F30" si="20">C90+C150</f>
        <v>673231</v>
      </c>
      <c r="D30" s="178">
        <f t="shared" si="20"/>
        <v>711836</v>
      </c>
      <c r="E30" s="178">
        <f t="shared" si="20"/>
        <v>157183</v>
      </c>
      <c r="F30" s="178">
        <f t="shared" si="20"/>
        <v>126507</v>
      </c>
      <c r="G30" s="179" t="s">
        <v>164</v>
      </c>
      <c r="H30" s="179" t="s">
        <v>164</v>
      </c>
      <c r="I30" s="179" t="s">
        <v>164</v>
      </c>
    </row>
    <row r="31" spans="1:9" x14ac:dyDescent="0.25">
      <c r="A31" s="25">
        <v>1992</v>
      </c>
      <c r="B31" s="178">
        <v>1688785</v>
      </c>
      <c r="C31" s="178">
        <f t="shared" ref="C31:F31" si="21">C91+C151</f>
        <v>692924</v>
      </c>
      <c r="D31" s="178">
        <f t="shared" si="21"/>
        <v>713490</v>
      </c>
      <c r="E31" s="178">
        <f t="shared" si="21"/>
        <v>154894</v>
      </c>
      <c r="F31" s="178">
        <f t="shared" si="21"/>
        <v>127477</v>
      </c>
      <c r="G31" s="179" t="s">
        <v>164</v>
      </c>
      <c r="H31" s="179" t="s">
        <v>164</v>
      </c>
      <c r="I31" s="179" t="s">
        <v>164</v>
      </c>
    </row>
    <row r="32" spans="1:9" x14ac:dyDescent="0.25">
      <c r="A32" s="25">
        <v>1993</v>
      </c>
      <c r="B32" s="178">
        <v>1702887</v>
      </c>
      <c r="C32" s="178">
        <f t="shared" ref="C32:F32" si="22">C92+C152</f>
        <v>710061</v>
      </c>
      <c r="D32" s="178">
        <f t="shared" si="22"/>
        <v>711274</v>
      </c>
      <c r="E32" s="178">
        <f t="shared" si="22"/>
        <v>152541</v>
      </c>
      <c r="F32" s="178">
        <f t="shared" si="22"/>
        <v>129011</v>
      </c>
      <c r="G32" s="179" t="s">
        <v>164</v>
      </c>
      <c r="H32" s="179" t="s">
        <v>164</v>
      </c>
      <c r="I32" s="179" t="s">
        <v>164</v>
      </c>
    </row>
    <row r="33" spans="1:9" x14ac:dyDescent="0.25">
      <c r="A33" s="25">
        <v>1994</v>
      </c>
      <c r="B33" s="178">
        <v>1705872</v>
      </c>
      <c r="C33" s="178">
        <f t="shared" ref="C33:F33" si="23">C93+C153</f>
        <v>719324</v>
      </c>
      <c r="D33" s="178">
        <f t="shared" si="23"/>
        <v>705615</v>
      </c>
      <c r="E33" s="178">
        <f t="shared" si="23"/>
        <v>150012</v>
      </c>
      <c r="F33" s="178">
        <f t="shared" si="23"/>
        <v>130921</v>
      </c>
      <c r="G33" s="179" t="s">
        <v>164</v>
      </c>
      <c r="H33" s="179" t="s">
        <v>164</v>
      </c>
      <c r="I33" s="179" t="s">
        <v>164</v>
      </c>
    </row>
    <row r="34" spans="1:9" x14ac:dyDescent="0.25">
      <c r="A34" s="25"/>
      <c r="B34" s="178"/>
      <c r="C34" s="178"/>
      <c r="D34" s="178"/>
      <c r="E34" s="178"/>
      <c r="F34" s="178"/>
      <c r="G34" s="179"/>
      <c r="H34" s="179"/>
      <c r="I34" s="179"/>
    </row>
    <row r="35" spans="1:9" x14ac:dyDescent="0.25">
      <c r="A35" s="25">
        <v>1995</v>
      </c>
      <c r="B35" s="178">
        <v>1707901</v>
      </c>
      <c r="C35" s="178">
        <f t="shared" ref="C35:F35" si="24">C95+C155</f>
        <v>727850</v>
      </c>
      <c r="D35" s="178">
        <f t="shared" si="24"/>
        <v>699387</v>
      </c>
      <c r="E35" s="178">
        <f t="shared" si="24"/>
        <v>147512</v>
      </c>
      <c r="F35" s="178">
        <f t="shared" si="24"/>
        <v>133152</v>
      </c>
      <c r="G35" s="179" t="s">
        <v>164</v>
      </c>
      <c r="H35" s="179" t="s">
        <v>164</v>
      </c>
      <c r="I35" s="179" t="s">
        <v>164</v>
      </c>
    </row>
    <row r="36" spans="1:9" x14ac:dyDescent="0.25">
      <c r="A36" s="25">
        <v>1996</v>
      </c>
      <c r="B36" s="178">
        <v>1707986</v>
      </c>
      <c r="C36" s="178">
        <f t="shared" ref="C36:F36" si="25">C96+C156</f>
        <v>737358</v>
      </c>
      <c r="D36" s="178">
        <f t="shared" si="25"/>
        <v>690695</v>
      </c>
      <c r="E36" s="178">
        <f t="shared" si="25"/>
        <v>144938</v>
      </c>
      <c r="F36" s="178">
        <f t="shared" si="25"/>
        <v>134995</v>
      </c>
      <c r="G36" s="179" t="s">
        <v>164</v>
      </c>
      <c r="H36" s="179" t="s">
        <v>164</v>
      </c>
      <c r="I36" s="179" t="s">
        <v>164</v>
      </c>
    </row>
    <row r="37" spans="1:9" x14ac:dyDescent="0.25">
      <c r="A37" s="25">
        <v>1997</v>
      </c>
      <c r="B37" s="178">
        <v>1704731</v>
      </c>
      <c r="C37" s="178">
        <f t="shared" ref="C37:F37" si="26">C97+C157</f>
        <v>744644</v>
      </c>
      <c r="D37" s="178">
        <f t="shared" si="26"/>
        <v>679429</v>
      </c>
      <c r="E37" s="178">
        <f t="shared" si="26"/>
        <v>142268</v>
      </c>
      <c r="F37" s="178">
        <f t="shared" si="26"/>
        <v>138390</v>
      </c>
      <c r="G37" s="179" t="s">
        <v>164</v>
      </c>
      <c r="H37" s="179" t="s">
        <v>164</v>
      </c>
      <c r="I37" s="179" t="s">
        <v>164</v>
      </c>
    </row>
    <row r="38" spans="1:9" x14ac:dyDescent="0.25">
      <c r="A38" s="25">
        <v>1998</v>
      </c>
      <c r="B38" s="178">
        <v>1700089</v>
      </c>
      <c r="C38" s="178">
        <f t="shared" ref="C38:F38" si="27">C98+C158</f>
        <v>751681</v>
      </c>
      <c r="D38" s="178">
        <f t="shared" si="27"/>
        <v>667894</v>
      </c>
      <c r="E38" s="178">
        <f t="shared" si="27"/>
        <v>139023</v>
      </c>
      <c r="F38" s="178">
        <f t="shared" si="27"/>
        <v>141491</v>
      </c>
      <c r="G38" s="179" t="s">
        <v>164</v>
      </c>
      <c r="H38" s="179" t="s">
        <v>164</v>
      </c>
      <c r="I38" s="179" t="s">
        <v>164</v>
      </c>
    </row>
    <row r="39" spans="1:9" x14ac:dyDescent="0.25">
      <c r="A39" s="25">
        <v>1999</v>
      </c>
      <c r="B39" s="178">
        <v>1704735</v>
      </c>
      <c r="C39" s="178">
        <f t="shared" ref="C39:F39" si="28">C99+C159</f>
        <v>732802</v>
      </c>
      <c r="D39" s="178">
        <f t="shared" si="28"/>
        <v>715289</v>
      </c>
      <c r="E39" s="178">
        <f t="shared" si="28"/>
        <v>127157</v>
      </c>
      <c r="F39" s="178">
        <f t="shared" si="28"/>
        <v>129487</v>
      </c>
      <c r="G39" s="179" t="s">
        <v>164</v>
      </c>
      <c r="H39" s="179" t="s">
        <v>164</v>
      </c>
      <c r="I39" s="179" t="s">
        <v>164</v>
      </c>
    </row>
    <row r="40" spans="1:9" x14ac:dyDescent="0.25">
      <c r="A40" s="25"/>
      <c r="B40" s="178"/>
      <c r="C40" s="178"/>
      <c r="D40" s="178"/>
      <c r="E40" s="178"/>
      <c r="F40" s="178"/>
      <c r="G40" s="179"/>
      <c r="H40" s="179"/>
      <c r="I40" s="179"/>
    </row>
    <row r="41" spans="1:9" x14ac:dyDescent="0.25">
      <c r="A41" s="25">
        <v>2000</v>
      </c>
      <c r="B41" s="178">
        <v>1715392</v>
      </c>
      <c r="C41" s="178">
        <v>749482</v>
      </c>
      <c r="D41" s="178">
        <v>709306</v>
      </c>
      <c r="E41" s="178">
        <v>125120</v>
      </c>
      <c r="F41" s="178">
        <v>131484</v>
      </c>
      <c r="G41" s="179" t="s">
        <v>164</v>
      </c>
      <c r="H41" s="179" t="s">
        <v>164</v>
      </c>
      <c r="I41" s="179" t="s">
        <v>164</v>
      </c>
    </row>
    <row r="42" spans="1:9" x14ac:dyDescent="0.25">
      <c r="A42" s="25">
        <v>2001</v>
      </c>
      <c r="B42" s="178">
        <v>1726363</v>
      </c>
      <c r="C42" s="178">
        <v>765784</v>
      </c>
      <c r="D42" s="178">
        <v>703414</v>
      </c>
      <c r="E42" s="178">
        <v>122978</v>
      </c>
      <c r="F42" s="178">
        <v>134187</v>
      </c>
      <c r="G42" s="179" t="s">
        <v>164</v>
      </c>
      <c r="H42" s="179" t="s">
        <v>164</v>
      </c>
      <c r="I42" s="179" t="s">
        <v>164</v>
      </c>
    </row>
    <row r="43" spans="1:9" x14ac:dyDescent="0.25">
      <c r="A43" s="25">
        <v>2002</v>
      </c>
      <c r="B43" s="178">
        <v>1728806</v>
      </c>
      <c r="C43" s="178">
        <v>776355</v>
      </c>
      <c r="D43" s="178">
        <v>694802</v>
      </c>
      <c r="E43" s="178">
        <v>120524</v>
      </c>
      <c r="F43" s="178">
        <v>137125</v>
      </c>
      <c r="G43" s="179" t="s">
        <v>164</v>
      </c>
      <c r="H43" s="179" t="s">
        <v>164</v>
      </c>
      <c r="I43" s="179" t="s">
        <v>164</v>
      </c>
    </row>
    <row r="44" spans="1:9" x14ac:dyDescent="0.25">
      <c r="A44" s="25">
        <v>2003</v>
      </c>
      <c r="B44" s="178">
        <v>1734083</v>
      </c>
      <c r="C44" s="178">
        <v>789116</v>
      </c>
      <c r="D44" s="178">
        <v>685990</v>
      </c>
      <c r="E44" s="178">
        <v>118227</v>
      </c>
      <c r="F44" s="178">
        <v>140750</v>
      </c>
      <c r="G44" s="179" t="s">
        <v>164</v>
      </c>
      <c r="H44" s="179" t="s">
        <v>164</v>
      </c>
      <c r="I44" s="179" t="s">
        <v>164</v>
      </c>
    </row>
    <row r="45" spans="1:9" x14ac:dyDescent="0.25">
      <c r="A45" s="25">
        <v>2004</v>
      </c>
      <c r="B45" s="178">
        <v>1734830</v>
      </c>
      <c r="C45" s="178">
        <v>800656</v>
      </c>
      <c r="D45" s="178">
        <v>673710</v>
      </c>
      <c r="E45" s="178">
        <v>116192</v>
      </c>
      <c r="F45" s="178">
        <v>144272</v>
      </c>
      <c r="G45" s="179" t="s">
        <v>164</v>
      </c>
      <c r="H45" s="179" t="s">
        <v>164</v>
      </c>
      <c r="I45" s="179" t="s">
        <v>164</v>
      </c>
    </row>
    <row r="46" spans="1:9" x14ac:dyDescent="0.25">
      <c r="A46" s="25"/>
      <c r="B46" s="178"/>
      <c r="C46" s="178"/>
      <c r="D46" s="178"/>
      <c r="E46" s="178"/>
      <c r="F46" s="178"/>
      <c r="G46" s="179"/>
      <c r="H46" s="179"/>
      <c r="I46" s="179"/>
    </row>
    <row r="47" spans="1:9" x14ac:dyDescent="0.25">
      <c r="A47" s="25">
        <v>2005</v>
      </c>
      <c r="B47" s="178">
        <v>1743627</v>
      </c>
      <c r="C47" s="178">
        <v>812750</v>
      </c>
      <c r="D47" s="178">
        <v>667242</v>
      </c>
      <c r="E47" s="178">
        <v>114179</v>
      </c>
      <c r="F47" s="178">
        <v>149456</v>
      </c>
      <c r="G47" s="179" t="s">
        <v>164</v>
      </c>
      <c r="H47" s="179" t="s">
        <v>164</v>
      </c>
      <c r="I47" s="179" t="s">
        <v>164</v>
      </c>
    </row>
    <row r="48" spans="1:9" x14ac:dyDescent="0.25">
      <c r="A48" s="25">
        <v>2006</v>
      </c>
      <c r="B48" s="178">
        <v>1754182</v>
      </c>
      <c r="C48" s="178">
        <v>826830</v>
      </c>
      <c r="D48" s="178">
        <v>661361</v>
      </c>
      <c r="E48" s="178">
        <v>112542</v>
      </c>
      <c r="F48" s="178">
        <v>153449</v>
      </c>
      <c r="G48" s="179" t="s">
        <v>164</v>
      </c>
      <c r="H48" s="179" t="s">
        <v>164</v>
      </c>
      <c r="I48" s="179" t="s">
        <v>164</v>
      </c>
    </row>
    <row r="49" spans="1:9" x14ac:dyDescent="0.25">
      <c r="A49" s="25">
        <v>2007</v>
      </c>
      <c r="B49" s="178">
        <v>1770629</v>
      </c>
      <c r="C49" s="178">
        <v>846880</v>
      </c>
      <c r="D49" s="178">
        <v>658901</v>
      </c>
      <c r="E49" s="178">
        <v>111105</v>
      </c>
      <c r="F49" s="178">
        <v>153743</v>
      </c>
      <c r="G49" s="179" t="s">
        <v>164</v>
      </c>
      <c r="H49" s="179" t="s">
        <v>164</v>
      </c>
      <c r="I49" s="179" t="s">
        <v>164</v>
      </c>
    </row>
    <row r="50" spans="1:9" x14ac:dyDescent="0.25">
      <c r="A50" s="25">
        <v>2008</v>
      </c>
      <c r="B50" s="178">
        <v>1772100</v>
      </c>
      <c r="C50" s="178">
        <v>857856</v>
      </c>
      <c r="D50" s="178">
        <v>651702</v>
      </c>
      <c r="E50" s="178">
        <v>109402</v>
      </c>
      <c r="F50" s="178">
        <v>153140</v>
      </c>
      <c r="G50" s="179" t="s">
        <v>164</v>
      </c>
      <c r="H50" s="179" t="s">
        <v>164</v>
      </c>
      <c r="I50" s="179" t="s">
        <v>164</v>
      </c>
    </row>
    <row r="51" spans="1:9" x14ac:dyDescent="0.25">
      <c r="A51" s="25">
        <v>2009</v>
      </c>
      <c r="B51" s="178">
        <v>1774224</v>
      </c>
      <c r="C51" s="178">
        <v>866248</v>
      </c>
      <c r="D51" s="178">
        <v>647197</v>
      </c>
      <c r="E51" s="178">
        <v>107881</v>
      </c>
      <c r="F51" s="178">
        <v>152898</v>
      </c>
      <c r="G51" s="179" t="s">
        <v>164</v>
      </c>
      <c r="H51" s="179" t="s">
        <v>164</v>
      </c>
      <c r="I51" s="179" t="s">
        <v>164</v>
      </c>
    </row>
    <row r="52" spans="1:9" x14ac:dyDescent="0.25">
      <c r="A52" s="25"/>
      <c r="B52" s="178"/>
      <c r="C52" s="178"/>
      <c r="D52" s="178"/>
      <c r="E52" s="178"/>
      <c r="F52" s="178"/>
      <c r="G52" s="179"/>
      <c r="H52" s="179"/>
      <c r="I52" s="179"/>
    </row>
    <row r="53" spans="1:9" x14ac:dyDescent="0.25">
      <c r="A53" s="25">
        <v>2010</v>
      </c>
      <c r="B53" s="178">
        <v>1786448</v>
      </c>
      <c r="C53" s="178">
        <v>881129</v>
      </c>
      <c r="D53" s="178">
        <v>646001</v>
      </c>
      <c r="E53" s="178">
        <v>106674</v>
      </c>
      <c r="F53" s="178">
        <v>152644</v>
      </c>
      <c r="G53" s="179" t="s">
        <v>164</v>
      </c>
      <c r="H53" s="179" t="s">
        <v>164</v>
      </c>
      <c r="I53" s="179" t="s">
        <v>164</v>
      </c>
    </row>
    <row r="54" spans="1:9" x14ac:dyDescent="0.25">
      <c r="A54" s="25">
        <v>2011</v>
      </c>
      <c r="B54" s="178">
        <v>1718187</v>
      </c>
      <c r="C54" s="173">
        <v>813777</v>
      </c>
      <c r="D54" s="173">
        <v>648101</v>
      </c>
      <c r="E54" s="173">
        <v>103799</v>
      </c>
      <c r="F54" s="173">
        <v>148376</v>
      </c>
      <c r="G54" s="173">
        <v>3639</v>
      </c>
      <c r="H54" s="173">
        <v>93</v>
      </c>
      <c r="I54" s="173">
        <v>402</v>
      </c>
    </row>
    <row r="55" spans="1:9" x14ac:dyDescent="0.25">
      <c r="A55" s="25">
        <v>2012</v>
      </c>
      <c r="B55" s="178">
        <v>1734272</v>
      </c>
      <c r="C55" s="173">
        <v>832068</v>
      </c>
      <c r="D55" s="173">
        <v>646010</v>
      </c>
      <c r="E55" s="173">
        <v>102698</v>
      </c>
      <c r="F55" s="173">
        <v>149059</v>
      </c>
      <c r="G55" s="173">
        <v>3835</v>
      </c>
      <c r="H55" s="173">
        <v>111</v>
      </c>
      <c r="I55" s="173">
        <v>491</v>
      </c>
    </row>
    <row r="56" spans="1:9" x14ac:dyDescent="0.25">
      <c r="A56" s="25">
        <v>2013</v>
      </c>
      <c r="B56" s="178">
        <v>1746342</v>
      </c>
      <c r="C56" s="173">
        <v>847245</v>
      </c>
      <c r="D56" s="173">
        <v>644495</v>
      </c>
      <c r="E56" s="173">
        <v>101430</v>
      </c>
      <c r="F56" s="173">
        <v>148438</v>
      </c>
      <c r="G56" s="173">
        <v>4062</v>
      </c>
      <c r="H56" s="173">
        <v>134</v>
      </c>
      <c r="I56" s="173">
        <v>538</v>
      </c>
    </row>
    <row r="57" spans="1:9" x14ac:dyDescent="0.25">
      <c r="A57" s="25">
        <v>2014</v>
      </c>
      <c r="B57" s="178">
        <v>1762791</v>
      </c>
      <c r="C57" s="173">
        <v>864429</v>
      </c>
      <c r="D57" s="173">
        <v>643599</v>
      </c>
      <c r="E57" s="173">
        <v>100327</v>
      </c>
      <c r="F57" s="173">
        <v>149157</v>
      </c>
      <c r="G57" s="173">
        <v>4529</v>
      </c>
      <c r="H57" s="173">
        <v>152</v>
      </c>
      <c r="I57" s="173">
        <v>598</v>
      </c>
    </row>
    <row r="58" spans="1:9" x14ac:dyDescent="0.25">
      <c r="A58" s="25"/>
      <c r="B58" s="178"/>
      <c r="C58" s="173"/>
      <c r="D58" s="173"/>
      <c r="E58" s="173"/>
      <c r="F58" s="173"/>
      <c r="G58" s="173"/>
      <c r="H58" s="173"/>
      <c r="I58" s="173"/>
    </row>
    <row r="59" spans="1:9" x14ac:dyDescent="0.25">
      <c r="A59" s="25">
        <v>2015</v>
      </c>
      <c r="B59" s="178">
        <v>1787408</v>
      </c>
      <c r="C59" s="178" t="s">
        <v>179</v>
      </c>
      <c r="D59" s="178">
        <v>644508</v>
      </c>
      <c r="E59" s="178" t="s">
        <v>180</v>
      </c>
      <c r="F59" s="178" t="s">
        <v>181</v>
      </c>
      <c r="G59" s="178" t="s">
        <v>182</v>
      </c>
      <c r="H59" s="178">
        <v>169</v>
      </c>
      <c r="I59" s="178">
        <v>654</v>
      </c>
    </row>
    <row r="60" spans="1:9" x14ac:dyDescent="0.25">
      <c r="A60" s="25">
        <v>2016</v>
      </c>
      <c r="B60" s="178">
        <v>1810438</v>
      </c>
      <c r="C60" s="178">
        <v>915067</v>
      </c>
      <c r="D60" s="178">
        <v>641419</v>
      </c>
      <c r="E60" s="178">
        <v>97396</v>
      </c>
      <c r="F60" s="178">
        <v>150305</v>
      </c>
      <c r="G60" s="178">
        <v>5325</v>
      </c>
      <c r="H60" s="178">
        <v>197</v>
      </c>
      <c r="I60" s="178">
        <v>729</v>
      </c>
    </row>
    <row r="61" spans="1:9" x14ac:dyDescent="0.25">
      <c r="A61" s="25">
        <v>2017</v>
      </c>
      <c r="B61" s="178">
        <v>1830584</v>
      </c>
      <c r="C61" s="178">
        <v>937230</v>
      </c>
      <c r="D61" s="178">
        <v>640514</v>
      </c>
      <c r="E61" s="178">
        <v>96351</v>
      </c>
      <c r="F61" s="178">
        <v>149938</v>
      </c>
      <c r="G61" s="178">
        <v>5528</v>
      </c>
      <c r="H61" s="178">
        <v>220</v>
      </c>
      <c r="I61" s="178">
        <v>803</v>
      </c>
    </row>
    <row r="62" spans="1:9" x14ac:dyDescent="0.25">
      <c r="A62" s="25">
        <v>2018</v>
      </c>
      <c r="B62" s="180">
        <v>1841179</v>
      </c>
      <c r="C62" s="180">
        <v>952696</v>
      </c>
      <c r="D62" s="180">
        <v>638844</v>
      </c>
      <c r="E62" s="180">
        <v>95353</v>
      </c>
      <c r="F62" s="180">
        <v>149288</v>
      </c>
      <c r="G62" s="180">
        <v>3908</v>
      </c>
      <c r="H62" s="180">
        <v>237</v>
      </c>
      <c r="I62" s="180">
        <v>853</v>
      </c>
    </row>
    <row r="63" spans="1:9" ht="13.5" x14ac:dyDescent="0.25">
      <c r="A63" s="125" t="s">
        <v>504</v>
      </c>
      <c r="B63" s="180">
        <v>1847253</v>
      </c>
      <c r="C63" s="180">
        <v>965893</v>
      </c>
      <c r="D63" s="180">
        <v>637369</v>
      </c>
      <c r="E63" s="180">
        <v>94557</v>
      </c>
      <c r="F63" s="180">
        <v>149434</v>
      </c>
      <c r="G63" s="179" t="s">
        <v>164</v>
      </c>
      <c r="H63" s="179" t="s">
        <v>164</v>
      </c>
      <c r="I63" s="179" t="s">
        <v>164</v>
      </c>
    </row>
    <row r="64" spans="1:9" ht="25" customHeight="1" x14ac:dyDescent="0.25">
      <c r="A64" s="25"/>
      <c r="B64" s="328" t="s">
        <v>2</v>
      </c>
      <c r="C64" s="329"/>
      <c r="D64" s="329"/>
      <c r="E64" s="329"/>
      <c r="F64" s="329"/>
      <c r="G64" s="329"/>
      <c r="H64" s="329"/>
      <c r="I64" s="329"/>
    </row>
    <row r="65" spans="1:9" x14ac:dyDescent="0.25">
      <c r="A65" s="25">
        <v>1970</v>
      </c>
      <c r="B65" s="178">
        <v>966162</v>
      </c>
      <c r="C65" s="178">
        <v>301432</v>
      </c>
      <c r="D65" s="178">
        <v>458529</v>
      </c>
      <c r="E65" s="178">
        <v>158636</v>
      </c>
      <c r="F65" s="178">
        <v>47565</v>
      </c>
      <c r="G65" s="179" t="s">
        <v>164</v>
      </c>
      <c r="H65" s="179" t="s">
        <v>164</v>
      </c>
      <c r="I65" s="179" t="s">
        <v>164</v>
      </c>
    </row>
    <row r="66" spans="1:9" x14ac:dyDescent="0.25">
      <c r="A66" s="25">
        <v>1971</v>
      </c>
      <c r="B66" s="178">
        <v>957516</v>
      </c>
      <c r="C66" s="178">
        <v>298536</v>
      </c>
      <c r="D66" s="178">
        <v>448728</v>
      </c>
      <c r="E66" s="178">
        <v>158835</v>
      </c>
      <c r="F66" s="178">
        <v>51417</v>
      </c>
      <c r="G66" s="179" t="s">
        <v>164</v>
      </c>
      <c r="H66" s="179" t="s">
        <v>164</v>
      </c>
      <c r="I66" s="179" t="s">
        <v>164</v>
      </c>
    </row>
    <row r="67" spans="1:9" x14ac:dyDescent="0.25">
      <c r="A67" s="25">
        <v>1972</v>
      </c>
      <c r="B67" s="178">
        <v>948576</v>
      </c>
      <c r="C67" s="178">
        <v>296677</v>
      </c>
      <c r="D67" s="178">
        <v>440316</v>
      </c>
      <c r="E67" s="178">
        <v>158463</v>
      </c>
      <c r="F67" s="178">
        <v>53120</v>
      </c>
      <c r="G67" s="179" t="s">
        <v>164</v>
      </c>
      <c r="H67" s="179" t="s">
        <v>164</v>
      </c>
      <c r="I67" s="179" t="s">
        <v>164</v>
      </c>
    </row>
    <row r="68" spans="1:9" x14ac:dyDescent="0.25">
      <c r="A68" s="25">
        <v>1973</v>
      </c>
      <c r="B68" s="178">
        <v>938660</v>
      </c>
      <c r="C68" s="178">
        <v>294787</v>
      </c>
      <c r="D68" s="178">
        <v>430970</v>
      </c>
      <c r="E68" s="178">
        <v>157984</v>
      </c>
      <c r="F68" s="178">
        <v>54919</v>
      </c>
      <c r="G68" s="179" t="s">
        <v>164</v>
      </c>
      <c r="H68" s="179" t="s">
        <v>164</v>
      </c>
      <c r="I68" s="179" t="s">
        <v>164</v>
      </c>
    </row>
    <row r="69" spans="1:9" x14ac:dyDescent="0.25">
      <c r="A69" s="25">
        <v>1974</v>
      </c>
      <c r="B69" s="178">
        <v>929023</v>
      </c>
      <c r="C69" s="178">
        <v>293715</v>
      </c>
      <c r="D69" s="178">
        <v>421598</v>
      </c>
      <c r="E69" s="178">
        <v>156953</v>
      </c>
      <c r="F69" s="178">
        <v>56757</v>
      </c>
      <c r="G69" s="179" t="s">
        <v>164</v>
      </c>
      <c r="H69" s="179" t="s">
        <v>164</v>
      </c>
      <c r="I69" s="179" t="s">
        <v>164</v>
      </c>
    </row>
    <row r="70" spans="1:9" x14ac:dyDescent="0.25">
      <c r="A70" s="25"/>
      <c r="B70" s="178"/>
      <c r="C70" s="178"/>
      <c r="D70" s="178"/>
      <c r="E70" s="178"/>
      <c r="F70" s="178"/>
      <c r="G70" s="179"/>
      <c r="H70" s="179"/>
      <c r="I70" s="179"/>
    </row>
    <row r="71" spans="1:9" x14ac:dyDescent="0.25">
      <c r="A71" s="25">
        <v>1975</v>
      </c>
      <c r="B71" s="178">
        <v>920108</v>
      </c>
      <c r="C71" s="178">
        <v>292679</v>
      </c>
      <c r="D71" s="178">
        <v>412119</v>
      </c>
      <c r="E71" s="178">
        <v>156170</v>
      </c>
      <c r="F71" s="178">
        <v>59140</v>
      </c>
      <c r="G71" s="179" t="s">
        <v>164</v>
      </c>
      <c r="H71" s="179" t="s">
        <v>164</v>
      </c>
      <c r="I71" s="179" t="s">
        <v>164</v>
      </c>
    </row>
    <row r="72" spans="1:9" x14ac:dyDescent="0.25">
      <c r="A72" s="25">
        <v>1976</v>
      </c>
      <c r="B72" s="178">
        <v>910580</v>
      </c>
      <c r="C72" s="178">
        <v>292078</v>
      </c>
      <c r="D72" s="178">
        <v>402409</v>
      </c>
      <c r="E72" s="178">
        <v>155032</v>
      </c>
      <c r="F72" s="178">
        <v>61061</v>
      </c>
      <c r="G72" s="179" t="s">
        <v>164</v>
      </c>
      <c r="H72" s="179" t="s">
        <v>164</v>
      </c>
      <c r="I72" s="179" t="s">
        <v>164</v>
      </c>
    </row>
    <row r="73" spans="1:9" x14ac:dyDescent="0.25">
      <c r="A73" s="25">
        <v>1977</v>
      </c>
      <c r="B73" s="178">
        <v>901029</v>
      </c>
      <c r="C73" s="178">
        <v>291392</v>
      </c>
      <c r="D73" s="178">
        <v>393802</v>
      </c>
      <c r="E73" s="178">
        <v>154035</v>
      </c>
      <c r="F73" s="178">
        <v>61800</v>
      </c>
      <c r="G73" s="179" t="s">
        <v>164</v>
      </c>
      <c r="H73" s="179" t="s">
        <v>164</v>
      </c>
      <c r="I73" s="179" t="s">
        <v>164</v>
      </c>
    </row>
    <row r="74" spans="1:9" x14ac:dyDescent="0.25">
      <c r="A74" s="25">
        <v>1978</v>
      </c>
      <c r="B74" s="178">
        <v>892178</v>
      </c>
      <c r="C74" s="178">
        <v>292396</v>
      </c>
      <c r="D74" s="178">
        <v>387460</v>
      </c>
      <c r="E74" s="178">
        <v>152721</v>
      </c>
      <c r="F74" s="178">
        <v>59601</v>
      </c>
      <c r="G74" s="179" t="s">
        <v>164</v>
      </c>
      <c r="H74" s="179" t="s">
        <v>164</v>
      </c>
      <c r="I74" s="179" t="s">
        <v>164</v>
      </c>
    </row>
    <row r="75" spans="1:9" x14ac:dyDescent="0.25">
      <c r="A75" s="25">
        <v>1979</v>
      </c>
      <c r="B75" s="178">
        <v>884094</v>
      </c>
      <c r="C75" s="178">
        <v>293551</v>
      </c>
      <c r="D75" s="178">
        <v>379883</v>
      </c>
      <c r="E75" s="178">
        <v>151277</v>
      </c>
      <c r="F75" s="178">
        <v>59383</v>
      </c>
      <c r="G75" s="179" t="s">
        <v>164</v>
      </c>
      <c r="H75" s="179" t="s">
        <v>164</v>
      </c>
      <c r="I75" s="179" t="s">
        <v>164</v>
      </c>
    </row>
    <row r="76" spans="1:9" x14ac:dyDescent="0.25">
      <c r="A76" s="25"/>
      <c r="B76" s="178"/>
      <c r="C76" s="178"/>
      <c r="D76" s="178"/>
      <c r="E76" s="178"/>
      <c r="F76" s="178"/>
      <c r="G76" s="179"/>
      <c r="H76" s="179"/>
      <c r="I76" s="179"/>
    </row>
    <row r="77" spans="1:9" x14ac:dyDescent="0.25">
      <c r="A77" s="25">
        <v>1980</v>
      </c>
      <c r="B77" s="178">
        <v>877544</v>
      </c>
      <c r="C77" s="178">
        <v>295246</v>
      </c>
      <c r="D77" s="178">
        <v>372097</v>
      </c>
      <c r="E77" s="178">
        <v>149973</v>
      </c>
      <c r="F77" s="178">
        <v>60228</v>
      </c>
      <c r="G77" s="179" t="s">
        <v>164</v>
      </c>
      <c r="H77" s="179" t="s">
        <v>164</v>
      </c>
      <c r="I77" s="179" t="s">
        <v>164</v>
      </c>
    </row>
    <row r="78" spans="1:9" x14ac:dyDescent="0.25">
      <c r="A78" s="25">
        <v>1981</v>
      </c>
      <c r="B78" s="178">
        <v>871537</v>
      </c>
      <c r="C78" s="178">
        <v>296718</v>
      </c>
      <c r="D78" s="178">
        <v>365045</v>
      </c>
      <c r="E78" s="178">
        <v>148166</v>
      </c>
      <c r="F78" s="178">
        <v>61608</v>
      </c>
      <c r="G78" s="179" t="s">
        <v>164</v>
      </c>
      <c r="H78" s="179" t="s">
        <v>164</v>
      </c>
      <c r="I78" s="179" t="s">
        <v>164</v>
      </c>
    </row>
    <row r="79" spans="1:9" x14ac:dyDescent="0.25">
      <c r="A79" s="25">
        <v>1982</v>
      </c>
      <c r="B79" s="178">
        <v>864090</v>
      </c>
      <c r="C79" s="178">
        <v>296865</v>
      </c>
      <c r="D79" s="178">
        <v>357950</v>
      </c>
      <c r="E79" s="178">
        <v>146285</v>
      </c>
      <c r="F79" s="178">
        <v>62990</v>
      </c>
      <c r="G79" s="179" t="s">
        <v>164</v>
      </c>
      <c r="H79" s="179" t="s">
        <v>164</v>
      </c>
      <c r="I79" s="179" t="s">
        <v>164</v>
      </c>
    </row>
    <row r="80" spans="1:9" x14ac:dyDescent="0.25">
      <c r="A80" s="25">
        <v>1983</v>
      </c>
      <c r="B80" s="178">
        <v>855782</v>
      </c>
      <c r="C80" s="178">
        <v>296058</v>
      </c>
      <c r="D80" s="178">
        <v>351169</v>
      </c>
      <c r="E80" s="178">
        <v>144382</v>
      </c>
      <c r="F80" s="178">
        <v>64173</v>
      </c>
      <c r="G80" s="179" t="s">
        <v>164</v>
      </c>
      <c r="H80" s="179" t="s">
        <v>164</v>
      </c>
      <c r="I80" s="179" t="s">
        <v>164</v>
      </c>
    </row>
    <row r="81" spans="1:9" x14ac:dyDescent="0.25">
      <c r="A81" s="25">
        <v>1984</v>
      </c>
      <c r="B81" s="178">
        <v>847634</v>
      </c>
      <c r="C81" s="178">
        <v>295467</v>
      </c>
      <c r="D81" s="178">
        <v>343964</v>
      </c>
      <c r="E81" s="178">
        <v>142494</v>
      </c>
      <c r="F81" s="178">
        <v>65709</v>
      </c>
      <c r="G81" s="179" t="s">
        <v>164</v>
      </c>
      <c r="H81" s="179" t="s">
        <v>164</v>
      </c>
      <c r="I81" s="179" t="s">
        <v>164</v>
      </c>
    </row>
    <row r="82" spans="1:9" x14ac:dyDescent="0.25">
      <c r="A82" s="25"/>
      <c r="B82" s="178"/>
      <c r="C82" s="178"/>
      <c r="D82" s="178"/>
      <c r="E82" s="178"/>
      <c r="F82" s="178"/>
      <c r="G82" s="179"/>
      <c r="H82" s="179"/>
      <c r="I82" s="179"/>
    </row>
    <row r="83" spans="1:9" x14ac:dyDescent="0.25">
      <c r="A83" s="25">
        <v>1985</v>
      </c>
      <c r="B83" s="178">
        <v>840931</v>
      </c>
      <c r="C83" s="178">
        <v>295300</v>
      </c>
      <c r="D83" s="178">
        <v>338102</v>
      </c>
      <c r="E83" s="178">
        <v>140696</v>
      </c>
      <c r="F83" s="178">
        <v>66833</v>
      </c>
      <c r="G83" s="179" t="s">
        <v>164</v>
      </c>
      <c r="H83" s="179" t="s">
        <v>164</v>
      </c>
      <c r="I83" s="179" t="s">
        <v>164</v>
      </c>
    </row>
    <row r="84" spans="1:9" x14ac:dyDescent="0.25">
      <c r="A84" s="25">
        <v>1986</v>
      </c>
      <c r="B84" s="178">
        <v>835477</v>
      </c>
      <c r="C84" s="178">
        <v>295403</v>
      </c>
      <c r="D84" s="178">
        <v>333764</v>
      </c>
      <c r="E84" s="178">
        <v>138635</v>
      </c>
      <c r="F84" s="178">
        <v>67675</v>
      </c>
      <c r="G84" s="179" t="s">
        <v>164</v>
      </c>
      <c r="H84" s="179" t="s">
        <v>164</v>
      </c>
      <c r="I84" s="179" t="s">
        <v>164</v>
      </c>
    </row>
    <row r="85" spans="1:9" x14ac:dyDescent="0.25">
      <c r="A85" s="25">
        <v>1987</v>
      </c>
      <c r="B85" s="178">
        <v>847304</v>
      </c>
      <c r="C85" s="178">
        <v>286982</v>
      </c>
      <c r="D85" s="178">
        <v>349779</v>
      </c>
      <c r="E85" s="178">
        <v>140248</v>
      </c>
      <c r="F85" s="178">
        <v>70295</v>
      </c>
      <c r="G85" s="179" t="s">
        <v>164</v>
      </c>
      <c r="H85" s="179" t="s">
        <v>164</v>
      </c>
      <c r="I85" s="179" t="s">
        <v>164</v>
      </c>
    </row>
    <row r="86" spans="1:9" x14ac:dyDescent="0.25">
      <c r="A86" s="25">
        <v>1988</v>
      </c>
      <c r="B86" s="178">
        <v>850165</v>
      </c>
      <c r="C86" s="178">
        <v>291069</v>
      </c>
      <c r="D86" s="178">
        <v>349244</v>
      </c>
      <c r="E86" s="178">
        <v>138531</v>
      </c>
      <c r="F86" s="178">
        <v>71321</v>
      </c>
      <c r="G86" s="179" t="s">
        <v>164</v>
      </c>
      <c r="H86" s="179" t="s">
        <v>164</v>
      </c>
      <c r="I86" s="179" t="s">
        <v>164</v>
      </c>
    </row>
    <row r="87" spans="1:9" x14ac:dyDescent="0.25">
      <c r="A87" s="25">
        <v>1989</v>
      </c>
      <c r="B87" s="178">
        <v>859053</v>
      </c>
      <c r="C87" s="178">
        <v>298376</v>
      </c>
      <c r="D87" s="178">
        <v>351476</v>
      </c>
      <c r="E87" s="178">
        <v>136833</v>
      </c>
      <c r="F87" s="178">
        <v>72368</v>
      </c>
      <c r="G87" s="179" t="s">
        <v>164</v>
      </c>
      <c r="H87" s="179" t="s">
        <v>164</v>
      </c>
      <c r="I87" s="179" t="s">
        <v>164</v>
      </c>
    </row>
    <row r="88" spans="1:9" x14ac:dyDescent="0.25">
      <c r="A88" s="25"/>
      <c r="B88" s="178"/>
      <c r="C88" s="178"/>
      <c r="D88" s="178"/>
      <c r="E88" s="178"/>
      <c r="F88" s="178"/>
      <c r="G88" s="179"/>
      <c r="H88" s="179"/>
      <c r="I88" s="179"/>
    </row>
    <row r="89" spans="1:9" x14ac:dyDescent="0.25">
      <c r="A89" s="25">
        <v>1990</v>
      </c>
      <c r="B89" s="178">
        <v>867873</v>
      </c>
      <c r="C89" s="178">
        <v>306360</v>
      </c>
      <c r="D89" s="178">
        <v>353273</v>
      </c>
      <c r="E89" s="178">
        <v>134880</v>
      </c>
      <c r="F89" s="178">
        <v>73360</v>
      </c>
      <c r="G89" s="179" t="s">
        <v>164</v>
      </c>
      <c r="H89" s="179" t="s">
        <v>164</v>
      </c>
      <c r="I89" s="179" t="s">
        <v>164</v>
      </c>
    </row>
    <row r="90" spans="1:9" x14ac:dyDescent="0.25">
      <c r="A90" s="25">
        <v>1991</v>
      </c>
      <c r="B90" s="178">
        <v>873627</v>
      </c>
      <c r="C90" s="178">
        <v>313681</v>
      </c>
      <c r="D90" s="178">
        <v>352859</v>
      </c>
      <c r="E90" s="178">
        <v>132865</v>
      </c>
      <c r="F90" s="178">
        <v>74222</v>
      </c>
      <c r="G90" s="179" t="s">
        <v>164</v>
      </c>
      <c r="H90" s="179" t="s">
        <v>164</v>
      </c>
      <c r="I90" s="179" t="s">
        <v>164</v>
      </c>
    </row>
    <row r="91" spans="1:9" x14ac:dyDescent="0.25">
      <c r="A91" s="25">
        <v>1992</v>
      </c>
      <c r="B91" s="178">
        <v>879217</v>
      </c>
      <c r="C91" s="178">
        <v>320237</v>
      </c>
      <c r="D91" s="178">
        <v>353610</v>
      </c>
      <c r="E91" s="178">
        <v>130651</v>
      </c>
      <c r="F91" s="178">
        <v>74719</v>
      </c>
      <c r="G91" s="179" t="s">
        <v>164</v>
      </c>
      <c r="H91" s="179" t="s">
        <v>164</v>
      </c>
      <c r="I91" s="179" t="s">
        <v>164</v>
      </c>
    </row>
    <row r="92" spans="1:9" x14ac:dyDescent="0.25">
      <c r="A92" s="25">
        <v>1993</v>
      </c>
      <c r="B92" s="178">
        <v>884635</v>
      </c>
      <c r="C92" s="178">
        <v>327970</v>
      </c>
      <c r="D92" s="178">
        <v>352818</v>
      </c>
      <c r="E92" s="178">
        <v>128417</v>
      </c>
      <c r="F92" s="178">
        <v>75430</v>
      </c>
      <c r="G92" s="179" t="s">
        <v>164</v>
      </c>
      <c r="H92" s="179" t="s">
        <v>164</v>
      </c>
      <c r="I92" s="179" t="s">
        <v>164</v>
      </c>
    </row>
    <row r="93" spans="1:9" x14ac:dyDescent="0.25">
      <c r="A93" s="25">
        <v>1994</v>
      </c>
      <c r="B93" s="178">
        <v>885430</v>
      </c>
      <c r="C93" s="178">
        <v>332823</v>
      </c>
      <c r="D93" s="178">
        <v>350384</v>
      </c>
      <c r="E93" s="178">
        <v>125887</v>
      </c>
      <c r="F93" s="178">
        <v>76336</v>
      </c>
      <c r="G93" s="179" t="s">
        <v>164</v>
      </c>
      <c r="H93" s="179" t="s">
        <v>164</v>
      </c>
      <c r="I93" s="179" t="s">
        <v>164</v>
      </c>
    </row>
    <row r="94" spans="1:9" x14ac:dyDescent="0.25">
      <c r="A94" s="25"/>
      <c r="B94" s="178"/>
      <c r="C94" s="178"/>
      <c r="D94" s="178"/>
      <c r="E94" s="178"/>
      <c r="F94" s="178"/>
      <c r="G94" s="179"/>
      <c r="H94" s="179"/>
      <c r="I94" s="179"/>
    </row>
    <row r="95" spans="1:9" x14ac:dyDescent="0.25">
      <c r="A95" s="25">
        <v>1995</v>
      </c>
      <c r="B95" s="178">
        <v>885278</v>
      </c>
      <c r="C95" s="178">
        <v>337133</v>
      </c>
      <c r="D95" s="178">
        <v>347362</v>
      </c>
      <c r="E95" s="178">
        <v>123453</v>
      </c>
      <c r="F95" s="178">
        <v>77330</v>
      </c>
      <c r="G95" s="179" t="s">
        <v>164</v>
      </c>
      <c r="H95" s="179" t="s">
        <v>164</v>
      </c>
      <c r="I95" s="179" t="s">
        <v>164</v>
      </c>
    </row>
    <row r="96" spans="1:9" x14ac:dyDescent="0.25">
      <c r="A96" s="25">
        <v>1996</v>
      </c>
      <c r="B96" s="178">
        <v>884085</v>
      </c>
      <c r="C96" s="178">
        <v>341526</v>
      </c>
      <c r="D96" s="178">
        <v>343400</v>
      </c>
      <c r="E96" s="178">
        <v>120999</v>
      </c>
      <c r="F96" s="178">
        <v>78160</v>
      </c>
      <c r="G96" s="179" t="s">
        <v>164</v>
      </c>
      <c r="H96" s="179" t="s">
        <v>164</v>
      </c>
      <c r="I96" s="179" t="s">
        <v>164</v>
      </c>
    </row>
    <row r="97" spans="1:9" x14ac:dyDescent="0.25">
      <c r="A97" s="25">
        <v>1997</v>
      </c>
      <c r="B97" s="178">
        <v>881551</v>
      </c>
      <c r="C97" s="178">
        <v>345238</v>
      </c>
      <c r="D97" s="178">
        <v>338189</v>
      </c>
      <c r="E97" s="178">
        <v>118347</v>
      </c>
      <c r="F97" s="178">
        <v>79777</v>
      </c>
      <c r="G97" s="179" t="s">
        <v>164</v>
      </c>
      <c r="H97" s="179" t="s">
        <v>164</v>
      </c>
      <c r="I97" s="179" t="s">
        <v>164</v>
      </c>
    </row>
    <row r="98" spans="1:9" x14ac:dyDescent="0.25">
      <c r="A98" s="25">
        <v>1998</v>
      </c>
      <c r="B98" s="178">
        <v>878550</v>
      </c>
      <c r="C98" s="178">
        <v>349202</v>
      </c>
      <c r="D98" s="178">
        <v>332703</v>
      </c>
      <c r="E98" s="178">
        <v>115396</v>
      </c>
      <c r="F98" s="178">
        <v>81249</v>
      </c>
      <c r="G98" s="179" t="s">
        <v>164</v>
      </c>
      <c r="H98" s="179" t="s">
        <v>164</v>
      </c>
      <c r="I98" s="179" t="s">
        <v>164</v>
      </c>
    </row>
    <row r="99" spans="1:9" x14ac:dyDescent="0.25">
      <c r="A99" s="25">
        <v>1999</v>
      </c>
      <c r="B99" s="178">
        <v>880049</v>
      </c>
      <c r="C99" s="178">
        <v>338859</v>
      </c>
      <c r="D99" s="178">
        <v>353962</v>
      </c>
      <c r="E99" s="178">
        <v>109502</v>
      </c>
      <c r="F99" s="178">
        <v>77726</v>
      </c>
      <c r="G99" s="179" t="s">
        <v>164</v>
      </c>
      <c r="H99" s="179" t="s">
        <v>164</v>
      </c>
      <c r="I99" s="179" t="s">
        <v>164</v>
      </c>
    </row>
    <row r="100" spans="1:9" x14ac:dyDescent="0.25">
      <c r="A100" s="25"/>
      <c r="B100" s="178"/>
      <c r="C100" s="178"/>
      <c r="D100" s="178"/>
      <c r="E100" s="178"/>
      <c r="F100" s="178"/>
      <c r="G100" s="179"/>
      <c r="H100" s="179"/>
      <c r="I100" s="179"/>
    </row>
    <row r="101" spans="1:9" x14ac:dyDescent="0.25">
      <c r="A101" s="25">
        <v>2000</v>
      </c>
      <c r="B101" s="178">
        <v>884167</v>
      </c>
      <c r="C101" s="178">
        <v>346827</v>
      </c>
      <c r="D101" s="178">
        <v>351859</v>
      </c>
      <c r="E101" s="178">
        <v>107331</v>
      </c>
      <c r="F101" s="178">
        <v>78150</v>
      </c>
      <c r="G101" s="179" t="s">
        <v>164</v>
      </c>
      <c r="H101" s="179" t="s">
        <v>164</v>
      </c>
      <c r="I101" s="179" t="s">
        <v>164</v>
      </c>
    </row>
    <row r="102" spans="1:9" x14ac:dyDescent="0.25">
      <c r="A102" s="25">
        <v>2001</v>
      </c>
      <c r="B102" s="178">
        <v>888637</v>
      </c>
      <c r="C102" s="178">
        <v>354994</v>
      </c>
      <c r="D102" s="178">
        <v>348954</v>
      </c>
      <c r="E102" s="178">
        <v>105174</v>
      </c>
      <c r="F102" s="178">
        <v>79515</v>
      </c>
      <c r="G102" s="179" t="s">
        <v>164</v>
      </c>
      <c r="H102" s="179" t="s">
        <v>164</v>
      </c>
      <c r="I102" s="179" t="s">
        <v>164</v>
      </c>
    </row>
    <row r="103" spans="1:9" x14ac:dyDescent="0.25">
      <c r="A103" s="25">
        <v>2002</v>
      </c>
      <c r="B103" s="178">
        <v>889800</v>
      </c>
      <c r="C103" s="178">
        <v>361326</v>
      </c>
      <c r="D103" s="178">
        <v>344713</v>
      </c>
      <c r="E103" s="178">
        <v>102747</v>
      </c>
      <c r="F103" s="178">
        <v>81014</v>
      </c>
      <c r="G103" s="179" t="s">
        <v>164</v>
      </c>
      <c r="H103" s="179" t="s">
        <v>164</v>
      </c>
      <c r="I103" s="179" t="s">
        <v>164</v>
      </c>
    </row>
    <row r="104" spans="1:9" x14ac:dyDescent="0.25">
      <c r="A104" s="25">
        <v>2003</v>
      </c>
      <c r="B104" s="178">
        <v>891496</v>
      </c>
      <c r="C104" s="178">
        <v>367774</v>
      </c>
      <c r="D104" s="178">
        <v>340442</v>
      </c>
      <c r="E104" s="178">
        <v>100469</v>
      </c>
      <c r="F104" s="178">
        <v>82811</v>
      </c>
      <c r="G104" s="179" t="s">
        <v>164</v>
      </c>
      <c r="H104" s="179" t="s">
        <v>164</v>
      </c>
      <c r="I104" s="179" t="s">
        <v>164</v>
      </c>
    </row>
    <row r="105" spans="1:9" x14ac:dyDescent="0.25">
      <c r="A105" s="25">
        <v>2004</v>
      </c>
      <c r="B105" s="178">
        <v>891250</v>
      </c>
      <c r="C105" s="178">
        <v>373729</v>
      </c>
      <c r="D105" s="178">
        <v>334725</v>
      </c>
      <c r="E105" s="178">
        <v>98267</v>
      </c>
      <c r="F105" s="178">
        <v>84529</v>
      </c>
      <c r="G105" s="179" t="s">
        <v>164</v>
      </c>
      <c r="H105" s="179" t="s">
        <v>164</v>
      </c>
      <c r="I105" s="179" t="s">
        <v>164</v>
      </c>
    </row>
    <row r="106" spans="1:9" x14ac:dyDescent="0.25">
      <c r="A106" s="25"/>
      <c r="B106" s="178"/>
      <c r="C106" s="178"/>
      <c r="D106" s="178"/>
      <c r="E106" s="178"/>
      <c r="F106" s="178"/>
      <c r="G106" s="179"/>
      <c r="H106" s="179"/>
      <c r="I106" s="179"/>
    </row>
    <row r="107" spans="1:9" x14ac:dyDescent="0.25">
      <c r="A107" s="25">
        <v>2005</v>
      </c>
      <c r="B107" s="178">
        <v>894160</v>
      </c>
      <c r="C107" s="178">
        <v>380008</v>
      </c>
      <c r="D107" s="178">
        <v>330972</v>
      </c>
      <c r="E107" s="178">
        <v>96144</v>
      </c>
      <c r="F107" s="178">
        <v>87036</v>
      </c>
      <c r="G107" s="179" t="s">
        <v>164</v>
      </c>
      <c r="H107" s="179" t="s">
        <v>164</v>
      </c>
      <c r="I107" s="179" t="s">
        <v>164</v>
      </c>
    </row>
    <row r="108" spans="1:9" x14ac:dyDescent="0.25">
      <c r="A108" s="25">
        <v>2006</v>
      </c>
      <c r="B108" s="178">
        <v>898050</v>
      </c>
      <c r="C108" s="178">
        <v>386863</v>
      </c>
      <c r="D108" s="178">
        <v>327927</v>
      </c>
      <c r="E108" s="178">
        <v>94285</v>
      </c>
      <c r="F108" s="178">
        <v>88975</v>
      </c>
      <c r="G108" s="179" t="s">
        <v>164</v>
      </c>
      <c r="H108" s="179" t="s">
        <v>164</v>
      </c>
      <c r="I108" s="179" t="s">
        <v>164</v>
      </c>
    </row>
    <row r="109" spans="1:9" x14ac:dyDescent="0.25">
      <c r="A109" s="25">
        <v>2007</v>
      </c>
      <c r="B109" s="178">
        <v>904770</v>
      </c>
      <c r="C109" s="178">
        <v>396258</v>
      </c>
      <c r="D109" s="178">
        <v>327149</v>
      </c>
      <c r="E109" s="178">
        <v>92672</v>
      </c>
      <c r="F109" s="178">
        <v>88691</v>
      </c>
      <c r="G109" s="179" t="s">
        <v>164</v>
      </c>
      <c r="H109" s="179" t="s">
        <v>164</v>
      </c>
      <c r="I109" s="179" t="s">
        <v>164</v>
      </c>
    </row>
    <row r="110" spans="1:9" x14ac:dyDescent="0.25">
      <c r="A110" s="25">
        <v>2008</v>
      </c>
      <c r="B110" s="178">
        <v>906179</v>
      </c>
      <c r="C110" s="178">
        <v>402410</v>
      </c>
      <c r="D110" s="178">
        <v>324927</v>
      </c>
      <c r="E110" s="178">
        <v>90761</v>
      </c>
      <c r="F110" s="178">
        <v>88081</v>
      </c>
      <c r="G110" s="179" t="s">
        <v>164</v>
      </c>
      <c r="H110" s="179" t="s">
        <v>164</v>
      </c>
      <c r="I110" s="179" t="s">
        <v>164</v>
      </c>
    </row>
    <row r="111" spans="1:9" x14ac:dyDescent="0.25">
      <c r="A111" s="25">
        <v>2009</v>
      </c>
      <c r="B111" s="178">
        <v>907601</v>
      </c>
      <c r="C111" s="178">
        <v>407141</v>
      </c>
      <c r="D111" s="178">
        <v>323927</v>
      </c>
      <c r="E111" s="178">
        <v>89042</v>
      </c>
      <c r="F111" s="178">
        <v>87491</v>
      </c>
      <c r="G111" s="179" t="s">
        <v>164</v>
      </c>
      <c r="H111" s="179" t="s">
        <v>164</v>
      </c>
      <c r="I111" s="179" t="s">
        <v>164</v>
      </c>
    </row>
    <row r="112" spans="1:9" x14ac:dyDescent="0.25">
      <c r="A112" s="25"/>
      <c r="B112" s="178"/>
      <c r="C112" s="178"/>
      <c r="D112" s="178"/>
      <c r="E112" s="178"/>
      <c r="F112" s="178"/>
      <c r="G112" s="179"/>
      <c r="H112" s="179"/>
      <c r="I112" s="179"/>
    </row>
    <row r="113" spans="1:9" x14ac:dyDescent="0.25">
      <c r="A113" s="25">
        <v>2010</v>
      </c>
      <c r="B113" s="178">
        <v>912736</v>
      </c>
      <c r="C113" s="178">
        <v>414076</v>
      </c>
      <c r="D113" s="178">
        <v>324058</v>
      </c>
      <c r="E113" s="178">
        <v>87738</v>
      </c>
      <c r="F113" s="178">
        <v>86864</v>
      </c>
      <c r="G113" s="179" t="s">
        <v>164</v>
      </c>
      <c r="H113" s="179" t="s">
        <v>164</v>
      </c>
      <c r="I113" s="179" t="s">
        <v>164</v>
      </c>
    </row>
    <row r="114" spans="1:9" x14ac:dyDescent="0.25">
      <c r="A114" s="25">
        <v>2011</v>
      </c>
      <c r="B114" s="178">
        <v>886123</v>
      </c>
      <c r="C114" s="173">
        <v>386502</v>
      </c>
      <c r="D114" s="173">
        <v>324396</v>
      </c>
      <c r="E114" s="173">
        <v>85700</v>
      </c>
      <c r="F114" s="173">
        <v>88159</v>
      </c>
      <c r="G114" s="173">
        <v>1195</v>
      </c>
      <c r="H114" s="173">
        <v>23</v>
      </c>
      <c r="I114" s="173">
        <v>148</v>
      </c>
    </row>
    <row r="115" spans="1:9" x14ac:dyDescent="0.25">
      <c r="A115" s="25">
        <v>2012</v>
      </c>
      <c r="B115" s="178">
        <v>893026</v>
      </c>
      <c r="C115" s="173">
        <v>395099</v>
      </c>
      <c r="D115" s="173">
        <v>323952</v>
      </c>
      <c r="E115" s="173">
        <v>84433</v>
      </c>
      <c r="F115" s="173">
        <v>88045</v>
      </c>
      <c r="G115" s="173">
        <v>1284</v>
      </c>
      <c r="H115" s="173">
        <v>30</v>
      </c>
      <c r="I115" s="173">
        <v>183</v>
      </c>
    </row>
    <row r="116" spans="1:9" x14ac:dyDescent="0.25">
      <c r="A116" s="25">
        <v>2013</v>
      </c>
      <c r="B116" s="178">
        <v>898396</v>
      </c>
      <c r="C116" s="173">
        <v>402426</v>
      </c>
      <c r="D116" s="173">
        <v>323879</v>
      </c>
      <c r="E116" s="173">
        <v>83167</v>
      </c>
      <c r="F116" s="173">
        <v>87277</v>
      </c>
      <c r="G116" s="173">
        <v>1420</v>
      </c>
      <c r="H116" s="173">
        <v>32</v>
      </c>
      <c r="I116" s="173">
        <v>195</v>
      </c>
    </row>
    <row r="117" spans="1:9" x14ac:dyDescent="0.25">
      <c r="A117" s="25">
        <v>2014</v>
      </c>
      <c r="B117" s="178">
        <v>905345</v>
      </c>
      <c r="C117" s="173">
        <v>410350</v>
      </c>
      <c r="D117" s="173">
        <v>323446</v>
      </c>
      <c r="E117" s="173">
        <v>81938</v>
      </c>
      <c r="F117" s="173">
        <v>87720</v>
      </c>
      <c r="G117" s="173">
        <v>1636</v>
      </c>
      <c r="H117" s="173">
        <v>36</v>
      </c>
      <c r="I117" s="173">
        <v>219</v>
      </c>
    </row>
    <row r="118" spans="1:9" x14ac:dyDescent="0.25">
      <c r="A118" s="25"/>
      <c r="B118" s="178"/>
      <c r="C118" s="173"/>
      <c r="D118" s="173"/>
      <c r="E118" s="173"/>
      <c r="F118" s="173"/>
      <c r="G118" s="173"/>
      <c r="H118" s="173"/>
      <c r="I118" s="173"/>
    </row>
    <row r="119" spans="1:9" x14ac:dyDescent="0.25">
      <c r="A119" s="25">
        <v>2015</v>
      </c>
      <c r="B119" s="178">
        <v>914346</v>
      </c>
      <c r="C119" s="178" t="s">
        <v>184</v>
      </c>
      <c r="D119" s="178">
        <v>324071</v>
      </c>
      <c r="E119" s="178" t="s">
        <v>185</v>
      </c>
      <c r="F119" s="178" t="s">
        <v>186</v>
      </c>
      <c r="G119" s="178" t="s">
        <v>187</v>
      </c>
      <c r="H119" s="178">
        <v>38</v>
      </c>
      <c r="I119" s="178">
        <v>242</v>
      </c>
    </row>
    <row r="120" spans="1:9" x14ac:dyDescent="0.25">
      <c r="A120" s="25">
        <v>2016</v>
      </c>
      <c r="B120" s="178">
        <v>924149</v>
      </c>
      <c r="C120" s="178">
        <v>431010</v>
      </c>
      <c r="D120" s="178">
        <v>323038</v>
      </c>
      <c r="E120" s="178">
        <v>79099</v>
      </c>
      <c r="F120" s="178">
        <v>88700</v>
      </c>
      <c r="G120" s="178">
        <v>1981</v>
      </c>
      <c r="H120" s="178">
        <v>47</v>
      </c>
      <c r="I120" s="178">
        <v>274</v>
      </c>
    </row>
    <row r="121" spans="1:9" x14ac:dyDescent="0.25">
      <c r="A121" s="25">
        <v>2017</v>
      </c>
      <c r="B121" s="178">
        <v>933377</v>
      </c>
      <c r="C121" s="178">
        <v>441248</v>
      </c>
      <c r="D121" s="178">
        <v>322978</v>
      </c>
      <c r="E121" s="178">
        <v>78181</v>
      </c>
      <c r="F121" s="178">
        <v>88539</v>
      </c>
      <c r="G121" s="178">
        <v>2068</v>
      </c>
      <c r="H121" s="178">
        <v>52</v>
      </c>
      <c r="I121" s="178">
        <v>311</v>
      </c>
    </row>
    <row r="122" spans="1:9" x14ac:dyDescent="0.25">
      <c r="A122" s="25">
        <v>2018</v>
      </c>
      <c r="B122" s="178">
        <v>939131</v>
      </c>
      <c r="C122" s="178">
        <v>449446</v>
      </c>
      <c r="D122" s="178">
        <v>322457</v>
      </c>
      <c r="E122" s="178">
        <v>77229</v>
      </c>
      <c r="F122" s="178">
        <v>88221</v>
      </c>
      <c r="G122" s="178">
        <v>1394</v>
      </c>
      <c r="H122" s="178">
        <v>54</v>
      </c>
      <c r="I122" s="178">
        <v>330</v>
      </c>
    </row>
    <row r="123" spans="1:9" ht="13.5" x14ac:dyDescent="0.25">
      <c r="A123" s="125" t="s">
        <v>504</v>
      </c>
      <c r="B123" s="181">
        <v>943279</v>
      </c>
      <c r="C123" s="181">
        <v>456495</v>
      </c>
      <c r="D123" s="181">
        <v>322188</v>
      </c>
      <c r="E123" s="181">
        <v>76250</v>
      </c>
      <c r="F123" s="181">
        <v>88346</v>
      </c>
      <c r="G123" s="182" t="s">
        <v>164</v>
      </c>
      <c r="H123" s="182" t="s">
        <v>164</v>
      </c>
      <c r="I123" s="182" t="s">
        <v>164</v>
      </c>
    </row>
    <row r="124" spans="1:9" ht="25" customHeight="1" x14ac:dyDescent="0.25">
      <c r="A124" s="5"/>
      <c r="B124" s="330" t="s">
        <v>1</v>
      </c>
      <c r="C124" s="331"/>
      <c r="D124" s="331"/>
      <c r="E124" s="331"/>
      <c r="F124" s="331"/>
      <c r="G124" s="331"/>
      <c r="H124" s="331"/>
      <c r="I124" s="331"/>
    </row>
    <row r="125" spans="1:9" x14ac:dyDescent="0.25">
      <c r="A125" s="25">
        <v>1970</v>
      </c>
      <c r="B125" s="178">
        <v>827661</v>
      </c>
      <c r="C125" s="178">
        <v>317100</v>
      </c>
      <c r="D125" s="178">
        <v>461381</v>
      </c>
      <c r="E125" s="178">
        <v>25201</v>
      </c>
      <c r="F125" s="178">
        <v>23979</v>
      </c>
      <c r="G125" s="179" t="s">
        <v>164</v>
      </c>
      <c r="H125" s="179" t="s">
        <v>164</v>
      </c>
      <c r="I125" s="179" t="s">
        <v>164</v>
      </c>
    </row>
    <row r="126" spans="1:9" x14ac:dyDescent="0.25">
      <c r="A126" s="25">
        <v>1971</v>
      </c>
      <c r="B126" s="178">
        <v>824105</v>
      </c>
      <c r="C126" s="178">
        <v>317059</v>
      </c>
      <c r="D126" s="178">
        <v>453461</v>
      </c>
      <c r="E126" s="178">
        <v>25391</v>
      </c>
      <c r="F126" s="178">
        <v>28194</v>
      </c>
      <c r="G126" s="179" t="s">
        <v>164</v>
      </c>
      <c r="H126" s="179" t="s">
        <v>164</v>
      </c>
      <c r="I126" s="179" t="s">
        <v>164</v>
      </c>
    </row>
    <row r="127" spans="1:9" x14ac:dyDescent="0.25">
      <c r="A127" s="25">
        <v>1972</v>
      </c>
      <c r="B127" s="178">
        <v>817638</v>
      </c>
      <c r="C127" s="178">
        <v>316979</v>
      </c>
      <c r="D127" s="178">
        <v>444881</v>
      </c>
      <c r="E127" s="178">
        <v>25300</v>
      </c>
      <c r="F127" s="178">
        <v>30478</v>
      </c>
      <c r="G127" s="179" t="s">
        <v>164</v>
      </c>
      <c r="H127" s="179" t="s">
        <v>164</v>
      </c>
      <c r="I127" s="179" t="s">
        <v>164</v>
      </c>
    </row>
    <row r="128" spans="1:9" x14ac:dyDescent="0.25">
      <c r="A128" s="25">
        <v>1973</v>
      </c>
      <c r="B128" s="178">
        <v>812961</v>
      </c>
      <c r="C128" s="178">
        <v>318122</v>
      </c>
      <c r="D128" s="178">
        <v>436671</v>
      </c>
      <c r="E128" s="178">
        <v>25242</v>
      </c>
      <c r="F128" s="178">
        <v>32926</v>
      </c>
      <c r="G128" s="179" t="s">
        <v>164</v>
      </c>
      <c r="H128" s="179" t="s">
        <v>164</v>
      </c>
      <c r="I128" s="179" t="s">
        <v>164</v>
      </c>
    </row>
    <row r="129" spans="1:9" x14ac:dyDescent="0.25">
      <c r="A129" s="25">
        <v>1974</v>
      </c>
      <c r="B129" s="178">
        <v>804779</v>
      </c>
      <c r="C129" s="178">
        <v>318092</v>
      </c>
      <c r="D129" s="178">
        <v>426358</v>
      </c>
      <c r="E129" s="178">
        <v>25120</v>
      </c>
      <c r="F129" s="178">
        <v>35209</v>
      </c>
      <c r="G129" s="179" t="s">
        <v>164</v>
      </c>
      <c r="H129" s="179" t="s">
        <v>164</v>
      </c>
      <c r="I129" s="179" t="s">
        <v>164</v>
      </c>
    </row>
    <row r="130" spans="1:9" x14ac:dyDescent="0.25">
      <c r="A130" s="25"/>
      <c r="B130" s="178"/>
      <c r="C130" s="178"/>
      <c r="D130" s="178"/>
      <c r="E130" s="178"/>
      <c r="F130" s="178"/>
      <c r="G130" s="179"/>
      <c r="H130" s="179"/>
      <c r="I130" s="179"/>
    </row>
    <row r="131" spans="1:9" x14ac:dyDescent="0.25">
      <c r="A131" s="25">
        <v>1975</v>
      </c>
      <c r="B131" s="178">
        <v>797275</v>
      </c>
      <c r="C131" s="178">
        <v>318365</v>
      </c>
      <c r="D131" s="178">
        <v>415300</v>
      </c>
      <c r="E131" s="178">
        <v>25057</v>
      </c>
      <c r="F131" s="178">
        <v>38553</v>
      </c>
      <c r="G131" s="179" t="s">
        <v>164</v>
      </c>
      <c r="H131" s="179" t="s">
        <v>164</v>
      </c>
      <c r="I131" s="179" t="s">
        <v>164</v>
      </c>
    </row>
    <row r="132" spans="1:9" x14ac:dyDescent="0.25">
      <c r="A132" s="25">
        <v>1976</v>
      </c>
      <c r="B132" s="178">
        <v>788035</v>
      </c>
      <c r="C132" s="178">
        <v>318113</v>
      </c>
      <c r="D132" s="178">
        <v>404170</v>
      </c>
      <c r="E132" s="178">
        <v>24973</v>
      </c>
      <c r="F132" s="178">
        <v>40779</v>
      </c>
      <c r="G132" s="179" t="s">
        <v>164</v>
      </c>
      <c r="H132" s="179" t="s">
        <v>164</v>
      </c>
      <c r="I132" s="179" t="s">
        <v>164</v>
      </c>
    </row>
    <row r="133" spans="1:9" x14ac:dyDescent="0.25">
      <c r="A133" s="25">
        <v>1977</v>
      </c>
      <c r="B133" s="178">
        <v>779311</v>
      </c>
      <c r="C133" s="178">
        <v>318258</v>
      </c>
      <c r="D133" s="178">
        <v>394286</v>
      </c>
      <c r="E133" s="178">
        <v>24819</v>
      </c>
      <c r="F133" s="178">
        <v>41948</v>
      </c>
      <c r="G133" s="179" t="s">
        <v>164</v>
      </c>
      <c r="H133" s="179" t="s">
        <v>164</v>
      </c>
      <c r="I133" s="179" t="s">
        <v>164</v>
      </c>
    </row>
    <row r="134" spans="1:9" x14ac:dyDescent="0.25">
      <c r="A134" s="25">
        <v>1978</v>
      </c>
      <c r="B134" s="178">
        <v>772127</v>
      </c>
      <c r="C134" s="178">
        <v>320340</v>
      </c>
      <c r="D134" s="178">
        <v>387335</v>
      </c>
      <c r="E134" s="178">
        <v>24614</v>
      </c>
      <c r="F134" s="178">
        <v>39838</v>
      </c>
      <c r="G134" s="179" t="s">
        <v>164</v>
      </c>
      <c r="H134" s="179" t="s">
        <v>164</v>
      </c>
      <c r="I134" s="179" t="s">
        <v>164</v>
      </c>
    </row>
    <row r="135" spans="1:9" x14ac:dyDescent="0.25">
      <c r="A135" s="25">
        <v>1979</v>
      </c>
      <c r="B135" s="178">
        <v>768949</v>
      </c>
      <c r="C135" s="178">
        <v>324503</v>
      </c>
      <c r="D135" s="178">
        <v>379978</v>
      </c>
      <c r="E135" s="178">
        <v>24510</v>
      </c>
      <c r="F135" s="178">
        <v>39958</v>
      </c>
      <c r="G135" s="179" t="s">
        <v>164</v>
      </c>
      <c r="H135" s="179" t="s">
        <v>164</v>
      </c>
      <c r="I135" s="179" t="s">
        <v>164</v>
      </c>
    </row>
    <row r="136" spans="1:9" x14ac:dyDescent="0.25">
      <c r="A136" s="25"/>
      <c r="B136" s="178"/>
      <c r="C136" s="178"/>
      <c r="D136" s="178"/>
      <c r="E136" s="178"/>
      <c r="F136" s="178"/>
      <c r="G136" s="179"/>
      <c r="H136" s="179"/>
      <c r="I136" s="179"/>
    </row>
    <row r="137" spans="1:9" x14ac:dyDescent="0.25">
      <c r="A137" s="25">
        <v>1980</v>
      </c>
      <c r="B137" s="178">
        <v>767551</v>
      </c>
      <c r="C137" s="178">
        <v>329793</v>
      </c>
      <c r="D137" s="178">
        <v>372307</v>
      </c>
      <c r="E137" s="178">
        <v>24351</v>
      </c>
      <c r="F137" s="178">
        <v>41100</v>
      </c>
      <c r="G137" s="179" t="s">
        <v>164</v>
      </c>
      <c r="H137" s="179" t="s">
        <v>164</v>
      </c>
      <c r="I137" s="179" t="s">
        <v>164</v>
      </c>
    </row>
    <row r="138" spans="1:9" x14ac:dyDescent="0.25">
      <c r="A138" s="25">
        <v>1981</v>
      </c>
      <c r="B138" s="178">
        <v>765595</v>
      </c>
      <c r="C138" s="178">
        <v>333146</v>
      </c>
      <c r="D138" s="178">
        <v>365766</v>
      </c>
      <c r="E138" s="178">
        <v>23957</v>
      </c>
      <c r="F138" s="178">
        <v>42726</v>
      </c>
      <c r="G138" s="179" t="s">
        <v>164</v>
      </c>
      <c r="H138" s="179" t="s">
        <v>164</v>
      </c>
      <c r="I138" s="179" t="s">
        <v>164</v>
      </c>
    </row>
    <row r="139" spans="1:9" x14ac:dyDescent="0.25">
      <c r="A139" s="25">
        <v>1982</v>
      </c>
      <c r="B139" s="178">
        <v>759758</v>
      </c>
      <c r="C139" s="178">
        <v>333780</v>
      </c>
      <c r="D139" s="178">
        <v>357957</v>
      </c>
      <c r="E139" s="178">
        <v>23882</v>
      </c>
      <c r="F139" s="178">
        <v>44139</v>
      </c>
      <c r="G139" s="179" t="s">
        <v>164</v>
      </c>
      <c r="H139" s="179" t="s">
        <v>164</v>
      </c>
      <c r="I139" s="179" t="s">
        <v>164</v>
      </c>
    </row>
    <row r="140" spans="1:9" x14ac:dyDescent="0.25">
      <c r="A140" s="25">
        <v>1983</v>
      </c>
      <c r="B140" s="178">
        <v>753749</v>
      </c>
      <c r="C140" s="178">
        <v>333152</v>
      </c>
      <c r="D140" s="178">
        <v>351679</v>
      </c>
      <c r="E140" s="178">
        <v>23581</v>
      </c>
      <c r="F140" s="178">
        <v>45337</v>
      </c>
      <c r="G140" s="179" t="s">
        <v>164</v>
      </c>
      <c r="H140" s="179" t="s">
        <v>164</v>
      </c>
      <c r="I140" s="179" t="s">
        <v>164</v>
      </c>
    </row>
    <row r="141" spans="1:9" x14ac:dyDescent="0.25">
      <c r="A141" s="25">
        <v>1984</v>
      </c>
      <c r="B141" s="178">
        <v>744813</v>
      </c>
      <c r="C141" s="178">
        <v>331667</v>
      </c>
      <c r="D141" s="178">
        <v>342758</v>
      </c>
      <c r="E141" s="178">
        <v>23400</v>
      </c>
      <c r="F141" s="178">
        <v>46988</v>
      </c>
      <c r="G141" s="179" t="s">
        <v>164</v>
      </c>
      <c r="H141" s="179" t="s">
        <v>164</v>
      </c>
      <c r="I141" s="179" t="s">
        <v>164</v>
      </c>
    </row>
    <row r="142" spans="1:9" x14ac:dyDescent="0.25">
      <c r="A142" s="25"/>
      <c r="B142" s="178"/>
      <c r="C142" s="178"/>
      <c r="D142" s="178"/>
      <c r="E142" s="178"/>
      <c r="F142" s="178"/>
      <c r="G142" s="179"/>
      <c r="H142" s="179"/>
      <c r="I142" s="179"/>
    </row>
    <row r="143" spans="1:9" x14ac:dyDescent="0.25">
      <c r="A143" s="25">
        <v>1985</v>
      </c>
      <c r="B143" s="178">
        <v>738953</v>
      </c>
      <c r="C143" s="178">
        <v>331632</v>
      </c>
      <c r="D143" s="178">
        <v>335881</v>
      </c>
      <c r="E143" s="178">
        <v>23083</v>
      </c>
      <c r="F143" s="178">
        <v>48357</v>
      </c>
      <c r="G143" s="179" t="s">
        <v>164</v>
      </c>
      <c r="H143" s="179" t="s">
        <v>164</v>
      </c>
      <c r="I143" s="179" t="s">
        <v>164</v>
      </c>
    </row>
    <row r="144" spans="1:9" x14ac:dyDescent="0.25">
      <c r="A144" s="25">
        <v>1986</v>
      </c>
      <c r="B144" s="178">
        <v>735790</v>
      </c>
      <c r="C144" s="178">
        <v>333011</v>
      </c>
      <c r="D144" s="178">
        <v>330643</v>
      </c>
      <c r="E144" s="178">
        <v>22867</v>
      </c>
      <c r="F144" s="178">
        <v>49269</v>
      </c>
      <c r="G144" s="179" t="s">
        <v>164</v>
      </c>
      <c r="H144" s="179" t="s">
        <v>164</v>
      </c>
      <c r="I144" s="179" t="s">
        <v>164</v>
      </c>
    </row>
    <row r="145" spans="1:9" x14ac:dyDescent="0.25">
      <c r="A145" s="25">
        <v>1987</v>
      </c>
      <c r="B145" s="178">
        <v>746886</v>
      </c>
      <c r="C145" s="178">
        <v>318440</v>
      </c>
      <c r="D145" s="178">
        <v>356165</v>
      </c>
      <c r="E145" s="178">
        <v>24710</v>
      </c>
      <c r="F145" s="178">
        <v>47571</v>
      </c>
      <c r="G145" s="179" t="s">
        <v>164</v>
      </c>
      <c r="H145" s="179" t="s">
        <v>164</v>
      </c>
      <c r="I145" s="179" t="s">
        <v>164</v>
      </c>
    </row>
    <row r="146" spans="1:9" x14ac:dyDescent="0.25">
      <c r="A146" s="25">
        <v>1988</v>
      </c>
      <c r="B146" s="178">
        <v>752905</v>
      </c>
      <c r="C146" s="178">
        <v>324612</v>
      </c>
      <c r="D146" s="178">
        <v>354865</v>
      </c>
      <c r="E146" s="178">
        <v>24644</v>
      </c>
      <c r="F146" s="178">
        <v>48784</v>
      </c>
      <c r="G146" s="179" t="s">
        <v>164</v>
      </c>
      <c r="H146" s="179" t="s">
        <v>164</v>
      </c>
      <c r="I146" s="179" t="s">
        <v>164</v>
      </c>
    </row>
    <row r="147" spans="1:9" x14ac:dyDescent="0.25">
      <c r="A147" s="25">
        <v>1989</v>
      </c>
      <c r="B147" s="178">
        <v>767167</v>
      </c>
      <c r="C147" s="178">
        <v>335257</v>
      </c>
      <c r="D147" s="178">
        <v>357134</v>
      </c>
      <c r="E147" s="178">
        <v>24540</v>
      </c>
      <c r="F147" s="178">
        <v>50236</v>
      </c>
      <c r="G147" s="179" t="s">
        <v>164</v>
      </c>
      <c r="H147" s="179" t="s">
        <v>164</v>
      </c>
      <c r="I147" s="179" t="s">
        <v>164</v>
      </c>
    </row>
    <row r="148" spans="1:9" x14ac:dyDescent="0.25">
      <c r="A148" s="25"/>
      <c r="B148" s="178"/>
      <c r="C148" s="178"/>
      <c r="D148" s="178"/>
      <c r="E148" s="178"/>
      <c r="F148" s="178"/>
      <c r="G148" s="179"/>
      <c r="H148" s="179"/>
      <c r="I148" s="179"/>
    </row>
    <row r="149" spans="1:9" x14ac:dyDescent="0.25">
      <c r="A149" s="25">
        <v>1990</v>
      </c>
      <c r="B149" s="178">
        <v>784490</v>
      </c>
      <c r="C149" s="178">
        <v>349330</v>
      </c>
      <c r="D149" s="178">
        <v>359331</v>
      </c>
      <c r="E149" s="178">
        <v>24394</v>
      </c>
      <c r="F149" s="178">
        <v>51435</v>
      </c>
      <c r="G149" s="179" t="s">
        <v>164</v>
      </c>
      <c r="H149" s="179" t="s">
        <v>164</v>
      </c>
      <c r="I149" s="179" t="s">
        <v>164</v>
      </c>
    </row>
    <row r="150" spans="1:9" x14ac:dyDescent="0.25">
      <c r="A150" s="25">
        <v>1991</v>
      </c>
      <c r="B150" s="178">
        <v>795130</v>
      </c>
      <c r="C150" s="178">
        <v>359550</v>
      </c>
      <c r="D150" s="178">
        <v>358977</v>
      </c>
      <c r="E150" s="178">
        <v>24318</v>
      </c>
      <c r="F150" s="178">
        <v>52285</v>
      </c>
      <c r="G150" s="179" t="s">
        <v>164</v>
      </c>
      <c r="H150" s="179" t="s">
        <v>164</v>
      </c>
      <c r="I150" s="179" t="s">
        <v>164</v>
      </c>
    </row>
    <row r="151" spans="1:9" x14ac:dyDescent="0.25">
      <c r="A151" s="25">
        <v>1992</v>
      </c>
      <c r="B151" s="178">
        <v>809568</v>
      </c>
      <c r="C151" s="178">
        <v>372687</v>
      </c>
      <c r="D151" s="178">
        <v>359880</v>
      </c>
      <c r="E151" s="178">
        <v>24243</v>
      </c>
      <c r="F151" s="178">
        <v>52758</v>
      </c>
      <c r="G151" s="179" t="s">
        <v>164</v>
      </c>
      <c r="H151" s="179" t="s">
        <v>164</v>
      </c>
      <c r="I151" s="179" t="s">
        <v>164</v>
      </c>
    </row>
    <row r="152" spans="1:9" x14ac:dyDescent="0.25">
      <c r="A152" s="25">
        <v>1993</v>
      </c>
      <c r="B152" s="178">
        <v>818252</v>
      </c>
      <c r="C152" s="178">
        <v>382091</v>
      </c>
      <c r="D152" s="178">
        <v>358456</v>
      </c>
      <c r="E152" s="178">
        <v>24124</v>
      </c>
      <c r="F152" s="178">
        <v>53581</v>
      </c>
      <c r="G152" s="179" t="s">
        <v>164</v>
      </c>
      <c r="H152" s="179" t="s">
        <v>164</v>
      </c>
      <c r="I152" s="179" t="s">
        <v>164</v>
      </c>
    </row>
    <row r="153" spans="1:9" x14ac:dyDescent="0.25">
      <c r="A153" s="25">
        <v>1994</v>
      </c>
      <c r="B153" s="178">
        <v>820442</v>
      </c>
      <c r="C153" s="178">
        <v>386501</v>
      </c>
      <c r="D153" s="178">
        <v>355231</v>
      </c>
      <c r="E153" s="178">
        <v>24125</v>
      </c>
      <c r="F153" s="178">
        <v>54585</v>
      </c>
      <c r="G153" s="179" t="s">
        <v>164</v>
      </c>
      <c r="H153" s="179" t="s">
        <v>164</v>
      </c>
      <c r="I153" s="179" t="s">
        <v>164</v>
      </c>
    </row>
    <row r="154" spans="1:9" x14ac:dyDescent="0.25">
      <c r="A154" s="25"/>
      <c r="B154" s="178"/>
      <c r="C154" s="178"/>
      <c r="D154" s="178"/>
      <c r="E154" s="178"/>
      <c r="F154" s="178"/>
      <c r="G154" s="179"/>
      <c r="H154" s="179"/>
      <c r="I154" s="179"/>
    </row>
    <row r="155" spans="1:9" x14ac:dyDescent="0.25">
      <c r="A155" s="25">
        <v>1995</v>
      </c>
      <c r="B155" s="178">
        <v>822623</v>
      </c>
      <c r="C155" s="178">
        <v>390717</v>
      </c>
      <c r="D155" s="178">
        <v>352025</v>
      </c>
      <c r="E155" s="178">
        <v>24059</v>
      </c>
      <c r="F155" s="178">
        <v>55822</v>
      </c>
      <c r="G155" s="179" t="s">
        <v>164</v>
      </c>
      <c r="H155" s="179" t="s">
        <v>164</v>
      </c>
      <c r="I155" s="179" t="s">
        <v>164</v>
      </c>
    </row>
    <row r="156" spans="1:9" x14ac:dyDescent="0.25">
      <c r="A156" s="25">
        <v>1996</v>
      </c>
      <c r="B156" s="178">
        <v>823901</v>
      </c>
      <c r="C156" s="178">
        <v>395832</v>
      </c>
      <c r="D156" s="178">
        <v>347295</v>
      </c>
      <c r="E156" s="178">
        <v>23939</v>
      </c>
      <c r="F156" s="178">
        <v>56835</v>
      </c>
      <c r="G156" s="179" t="s">
        <v>164</v>
      </c>
      <c r="H156" s="179" t="s">
        <v>164</v>
      </c>
      <c r="I156" s="179" t="s">
        <v>164</v>
      </c>
    </row>
    <row r="157" spans="1:9" x14ac:dyDescent="0.25">
      <c r="A157" s="25">
        <v>1997</v>
      </c>
      <c r="B157" s="178">
        <v>823180</v>
      </c>
      <c r="C157" s="178">
        <v>399406</v>
      </c>
      <c r="D157" s="178">
        <v>341240</v>
      </c>
      <c r="E157" s="178">
        <v>23921</v>
      </c>
      <c r="F157" s="178">
        <v>58613</v>
      </c>
      <c r="G157" s="179" t="s">
        <v>164</v>
      </c>
      <c r="H157" s="179" t="s">
        <v>164</v>
      </c>
      <c r="I157" s="179" t="s">
        <v>164</v>
      </c>
    </row>
    <row r="158" spans="1:9" x14ac:dyDescent="0.25">
      <c r="A158" s="25">
        <v>1998</v>
      </c>
      <c r="B158" s="178">
        <v>821539</v>
      </c>
      <c r="C158" s="178">
        <v>402479</v>
      </c>
      <c r="D158" s="178">
        <v>335191</v>
      </c>
      <c r="E158" s="178">
        <v>23627</v>
      </c>
      <c r="F158" s="178">
        <v>60242</v>
      </c>
      <c r="G158" s="179" t="s">
        <v>164</v>
      </c>
      <c r="H158" s="179" t="s">
        <v>164</v>
      </c>
      <c r="I158" s="179" t="s">
        <v>164</v>
      </c>
    </row>
    <row r="159" spans="1:9" x14ac:dyDescent="0.25">
      <c r="A159" s="25">
        <v>1999</v>
      </c>
      <c r="B159" s="178">
        <v>824686</v>
      </c>
      <c r="C159" s="178">
        <v>393943</v>
      </c>
      <c r="D159" s="178">
        <v>361327</v>
      </c>
      <c r="E159" s="178">
        <v>17655</v>
      </c>
      <c r="F159" s="178">
        <v>51761</v>
      </c>
      <c r="G159" s="179" t="s">
        <v>164</v>
      </c>
      <c r="H159" s="179" t="s">
        <v>164</v>
      </c>
      <c r="I159" s="179" t="s">
        <v>164</v>
      </c>
    </row>
    <row r="160" spans="1:9" x14ac:dyDescent="0.25">
      <c r="A160" s="25"/>
      <c r="B160" s="178"/>
      <c r="C160" s="178"/>
      <c r="D160" s="178"/>
      <c r="E160" s="178"/>
      <c r="F160" s="178"/>
      <c r="G160" s="179"/>
      <c r="H160" s="179"/>
      <c r="I160" s="179"/>
    </row>
    <row r="161" spans="1:9" x14ac:dyDescent="0.25">
      <c r="A161" s="25">
        <v>2000</v>
      </c>
      <c r="B161" s="178">
        <v>831225</v>
      </c>
      <c r="C161" s="178">
        <v>402655</v>
      </c>
      <c r="D161" s="178">
        <v>357447</v>
      </c>
      <c r="E161" s="178">
        <v>17789</v>
      </c>
      <c r="F161" s="178">
        <v>53334</v>
      </c>
      <c r="G161" s="179" t="s">
        <v>164</v>
      </c>
      <c r="H161" s="179" t="s">
        <v>164</v>
      </c>
      <c r="I161" s="179" t="s">
        <v>164</v>
      </c>
    </row>
    <row r="162" spans="1:9" x14ac:dyDescent="0.25">
      <c r="A162" s="25">
        <v>2001</v>
      </c>
      <c r="B162" s="178">
        <v>837726</v>
      </c>
      <c r="C162" s="178">
        <v>410790</v>
      </c>
      <c r="D162" s="178">
        <v>354460</v>
      </c>
      <c r="E162" s="178">
        <v>17804</v>
      </c>
      <c r="F162" s="178">
        <v>54672</v>
      </c>
      <c r="G162" s="179" t="s">
        <v>164</v>
      </c>
      <c r="H162" s="179" t="s">
        <v>164</v>
      </c>
      <c r="I162" s="179" t="s">
        <v>164</v>
      </c>
    </row>
    <row r="163" spans="1:9" x14ac:dyDescent="0.25">
      <c r="A163" s="25">
        <v>2002</v>
      </c>
      <c r="B163" s="178">
        <v>839006</v>
      </c>
      <c r="C163" s="178">
        <v>415029</v>
      </c>
      <c r="D163" s="178">
        <v>350089</v>
      </c>
      <c r="E163" s="178">
        <v>17777</v>
      </c>
      <c r="F163" s="178">
        <v>56111</v>
      </c>
      <c r="G163" s="179" t="s">
        <v>164</v>
      </c>
      <c r="H163" s="179" t="s">
        <v>164</v>
      </c>
      <c r="I163" s="179" t="s">
        <v>164</v>
      </c>
    </row>
    <row r="164" spans="1:9" x14ac:dyDescent="0.25">
      <c r="A164" s="25">
        <v>2003</v>
      </c>
      <c r="B164" s="178">
        <v>842587</v>
      </c>
      <c r="C164" s="178">
        <v>421342</v>
      </c>
      <c r="D164" s="178">
        <v>345548</v>
      </c>
      <c r="E164" s="178">
        <v>17758</v>
      </c>
      <c r="F164" s="178">
        <v>57939</v>
      </c>
      <c r="G164" s="179" t="s">
        <v>164</v>
      </c>
      <c r="H164" s="179" t="s">
        <v>164</v>
      </c>
      <c r="I164" s="179" t="s">
        <v>164</v>
      </c>
    </row>
    <row r="165" spans="1:9" x14ac:dyDescent="0.25">
      <c r="A165" s="25">
        <v>2004</v>
      </c>
      <c r="B165" s="178">
        <v>843580</v>
      </c>
      <c r="C165" s="178">
        <v>426927</v>
      </c>
      <c r="D165" s="178">
        <v>338985</v>
      </c>
      <c r="E165" s="178">
        <v>17925</v>
      </c>
      <c r="F165" s="178">
        <v>59743</v>
      </c>
      <c r="G165" s="179" t="s">
        <v>164</v>
      </c>
      <c r="H165" s="179" t="s">
        <v>164</v>
      </c>
      <c r="I165" s="179" t="s">
        <v>164</v>
      </c>
    </row>
    <row r="166" spans="1:9" x14ac:dyDescent="0.25">
      <c r="A166" s="25"/>
      <c r="B166" s="178"/>
      <c r="C166" s="178"/>
      <c r="D166" s="178"/>
      <c r="E166" s="178"/>
      <c r="F166" s="178"/>
      <c r="G166" s="179"/>
      <c r="H166" s="179"/>
      <c r="I166" s="179"/>
    </row>
    <row r="167" spans="1:9" x14ac:dyDescent="0.25">
      <c r="A167" s="25">
        <v>2005</v>
      </c>
      <c r="B167" s="178">
        <v>849467</v>
      </c>
      <c r="C167" s="178">
        <v>432742</v>
      </c>
      <c r="D167" s="178">
        <v>336270</v>
      </c>
      <c r="E167" s="178">
        <v>18035</v>
      </c>
      <c r="F167" s="178">
        <v>62420</v>
      </c>
      <c r="G167" s="179" t="s">
        <v>164</v>
      </c>
      <c r="H167" s="179" t="s">
        <v>164</v>
      </c>
      <c r="I167" s="179" t="s">
        <v>164</v>
      </c>
    </row>
    <row r="168" spans="1:9" x14ac:dyDescent="0.25">
      <c r="A168" s="25">
        <v>2006</v>
      </c>
      <c r="B168" s="178">
        <v>856132</v>
      </c>
      <c r="C168" s="178">
        <v>439967</v>
      </c>
      <c r="D168" s="178">
        <v>333434</v>
      </c>
      <c r="E168" s="178">
        <v>18257</v>
      </c>
      <c r="F168" s="178">
        <v>64474</v>
      </c>
      <c r="G168" s="179" t="s">
        <v>164</v>
      </c>
      <c r="H168" s="179" t="s">
        <v>164</v>
      </c>
      <c r="I168" s="179" t="s">
        <v>164</v>
      </c>
    </row>
    <row r="169" spans="1:9" x14ac:dyDescent="0.25">
      <c r="A169" s="25">
        <v>2007</v>
      </c>
      <c r="B169" s="178">
        <v>865859</v>
      </c>
      <c r="C169" s="178">
        <v>450622</v>
      </c>
      <c r="D169" s="178">
        <v>331752</v>
      </c>
      <c r="E169" s="178">
        <v>18433</v>
      </c>
      <c r="F169" s="178">
        <v>65052</v>
      </c>
      <c r="G169" s="179" t="s">
        <v>164</v>
      </c>
      <c r="H169" s="179" t="s">
        <v>164</v>
      </c>
      <c r="I169" s="179" t="s">
        <v>164</v>
      </c>
    </row>
    <row r="170" spans="1:9" x14ac:dyDescent="0.25">
      <c r="A170" s="25">
        <v>2008</v>
      </c>
      <c r="B170" s="178">
        <v>865921</v>
      </c>
      <c r="C170" s="178">
        <v>455446</v>
      </c>
      <c r="D170" s="178">
        <v>326775</v>
      </c>
      <c r="E170" s="178">
        <v>18641</v>
      </c>
      <c r="F170" s="178">
        <v>65059</v>
      </c>
      <c r="G170" s="179" t="s">
        <v>164</v>
      </c>
      <c r="H170" s="179" t="s">
        <v>164</v>
      </c>
      <c r="I170" s="179" t="s">
        <v>164</v>
      </c>
    </row>
    <row r="171" spans="1:9" x14ac:dyDescent="0.25">
      <c r="A171" s="25">
        <v>2009</v>
      </c>
      <c r="B171" s="178">
        <v>866623</v>
      </c>
      <c r="C171" s="178">
        <v>459107</v>
      </c>
      <c r="D171" s="178">
        <v>323270</v>
      </c>
      <c r="E171" s="178">
        <v>18839</v>
      </c>
      <c r="F171" s="178">
        <v>65407</v>
      </c>
      <c r="G171" s="179" t="s">
        <v>164</v>
      </c>
      <c r="H171" s="179" t="s">
        <v>164</v>
      </c>
      <c r="I171" s="179" t="s">
        <v>164</v>
      </c>
    </row>
    <row r="172" spans="1:9" x14ac:dyDescent="0.25">
      <c r="A172" s="25"/>
      <c r="B172" s="178"/>
      <c r="C172" s="178"/>
      <c r="D172" s="178"/>
      <c r="E172" s="178"/>
      <c r="F172" s="178"/>
      <c r="G172" s="179"/>
      <c r="H172" s="179"/>
      <c r="I172" s="179"/>
    </row>
    <row r="173" spans="1:9" x14ac:dyDescent="0.25">
      <c r="A173" s="25">
        <v>2010</v>
      </c>
      <c r="B173" s="178">
        <v>873712</v>
      </c>
      <c r="C173" s="178">
        <v>467053</v>
      </c>
      <c r="D173" s="178">
        <v>321943</v>
      </c>
      <c r="E173" s="178">
        <v>18936</v>
      </c>
      <c r="F173" s="178">
        <v>65780</v>
      </c>
      <c r="G173" s="179" t="s">
        <v>164</v>
      </c>
      <c r="H173" s="179" t="s">
        <v>164</v>
      </c>
      <c r="I173" s="179" t="s">
        <v>164</v>
      </c>
    </row>
    <row r="174" spans="1:9" x14ac:dyDescent="0.25">
      <c r="A174" s="25">
        <v>2011</v>
      </c>
      <c r="B174" s="178">
        <v>832064</v>
      </c>
      <c r="C174" s="173">
        <v>427275</v>
      </c>
      <c r="D174" s="173">
        <v>323705</v>
      </c>
      <c r="E174" s="173">
        <v>18099</v>
      </c>
      <c r="F174" s="173">
        <v>60217</v>
      </c>
      <c r="G174" s="173">
        <v>2444</v>
      </c>
      <c r="H174" s="173">
        <v>70</v>
      </c>
      <c r="I174" s="173">
        <v>254</v>
      </c>
    </row>
    <row r="175" spans="1:9" x14ac:dyDescent="0.25">
      <c r="A175" s="25">
        <v>2012</v>
      </c>
      <c r="B175" s="178">
        <v>841246</v>
      </c>
      <c r="C175" s="173">
        <v>436969</v>
      </c>
      <c r="D175" s="173">
        <v>322058</v>
      </c>
      <c r="E175" s="173">
        <v>18265</v>
      </c>
      <c r="F175" s="173">
        <v>61014</v>
      </c>
      <c r="G175" s="173">
        <v>2551</v>
      </c>
      <c r="H175" s="173">
        <v>81</v>
      </c>
      <c r="I175" s="173">
        <v>308</v>
      </c>
    </row>
    <row r="176" spans="1:9" x14ac:dyDescent="0.25">
      <c r="A176" s="25">
        <v>2013</v>
      </c>
      <c r="B176" s="178">
        <v>847946</v>
      </c>
      <c r="C176" s="173">
        <v>444819</v>
      </c>
      <c r="D176" s="173">
        <v>320616</v>
      </c>
      <c r="E176" s="173">
        <v>18263</v>
      </c>
      <c r="F176" s="173">
        <v>61161</v>
      </c>
      <c r="G176" s="173">
        <v>2642</v>
      </c>
      <c r="H176" s="173">
        <v>102</v>
      </c>
      <c r="I176" s="173">
        <v>343</v>
      </c>
    </row>
    <row r="177" spans="1:9" x14ac:dyDescent="0.25">
      <c r="A177" s="25">
        <v>2014</v>
      </c>
      <c r="B177" s="178">
        <v>857446</v>
      </c>
      <c r="C177" s="173">
        <v>454079</v>
      </c>
      <c r="D177" s="173">
        <v>320153</v>
      </c>
      <c r="E177" s="173">
        <v>18389</v>
      </c>
      <c r="F177" s="173">
        <v>61437</v>
      </c>
      <c r="G177" s="173">
        <v>2893</v>
      </c>
      <c r="H177" s="173">
        <v>116</v>
      </c>
      <c r="I177" s="173">
        <v>379</v>
      </c>
    </row>
    <row r="178" spans="1:9" x14ac:dyDescent="0.25">
      <c r="A178" s="25"/>
      <c r="B178" s="178"/>
      <c r="C178" s="178"/>
      <c r="D178" s="178"/>
      <c r="E178" s="178"/>
      <c r="F178" s="178"/>
      <c r="G178" s="179"/>
      <c r="H178" s="179"/>
      <c r="I178" s="179"/>
    </row>
    <row r="179" spans="1:9" x14ac:dyDescent="0.25">
      <c r="A179" s="25">
        <v>2015</v>
      </c>
      <c r="B179" s="178">
        <v>873062</v>
      </c>
      <c r="C179" s="173">
        <v>469014</v>
      </c>
      <c r="D179" s="173">
        <v>320437</v>
      </c>
      <c r="E179" s="173">
        <v>18437</v>
      </c>
      <c r="F179" s="173">
        <v>61443</v>
      </c>
      <c r="G179" s="173">
        <v>3188</v>
      </c>
      <c r="H179" s="173">
        <v>131</v>
      </c>
      <c r="I179" s="173">
        <v>412</v>
      </c>
    </row>
    <row r="180" spans="1:9" x14ac:dyDescent="0.25">
      <c r="A180" s="25">
        <v>2016</v>
      </c>
      <c r="B180" s="178">
        <v>886289</v>
      </c>
      <c r="C180" s="173">
        <v>484057</v>
      </c>
      <c r="D180" s="173">
        <v>318381</v>
      </c>
      <c r="E180" s="173">
        <v>18297</v>
      </c>
      <c r="F180" s="173">
        <v>61605</v>
      </c>
      <c r="G180" s="173">
        <v>3344</v>
      </c>
      <c r="H180" s="173">
        <v>150</v>
      </c>
      <c r="I180" s="173">
        <v>455</v>
      </c>
    </row>
    <row r="181" spans="1:9" x14ac:dyDescent="0.25">
      <c r="A181" s="25">
        <v>2017</v>
      </c>
      <c r="B181" s="178">
        <v>897207</v>
      </c>
      <c r="C181" s="173">
        <v>495982</v>
      </c>
      <c r="D181" s="173">
        <v>317536</v>
      </c>
      <c r="E181" s="173">
        <v>18170</v>
      </c>
      <c r="F181" s="173">
        <v>61399</v>
      </c>
      <c r="G181" s="173">
        <v>3460</v>
      </c>
      <c r="H181" s="173">
        <v>168</v>
      </c>
      <c r="I181" s="173">
        <v>492</v>
      </c>
    </row>
    <row r="182" spans="1:9" x14ac:dyDescent="0.25">
      <c r="A182" s="25">
        <v>2018</v>
      </c>
      <c r="B182" s="180">
        <v>902048</v>
      </c>
      <c r="C182" s="183">
        <v>503250</v>
      </c>
      <c r="D182" s="183">
        <v>316387</v>
      </c>
      <c r="E182" s="183">
        <v>18124</v>
      </c>
      <c r="F182" s="183">
        <v>61067</v>
      </c>
      <c r="G182" s="183">
        <v>2514</v>
      </c>
      <c r="H182" s="183">
        <v>183</v>
      </c>
      <c r="I182" s="183">
        <v>523</v>
      </c>
    </row>
    <row r="183" spans="1:9" ht="14" thickBot="1" x14ac:dyDescent="0.3">
      <c r="A183" s="126" t="s">
        <v>504</v>
      </c>
      <c r="B183" s="184">
        <v>903974</v>
      </c>
      <c r="C183" s="185">
        <v>509398</v>
      </c>
      <c r="D183" s="185">
        <v>315181</v>
      </c>
      <c r="E183" s="185">
        <v>18307</v>
      </c>
      <c r="F183" s="185">
        <v>61088</v>
      </c>
      <c r="G183" s="270" t="s">
        <v>164</v>
      </c>
      <c r="H183" s="270" t="s">
        <v>164</v>
      </c>
      <c r="I183" s="270" t="s">
        <v>164</v>
      </c>
    </row>
    <row r="184" spans="1:9" ht="12.5" x14ac:dyDescent="0.25">
      <c r="A184" s="28" t="s">
        <v>183</v>
      </c>
    </row>
    <row r="185" spans="1:9" ht="12.5" x14ac:dyDescent="0.25">
      <c r="A185" s="29" t="s">
        <v>583</v>
      </c>
    </row>
    <row r="186" spans="1:9" ht="13.5" x14ac:dyDescent="0.25">
      <c r="A186" s="96" t="s">
        <v>505</v>
      </c>
    </row>
  </sheetData>
  <mergeCells count="4">
    <mergeCell ref="B4:I4"/>
    <mergeCell ref="B64:I64"/>
    <mergeCell ref="B124:I124"/>
    <mergeCell ref="A1:G1"/>
  </mergeCells>
  <pageMargins left="0.7" right="0.7" top="0.78740157499999996" bottom="0.78740157499999996"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J68"/>
  <sheetViews>
    <sheetView workbookViewId="0">
      <pane ySplit="7" topLeftCell="A8" activePane="bottomLeft" state="frozen"/>
      <selection pane="bottomLeft" sqref="A1:G1"/>
    </sheetView>
  </sheetViews>
  <sheetFormatPr baseColWidth="10" defaultRowHeight="11.5" x14ac:dyDescent="0.25"/>
  <cols>
    <col min="1" max="3" width="14.59765625" customWidth="1"/>
    <col min="4" max="4" width="12.69921875" customWidth="1"/>
    <col min="5" max="5" width="10.296875" style="40" customWidth="1"/>
    <col min="6" max="6" width="12" customWidth="1"/>
    <col min="7" max="7" width="13.59765625" customWidth="1"/>
    <col min="8" max="9" width="14.59765625" customWidth="1"/>
  </cols>
  <sheetData>
    <row r="1" spans="1:10" ht="15.5" x14ac:dyDescent="0.35">
      <c r="A1" s="289" t="s">
        <v>634</v>
      </c>
      <c r="B1" s="289"/>
      <c r="C1" s="289"/>
      <c r="D1" s="289"/>
      <c r="E1" s="289"/>
      <c r="F1" s="289"/>
      <c r="G1" s="289"/>
      <c r="H1" s="143"/>
      <c r="I1" s="143"/>
    </row>
    <row r="2" spans="1:10" ht="12" thickBot="1" x14ac:dyDescent="0.3"/>
    <row r="3" spans="1:10" ht="14.5" thickBot="1" x14ac:dyDescent="0.3">
      <c r="A3" s="337" t="s">
        <v>32</v>
      </c>
      <c r="B3" s="300" t="s">
        <v>196</v>
      </c>
      <c r="C3" s="286" t="s">
        <v>188</v>
      </c>
      <c r="D3" s="288"/>
      <c r="E3" s="287"/>
      <c r="F3" s="341" t="s">
        <v>189</v>
      </c>
      <c r="G3" s="342"/>
      <c r="H3" s="342"/>
      <c r="I3" s="342"/>
      <c r="J3" s="26"/>
    </row>
    <row r="4" spans="1:10" ht="14.5" thickBot="1" x14ac:dyDescent="0.3">
      <c r="A4" s="338"/>
      <c r="B4" s="340"/>
      <c r="C4" s="300" t="s">
        <v>197</v>
      </c>
      <c r="D4" s="341" t="s">
        <v>190</v>
      </c>
      <c r="E4" s="337"/>
      <c r="F4" s="343"/>
      <c r="G4" s="344"/>
      <c r="H4" s="344"/>
      <c r="I4" s="344"/>
      <c r="J4" s="26"/>
    </row>
    <row r="5" spans="1:10" ht="16.5" customHeight="1" thickBot="1" x14ac:dyDescent="0.3">
      <c r="A5" s="338"/>
      <c r="B5" s="340"/>
      <c r="C5" s="345"/>
      <c r="D5" s="343"/>
      <c r="E5" s="339"/>
      <c r="F5" s="300" t="s">
        <v>198</v>
      </c>
      <c r="G5" s="300" t="s">
        <v>191</v>
      </c>
      <c r="H5" s="293" t="s">
        <v>192</v>
      </c>
      <c r="I5" s="319"/>
      <c r="J5" s="26"/>
    </row>
    <row r="6" spans="1:10" ht="17.25" customHeight="1" thickBot="1" x14ac:dyDescent="0.3">
      <c r="A6" s="338"/>
      <c r="B6" s="340"/>
      <c r="C6" s="345"/>
      <c r="D6" s="332" t="s">
        <v>3</v>
      </c>
      <c r="E6" s="334" t="s">
        <v>4</v>
      </c>
      <c r="F6" s="345"/>
      <c r="G6" s="345"/>
      <c r="H6" s="293" t="s">
        <v>193</v>
      </c>
      <c r="I6" s="319"/>
      <c r="J6" s="26"/>
    </row>
    <row r="7" spans="1:10" ht="14.5" thickBot="1" x14ac:dyDescent="0.3">
      <c r="A7" s="339"/>
      <c r="B7" s="333"/>
      <c r="C7" s="301"/>
      <c r="D7" s="333"/>
      <c r="E7" s="335"/>
      <c r="F7" s="301"/>
      <c r="G7" s="301"/>
      <c r="H7" s="111" t="s">
        <v>194</v>
      </c>
      <c r="I7" s="110" t="s">
        <v>195</v>
      </c>
      <c r="J7" s="26"/>
    </row>
    <row r="8" spans="1:10" x14ac:dyDescent="0.25">
      <c r="A8" s="20">
        <v>1970</v>
      </c>
      <c r="B8" s="186">
        <v>18390</v>
      </c>
      <c r="C8" s="186">
        <v>16981</v>
      </c>
      <c r="D8" s="186">
        <v>1409</v>
      </c>
      <c r="E8" s="11">
        <v>8</v>
      </c>
      <c r="F8" s="186">
        <v>15299</v>
      </c>
      <c r="G8" s="186">
        <v>673</v>
      </c>
      <c r="H8" s="189" t="s">
        <v>164</v>
      </c>
      <c r="I8" s="189" t="s">
        <v>164</v>
      </c>
    </row>
    <row r="9" spans="1:10" x14ac:dyDescent="0.25">
      <c r="A9" s="20">
        <v>1971</v>
      </c>
      <c r="B9" s="186">
        <v>17637</v>
      </c>
      <c r="C9" s="186">
        <v>16179</v>
      </c>
      <c r="D9" s="186">
        <v>1458</v>
      </c>
      <c r="E9" s="11">
        <v>8.3000000000000007</v>
      </c>
      <c r="F9" s="186">
        <v>14044</v>
      </c>
      <c r="G9" s="186">
        <v>717</v>
      </c>
      <c r="H9" s="190" t="s">
        <v>163</v>
      </c>
      <c r="I9" s="190" t="s">
        <v>163</v>
      </c>
    </row>
    <row r="10" spans="1:10" x14ac:dyDescent="0.25">
      <c r="A10" s="20">
        <v>1972</v>
      </c>
      <c r="B10" s="186">
        <v>15223</v>
      </c>
      <c r="C10" s="186">
        <v>13871</v>
      </c>
      <c r="D10" s="186">
        <v>1352</v>
      </c>
      <c r="E10" s="11">
        <v>8.9</v>
      </c>
      <c r="F10" s="186">
        <v>11543</v>
      </c>
      <c r="G10" s="186">
        <v>674</v>
      </c>
      <c r="H10" s="190" t="s">
        <v>163</v>
      </c>
      <c r="I10" s="190" t="s">
        <v>163</v>
      </c>
    </row>
    <row r="11" spans="1:10" x14ac:dyDescent="0.25">
      <c r="A11" s="20">
        <v>1973</v>
      </c>
      <c r="B11" s="186">
        <v>13666</v>
      </c>
      <c r="C11" s="186">
        <v>12402</v>
      </c>
      <c r="D11" s="186">
        <v>1264</v>
      </c>
      <c r="E11" s="11">
        <v>9.1999999999999993</v>
      </c>
      <c r="F11" s="186">
        <v>9855</v>
      </c>
      <c r="G11" s="186">
        <v>684</v>
      </c>
      <c r="H11" s="190" t="s">
        <v>163</v>
      </c>
      <c r="I11" s="190" t="s">
        <v>163</v>
      </c>
    </row>
    <row r="12" spans="1:10" x14ac:dyDescent="0.25">
      <c r="A12" s="20">
        <v>1974</v>
      </c>
      <c r="B12" s="186">
        <v>13535</v>
      </c>
      <c r="C12" s="186">
        <v>12277</v>
      </c>
      <c r="D12" s="186">
        <v>1258</v>
      </c>
      <c r="E12" s="11">
        <v>9.3000000000000007</v>
      </c>
      <c r="F12" s="186">
        <v>9489</v>
      </c>
      <c r="G12" s="186">
        <v>741</v>
      </c>
      <c r="H12" s="190" t="s">
        <v>163</v>
      </c>
      <c r="I12" s="190" t="s">
        <v>163</v>
      </c>
    </row>
    <row r="13" spans="1:10" x14ac:dyDescent="0.25">
      <c r="A13" s="20"/>
      <c r="B13" s="186"/>
      <c r="C13" s="186"/>
      <c r="D13" s="186"/>
      <c r="E13" s="11"/>
      <c r="F13" s="186"/>
      <c r="G13" s="186"/>
      <c r="H13" s="190"/>
      <c r="I13" s="190"/>
    </row>
    <row r="14" spans="1:10" x14ac:dyDescent="0.25">
      <c r="A14" s="20">
        <v>1975</v>
      </c>
      <c r="B14" s="186">
        <v>13192</v>
      </c>
      <c r="C14" s="186">
        <v>11886</v>
      </c>
      <c r="D14" s="186">
        <v>1306</v>
      </c>
      <c r="E14" s="11">
        <v>10</v>
      </c>
      <c r="F14" s="186">
        <v>8911</v>
      </c>
      <c r="G14" s="186">
        <v>738</v>
      </c>
      <c r="H14" s="189" t="s">
        <v>164</v>
      </c>
      <c r="I14" s="189" t="s">
        <v>164</v>
      </c>
    </row>
    <row r="15" spans="1:10" x14ac:dyDescent="0.25">
      <c r="A15" s="20">
        <v>1976</v>
      </c>
      <c r="B15" s="186">
        <v>13601</v>
      </c>
      <c r="C15" s="186">
        <v>12241</v>
      </c>
      <c r="D15" s="186">
        <v>1360</v>
      </c>
      <c r="E15" s="11">
        <v>10</v>
      </c>
      <c r="F15" s="186">
        <v>9191</v>
      </c>
      <c r="G15" s="186">
        <v>907</v>
      </c>
      <c r="H15" s="190" t="s">
        <v>163</v>
      </c>
      <c r="I15" s="190" t="s">
        <v>163</v>
      </c>
    </row>
    <row r="16" spans="1:10" x14ac:dyDescent="0.25">
      <c r="A16" s="20">
        <v>1977</v>
      </c>
      <c r="B16" s="186">
        <v>12987</v>
      </c>
      <c r="C16" s="186">
        <v>11647</v>
      </c>
      <c r="D16" s="186">
        <v>1340</v>
      </c>
      <c r="E16" s="11">
        <v>10.3</v>
      </c>
      <c r="F16" s="186">
        <v>8623</v>
      </c>
      <c r="G16" s="186">
        <v>816</v>
      </c>
      <c r="H16" s="190" t="s">
        <v>163</v>
      </c>
      <c r="I16" s="190" t="s">
        <v>163</v>
      </c>
    </row>
    <row r="17" spans="1:9" x14ac:dyDescent="0.25">
      <c r="A17" s="20">
        <v>1978</v>
      </c>
      <c r="B17" s="186">
        <v>12616</v>
      </c>
      <c r="C17" s="186">
        <v>11184</v>
      </c>
      <c r="D17" s="186">
        <v>1432</v>
      </c>
      <c r="E17" s="11">
        <v>11.4</v>
      </c>
      <c r="F17" s="186">
        <v>8121</v>
      </c>
      <c r="G17" s="186">
        <v>880</v>
      </c>
      <c r="H17" s="190" t="s">
        <v>163</v>
      </c>
      <c r="I17" s="190" t="s">
        <v>163</v>
      </c>
    </row>
    <row r="18" spans="1:9" x14ac:dyDescent="0.25">
      <c r="A18" s="20">
        <v>1979</v>
      </c>
      <c r="B18" s="186">
        <v>12722</v>
      </c>
      <c r="C18" s="186">
        <v>11101</v>
      </c>
      <c r="D18" s="186">
        <v>1621</v>
      </c>
      <c r="E18" s="11">
        <v>12.7</v>
      </c>
      <c r="F18" s="186">
        <v>7951</v>
      </c>
      <c r="G18" s="186">
        <v>958</v>
      </c>
      <c r="H18" s="190" t="s">
        <v>163</v>
      </c>
      <c r="I18" s="190" t="s">
        <v>163</v>
      </c>
    </row>
    <row r="19" spans="1:9" x14ac:dyDescent="0.25">
      <c r="A19" s="20"/>
      <c r="B19" s="186"/>
      <c r="C19" s="186"/>
      <c r="D19" s="186"/>
      <c r="E19" s="11"/>
      <c r="F19" s="186"/>
      <c r="G19" s="186"/>
      <c r="H19" s="190"/>
      <c r="I19" s="190"/>
    </row>
    <row r="20" spans="1:9" x14ac:dyDescent="0.25">
      <c r="A20" s="20">
        <v>1980</v>
      </c>
      <c r="B20" s="186">
        <v>13580</v>
      </c>
      <c r="C20" s="186">
        <v>11710</v>
      </c>
      <c r="D20" s="186">
        <v>1870</v>
      </c>
      <c r="E20" s="11">
        <v>14</v>
      </c>
      <c r="F20" s="186">
        <v>8442</v>
      </c>
      <c r="G20" s="186">
        <v>987</v>
      </c>
      <c r="H20" s="189" t="s">
        <v>164</v>
      </c>
      <c r="I20" s="189" t="s">
        <v>164</v>
      </c>
    </row>
    <row r="21" spans="1:9" x14ac:dyDescent="0.25">
      <c r="A21" s="20">
        <v>1981</v>
      </c>
      <c r="B21" s="186">
        <v>13494</v>
      </c>
      <c r="C21" s="186">
        <v>11514</v>
      </c>
      <c r="D21" s="186">
        <v>1980</v>
      </c>
      <c r="E21" s="11">
        <v>14.7</v>
      </c>
      <c r="F21" s="186">
        <v>8135</v>
      </c>
      <c r="G21" s="186">
        <v>1046</v>
      </c>
      <c r="H21" s="190" t="s">
        <v>163</v>
      </c>
      <c r="I21" s="190" t="s">
        <v>163</v>
      </c>
    </row>
    <row r="22" spans="1:9" x14ac:dyDescent="0.25">
      <c r="A22" s="20">
        <v>1982</v>
      </c>
      <c r="B22" s="186">
        <v>13262</v>
      </c>
      <c r="C22" s="186">
        <v>11147</v>
      </c>
      <c r="D22" s="186">
        <v>2115</v>
      </c>
      <c r="E22" s="11">
        <v>15.9</v>
      </c>
      <c r="F22" s="186">
        <v>7932</v>
      </c>
      <c r="G22" s="186">
        <v>1012</v>
      </c>
      <c r="H22" s="190" t="s">
        <v>163</v>
      </c>
      <c r="I22" s="190" t="s">
        <v>163</v>
      </c>
    </row>
    <row r="23" spans="1:9" x14ac:dyDescent="0.25">
      <c r="A23" s="20">
        <v>1983</v>
      </c>
      <c r="B23" s="186">
        <v>12818</v>
      </c>
      <c r="C23" s="186">
        <v>10681</v>
      </c>
      <c r="D23" s="186">
        <v>2137</v>
      </c>
      <c r="E23" s="11">
        <v>16.7</v>
      </c>
      <c r="F23" s="186">
        <v>7699</v>
      </c>
      <c r="G23" s="186">
        <v>1040</v>
      </c>
      <c r="H23" s="190" t="s">
        <v>163</v>
      </c>
      <c r="I23" s="190" t="s">
        <v>163</v>
      </c>
    </row>
    <row r="24" spans="1:9" x14ac:dyDescent="0.25">
      <c r="A24" s="20">
        <v>1984</v>
      </c>
      <c r="B24" s="186">
        <v>12407</v>
      </c>
      <c r="C24" s="186">
        <v>10236</v>
      </c>
      <c r="D24" s="186">
        <v>2171</v>
      </c>
      <c r="E24" s="11">
        <v>17.5</v>
      </c>
      <c r="F24" s="186">
        <v>7575</v>
      </c>
      <c r="G24" s="186">
        <v>938</v>
      </c>
      <c r="H24" s="190" t="s">
        <v>163</v>
      </c>
      <c r="I24" s="190" t="s">
        <v>163</v>
      </c>
    </row>
    <row r="25" spans="1:9" x14ac:dyDescent="0.25">
      <c r="A25" s="20"/>
      <c r="B25" s="186"/>
      <c r="C25" s="186"/>
      <c r="D25" s="186"/>
      <c r="E25" s="11"/>
      <c r="F25" s="186"/>
      <c r="G25" s="186"/>
      <c r="H25" s="190"/>
      <c r="I25" s="190"/>
    </row>
    <row r="26" spans="1:9" x14ac:dyDescent="0.25">
      <c r="A26" s="20">
        <v>1985</v>
      </c>
      <c r="B26" s="186">
        <v>12711</v>
      </c>
      <c r="C26" s="186">
        <v>10458</v>
      </c>
      <c r="D26" s="186">
        <v>2253</v>
      </c>
      <c r="E26" s="11">
        <v>18</v>
      </c>
      <c r="F26" s="186">
        <v>7815</v>
      </c>
      <c r="G26" s="186">
        <v>971</v>
      </c>
      <c r="H26" s="189" t="s">
        <v>164</v>
      </c>
      <c r="I26" s="189" t="s">
        <v>164</v>
      </c>
    </row>
    <row r="27" spans="1:9" x14ac:dyDescent="0.25">
      <c r="A27" s="20">
        <v>1986</v>
      </c>
      <c r="B27" s="186">
        <v>13404</v>
      </c>
      <c r="C27" s="186">
        <v>10860</v>
      </c>
      <c r="D27" s="186">
        <v>2544</v>
      </c>
      <c r="E27" s="11">
        <v>19</v>
      </c>
      <c r="F27" s="186">
        <v>8041</v>
      </c>
      <c r="G27" s="186">
        <v>980</v>
      </c>
      <c r="H27" s="190" t="s">
        <v>163</v>
      </c>
      <c r="I27" s="190" t="s">
        <v>163</v>
      </c>
    </row>
    <row r="28" spans="1:9" x14ac:dyDescent="0.25">
      <c r="A28" s="20">
        <v>1987</v>
      </c>
      <c r="B28" s="186">
        <v>14259</v>
      </c>
      <c r="C28" s="186">
        <v>11503</v>
      </c>
      <c r="D28" s="186">
        <v>2756</v>
      </c>
      <c r="E28" s="11">
        <v>19.3</v>
      </c>
      <c r="F28" s="186">
        <v>8409</v>
      </c>
      <c r="G28" s="186">
        <v>1093</v>
      </c>
      <c r="H28" s="190" t="s">
        <v>163</v>
      </c>
      <c r="I28" s="190" t="s">
        <v>163</v>
      </c>
    </row>
    <row r="29" spans="1:9" x14ac:dyDescent="0.25">
      <c r="A29" s="20">
        <v>1988</v>
      </c>
      <c r="B29" s="186">
        <v>15359</v>
      </c>
      <c r="C29" s="186">
        <v>12304</v>
      </c>
      <c r="D29" s="186">
        <v>3055</v>
      </c>
      <c r="E29" s="11">
        <v>19.899999999999999</v>
      </c>
      <c r="F29" s="186">
        <v>8904</v>
      </c>
      <c r="G29" s="186">
        <v>1103</v>
      </c>
      <c r="H29" s="190" t="s">
        <v>163</v>
      </c>
      <c r="I29" s="190" t="s">
        <v>163</v>
      </c>
    </row>
    <row r="30" spans="1:9" x14ac:dyDescent="0.25">
      <c r="A30" s="20">
        <v>1989</v>
      </c>
      <c r="B30" s="186">
        <v>15335</v>
      </c>
      <c r="C30" s="186">
        <v>12208</v>
      </c>
      <c r="D30" s="186">
        <v>3127</v>
      </c>
      <c r="E30" s="11">
        <v>20.399999999999999</v>
      </c>
      <c r="F30" s="186">
        <v>8589</v>
      </c>
      <c r="G30" s="186">
        <v>1186</v>
      </c>
      <c r="H30" s="190" t="s">
        <v>163</v>
      </c>
      <c r="I30" s="190" t="s">
        <v>163</v>
      </c>
    </row>
    <row r="31" spans="1:9" x14ac:dyDescent="0.25">
      <c r="A31" s="20"/>
      <c r="B31" s="186"/>
      <c r="C31" s="186"/>
      <c r="D31" s="186"/>
      <c r="E31" s="11"/>
      <c r="F31" s="186"/>
      <c r="G31" s="186"/>
      <c r="H31" s="190"/>
      <c r="I31" s="190"/>
    </row>
    <row r="32" spans="1:9" x14ac:dyDescent="0.25">
      <c r="A32" s="20">
        <v>1990</v>
      </c>
      <c r="B32" s="186" t="s">
        <v>199</v>
      </c>
      <c r="C32" s="186" t="s">
        <v>200</v>
      </c>
      <c r="D32" s="186" t="s">
        <v>201</v>
      </c>
      <c r="E32" s="11">
        <v>19</v>
      </c>
      <c r="F32" s="186" t="s">
        <v>202</v>
      </c>
      <c r="G32" s="186">
        <v>1237</v>
      </c>
      <c r="H32" s="189" t="s">
        <v>164</v>
      </c>
      <c r="I32" s="189" t="s">
        <v>164</v>
      </c>
    </row>
    <row r="33" spans="1:9" x14ac:dyDescent="0.25">
      <c r="A33" s="20">
        <v>1991</v>
      </c>
      <c r="B33" s="186">
        <v>16503</v>
      </c>
      <c r="C33" s="186">
        <v>13103</v>
      </c>
      <c r="D33" s="186">
        <v>3400</v>
      </c>
      <c r="E33" s="11">
        <v>20.6</v>
      </c>
      <c r="F33" s="186">
        <v>9128</v>
      </c>
      <c r="G33" s="186">
        <v>1396</v>
      </c>
      <c r="H33" s="190" t="s">
        <v>163</v>
      </c>
      <c r="I33" s="190" t="s">
        <v>163</v>
      </c>
    </row>
    <row r="34" spans="1:9" x14ac:dyDescent="0.25">
      <c r="A34" s="20">
        <v>1992</v>
      </c>
      <c r="B34" s="186">
        <v>16497</v>
      </c>
      <c r="C34" s="186">
        <v>12990</v>
      </c>
      <c r="D34" s="186">
        <v>3507</v>
      </c>
      <c r="E34" s="11">
        <v>21.3</v>
      </c>
      <c r="F34" s="186">
        <v>8838</v>
      </c>
      <c r="G34" s="186">
        <v>1405</v>
      </c>
      <c r="H34" s="190" t="s">
        <v>163</v>
      </c>
      <c r="I34" s="190" t="s">
        <v>163</v>
      </c>
    </row>
    <row r="35" spans="1:9" x14ac:dyDescent="0.25">
      <c r="A35" s="20">
        <v>1993</v>
      </c>
      <c r="B35" s="186">
        <v>16257</v>
      </c>
      <c r="C35" s="186">
        <v>12772</v>
      </c>
      <c r="D35" s="186">
        <v>3485</v>
      </c>
      <c r="E35" s="11">
        <v>21.4</v>
      </c>
      <c r="F35" s="186">
        <v>8629</v>
      </c>
      <c r="G35" s="186">
        <v>1407</v>
      </c>
      <c r="H35" s="190" t="s">
        <v>163</v>
      </c>
      <c r="I35" s="190" t="s">
        <v>163</v>
      </c>
    </row>
    <row r="36" spans="1:9" x14ac:dyDescent="0.25">
      <c r="A36" s="20">
        <v>1994</v>
      </c>
      <c r="B36" s="186">
        <v>16201</v>
      </c>
      <c r="C36" s="186">
        <v>12622</v>
      </c>
      <c r="D36" s="186">
        <v>3579</v>
      </c>
      <c r="E36" s="11">
        <v>22.1</v>
      </c>
      <c r="F36" s="186">
        <v>8464</v>
      </c>
      <c r="G36" s="186">
        <v>1441</v>
      </c>
      <c r="H36" s="190" t="s">
        <v>163</v>
      </c>
      <c r="I36" s="190" t="s">
        <v>163</v>
      </c>
    </row>
    <row r="37" spans="1:9" x14ac:dyDescent="0.25">
      <c r="A37" s="20"/>
      <c r="B37" s="186"/>
      <c r="C37" s="186"/>
      <c r="D37" s="186"/>
      <c r="E37" s="11"/>
      <c r="F37" s="186"/>
      <c r="G37" s="186"/>
      <c r="H37" s="190"/>
      <c r="I37" s="190"/>
    </row>
    <row r="38" spans="1:9" x14ac:dyDescent="0.25">
      <c r="A38" s="20">
        <v>1995</v>
      </c>
      <c r="B38" s="186">
        <v>15872</v>
      </c>
      <c r="C38" s="186">
        <v>12287</v>
      </c>
      <c r="D38" s="186">
        <v>3585</v>
      </c>
      <c r="E38" s="11">
        <v>23</v>
      </c>
      <c r="F38" s="186">
        <v>8029</v>
      </c>
      <c r="G38" s="186">
        <v>1587</v>
      </c>
      <c r="H38" s="189" t="s">
        <v>164</v>
      </c>
      <c r="I38" s="189" t="s">
        <v>164</v>
      </c>
    </row>
    <row r="39" spans="1:9" x14ac:dyDescent="0.25">
      <c r="A39" s="20">
        <v>1996</v>
      </c>
      <c r="B39" s="186">
        <v>16594</v>
      </c>
      <c r="C39" s="186">
        <v>12794</v>
      </c>
      <c r="D39" s="186">
        <v>3800</v>
      </c>
      <c r="E39" s="11">
        <v>22.9</v>
      </c>
      <c r="F39" s="186">
        <v>8069</v>
      </c>
      <c r="G39" s="186">
        <v>1862</v>
      </c>
      <c r="H39" s="190" t="s">
        <v>163</v>
      </c>
      <c r="I39" s="190" t="s">
        <v>163</v>
      </c>
    </row>
    <row r="40" spans="1:9" x14ac:dyDescent="0.25">
      <c r="A40" s="20">
        <v>1997</v>
      </c>
      <c r="B40" s="186">
        <v>16970</v>
      </c>
      <c r="C40" s="186">
        <v>12980</v>
      </c>
      <c r="D40" s="186">
        <v>3990</v>
      </c>
      <c r="E40" s="11">
        <v>23.5</v>
      </c>
      <c r="F40" s="186">
        <v>8192</v>
      </c>
      <c r="G40" s="186">
        <v>1959</v>
      </c>
      <c r="H40" s="190" t="s">
        <v>163</v>
      </c>
      <c r="I40" s="190" t="s">
        <v>163</v>
      </c>
    </row>
    <row r="41" spans="1:9" x14ac:dyDescent="0.25">
      <c r="A41" s="20">
        <v>1998</v>
      </c>
      <c r="B41" s="186">
        <v>16235</v>
      </c>
      <c r="C41" s="186">
        <v>12224</v>
      </c>
      <c r="D41" s="186">
        <v>4011</v>
      </c>
      <c r="E41" s="11">
        <v>24.7</v>
      </c>
      <c r="F41" s="186">
        <v>7565</v>
      </c>
      <c r="G41" s="186">
        <v>2020</v>
      </c>
      <c r="H41" s="190" t="s">
        <v>163</v>
      </c>
      <c r="I41" s="190" t="s">
        <v>163</v>
      </c>
    </row>
    <row r="42" spans="1:9" x14ac:dyDescent="0.25">
      <c r="A42" s="20">
        <v>1999</v>
      </c>
      <c r="B42" s="186">
        <v>16034</v>
      </c>
      <c r="C42" s="186">
        <v>11757</v>
      </c>
      <c r="D42" s="186">
        <v>4277</v>
      </c>
      <c r="E42" s="11">
        <v>26.7</v>
      </c>
      <c r="F42" s="186">
        <v>7251</v>
      </c>
      <c r="G42" s="186">
        <v>2015</v>
      </c>
      <c r="H42" s="190" t="s">
        <v>163</v>
      </c>
      <c r="I42" s="190" t="s">
        <v>163</v>
      </c>
    </row>
    <row r="43" spans="1:9" x14ac:dyDescent="0.25">
      <c r="A43" s="20"/>
      <c r="B43" s="186"/>
      <c r="C43" s="186"/>
      <c r="D43" s="186"/>
      <c r="E43" s="11"/>
      <c r="F43" s="186"/>
      <c r="G43" s="186"/>
      <c r="H43" s="186"/>
      <c r="I43" s="190"/>
    </row>
    <row r="44" spans="1:9" x14ac:dyDescent="0.25">
      <c r="A44" s="20">
        <v>2000</v>
      </c>
      <c r="B44" s="186">
        <v>16159</v>
      </c>
      <c r="C44" s="186">
        <v>11619</v>
      </c>
      <c r="D44" s="186">
        <v>4540</v>
      </c>
      <c r="E44" s="11">
        <v>28</v>
      </c>
      <c r="F44" s="186">
        <v>6894</v>
      </c>
      <c r="G44" s="186">
        <v>2258</v>
      </c>
      <c r="H44" s="186">
        <v>1329</v>
      </c>
      <c r="I44" s="190">
        <v>1138</v>
      </c>
    </row>
    <row r="45" spans="1:9" x14ac:dyDescent="0.25">
      <c r="A45" s="20">
        <v>2001</v>
      </c>
      <c r="B45" s="186">
        <v>15786</v>
      </c>
      <c r="C45" s="186">
        <v>11193</v>
      </c>
      <c r="D45" s="186">
        <v>4594</v>
      </c>
      <c r="E45" s="11">
        <v>29</v>
      </c>
      <c r="F45" s="186">
        <v>6708</v>
      </c>
      <c r="G45" s="186">
        <v>2329</v>
      </c>
      <c r="H45" s="186">
        <v>1100</v>
      </c>
      <c r="I45" s="190">
        <v>1056</v>
      </c>
    </row>
    <row r="46" spans="1:9" x14ac:dyDescent="0.25">
      <c r="A46" s="20">
        <v>2002</v>
      </c>
      <c r="B46" s="186">
        <v>15707</v>
      </c>
      <c r="C46" s="186">
        <v>11041</v>
      </c>
      <c r="D46" s="186">
        <v>4666</v>
      </c>
      <c r="E46" s="11">
        <v>30</v>
      </c>
      <c r="F46" s="186">
        <v>6447</v>
      </c>
      <c r="G46" s="186">
        <v>2473</v>
      </c>
      <c r="H46" s="186">
        <v>1021</v>
      </c>
      <c r="I46" s="190">
        <v>1100</v>
      </c>
    </row>
    <row r="47" spans="1:9" x14ac:dyDescent="0.25">
      <c r="A47" s="20">
        <v>2003</v>
      </c>
      <c r="B47" s="186">
        <v>15916</v>
      </c>
      <c r="C47" s="186">
        <v>11110</v>
      </c>
      <c r="D47" s="186">
        <v>4806</v>
      </c>
      <c r="E47" s="11">
        <v>30</v>
      </c>
      <c r="F47" s="186">
        <v>6541</v>
      </c>
      <c r="G47" s="186">
        <v>2666</v>
      </c>
      <c r="H47" s="186">
        <v>885</v>
      </c>
      <c r="I47" s="190">
        <v>1018</v>
      </c>
    </row>
    <row r="48" spans="1:9" x14ac:dyDescent="0.25">
      <c r="A48" s="20">
        <v>2004</v>
      </c>
      <c r="B48" s="186">
        <v>16103</v>
      </c>
      <c r="C48" s="186">
        <v>11250</v>
      </c>
      <c r="D48" s="186">
        <v>4853</v>
      </c>
      <c r="E48" s="11">
        <v>30</v>
      </c>
      <c r="F48" s="186">
        <v>6565</v>
      </c>
      <c r="G48" s="186">
        <v>2868</v>
      </c>
      <c r="H48" s="186">
        <v>844</v>
      </c>
      <c r="I48" s="190">
        <v>973</v>
      </c>
    </row>
    <row r="49" spans="1:9" x14ac:dyDescent="0.25">
      <c r="A49" s="20"/>
      <c r="B49" s="186"/>
      <c r="C49" s="186"/>
      <c r="D49" s="186"/>
      <c r="E49" s="11"/>
      <c r="F49" s="186"/>
      <c r="G49" s="186"/>
      <c r="H49" s="186"/>
      <c r="I49" s="190"/>
    </row>
    <row r="50" spans="1:9" x14ac:dyDescent="0.25">
      <c r="A50" s="20">
        <v>2005</v>
      </c>
      <c r="B50" s="186">
        <v>16179</v>
      </c>
      <c r="C50" s="186">
        <v>10990</v>
      </c>
      <c r="D50" s="186">
        <v>5189</v>
      </c>
      <c r="E50" s="11">
        <v>32</v>
      </c>
      <c r="F50" s="186">
        <v>6421</v>
      </c>
      <c r="G50" s="186">
        <v>2722</v>
      </c>
      <c r="H50" s="186">
        <v>665</v>
      </c>
      <c r="I50" s="190">
        <v>1182</v>
      </c>
    </row>
    <row r="51" spans="1:9" x14ac:dyDescent="0.25">
      <c r="A51" s="20">
        <v>2006</v>
      </c>
      <c r="B51" s="186">
        <v>16089</v>
      </c>
      <c r="C51" s="186">
        <v>10771</v>
      </c>
      <c r="D51" s="186">
        <v>5318</v>
      </c>
      <c r="E51" s="11">
        <v>33</v>
      </c>
      <c r="F51" s="186">
        <v>6263</v>
      </c>
      <c r="G51" s="186">
        <v>2798</v>
      </c>
      <c r="H51" s="186">
        <v>615</v>
      </c>
      <c r="I51" s="190">
        <v>1095</v>
      </c>
    </row>
    <row r="52" spans="1:9" x14ac:dyDescent="0.25">
      <c r="A52" s="20">
        <v>2007</v>
      </c>
      <c r="B52" s="186">
        <v>16727</v>
      </c>
      <c r="C52" s="186">
        <v>11087</v>
      </c>
      <c r="D52" s="186">
        <v>5640</v>
      </c>
      <c r="E52" s="11">
        <v>34</v>
      </c>
      <c r="F52" s="186">
        <v>6598</v>
      </c>
      <c r="G52" s="186">
        <v>2839</v>
      </c>
      <c r="H52" s="186">
        <v>557</v>
      </c>
      <c r="I52" s="190">
        <v>1093</v>
      </c>
    </row>
    <row r="53" spans="1:9" x14ac:dyDescent="0.25">
      <c r="A53" s="20">
        <v>2008</v>
      </c>
      <c r="B53" s="186">
        <v>16751</v>
      </c>
      <c r="C53" s="186">
        <v>10863</v>
      </c>
      <c r="D53" s="186">
        <v>5888</v>
      </c>
      <c r="E53" s="11">
        <v>35</v>
      </c>
      <c r="F53" s="186">
        <v>6627</v>
      </c>
      <c r="G53" s="186">
        <v>2713</v>
      </c>
      <c r="H53" s="186">
        <v>701</v>
      </c>
      <c r="I53" s="190">
        <v>822</v>
      </c>
    </row>
    <row r="54" spans="1:9" x14ac:dyDescent="0.25">
      <c r="A54" s="20">
        <v>2009</v>
      </c>
      <c r="B54" s="186">
        <v>16779</v>
      </c>
      <c r="C54" s="186">
        <v>10818</v>
      </c>
      <c r="D54" s="186">
        <v>5961</v>
      </c>
      <c r="E54" s="11">
        <v>36</v>
      </c>
      <c r="F54" s="186">
        <v>6611</v>
      </c>
      <c r="G54" s="186">
        <v>2699</v>
      </c>
      <c r="H54" s="186">
        <v>986</v>
      </c>
      <c r="I54" s="190">
        <v>522</v>
      </c>
    </row>
    <row r="55" spans="1:9" x14ac:dyDescent="0.25">
      <c r="A55" s="20"/>
      <c r="B55" s="186"/>
      <c r="C55" s="186"/>
      <c r="D55" s="186"/>
      <c r="E55" s="11"/>
      <c r="F55" s="186"/>
      <c r="G55" s="186"/>
      <c r="H55" s="186"/>
      <c r="I55" s="190"/>
    </row>
    <row r="56" spans="1:9" x14ac:dyDescent="0.25">
      <c r="A56" s="20">
        <v>2010</v>
      </c>
      <c r="B56" s="186">
        <v>17377</v>
      </c>
      <c r="C56" s="186">
        <v>11086</v>
      </c>
      <c r="D56" s="186">
        <v>6291</v>
      </c>
      <c r="E56" s="11">
        <v>36</v>
      </c>
      <c r="F56" s="186">
        <v>6970</v>
      </c>
      <c r="G56" s="186">
        <v>2680</v>
      </c>
      <c r="H56" s="186">
        <v>831</v>
      </c>
      <c r="I56" s="190">
        <v>605</v>
      </c>
    </row>
    <row r="57" spans="1:9" x14ac:dyDescent="0.25">
      <c r="A57" s="20">
        <v>2011</v>
      </c>
      <c r="B57" s="186">
        <v>17125</v>
      </c>
      <c r="C57" s="186">
        <v>10784</v>
      </c>
      <c r="D57" s="186">
        <v>6341</v>
      </c>
      <c r="E57" s="11">
        <v>37</v>
      </c>
      <c r="F57" s="186">
        <v>6700</v>
      </c>
      <c r="G57" s="186">
        <v>2625</v>
      </c>
      <c r="H57" s="186">
        <v>873</v>
      </c>
      <c r="I57" s="190">
        <v>586</v>
      </c>
    </row>
    <row r="58" spans="1:9" x14ac:dyDescent="0.25">
      <c r="A58" s="20">
        <v>2012</v>
      </c>
      <c r="B58" s="186">
        <v>17706</v>
      </c>
      <c r="C58" s="186">
        <v>10997</v>
      </c>
      <c r="D58" s="186">
        <v>6709</v>
      </c>
      <c r="E58" s="11">
        <v>38</v>
      </c>
      <c r="F58" s="186">
        <v>6987</v>
      </c>
      <c r="G58" s="186">
        <v>2518</v>
      </c>
      <c r="H58" s="186">
        <v>652</v>
      </c>
      <c r="I58" s="190">
        <v>840</v>
      </c>
    </row>
    <row r="59" spans="1:9" x14ac:dyDescent="0.25">
      <c r="A59" s="20">
        <v>2013</v>
      </c>
      <c r="B59" s="186">
        <v>18137</v>
      </c>
      <c r="C59" s="186">
        <v>11304</v>
      </c>
      <c r="D59" s="186">
        <v>6833</v>
      </c>
      <c r="E59" s="11">
        <v>38</v>
      </c>
      <c r="F59" s="186">
        <v>7220</v>
      </c>
      <c r="G59" s="186">
        <v>2607</v>
      </c>
      <c r="H59" s="186">
        <v>766</v>
      </c>
      <c r="I59" s="190">
        <v>711</v>
      </c>
    </row>
    <row r="60" spans="1:9" x14ac:dyDescent="0.25">
      <c r="A60" s="20">
        <v>2014</v>
      </c>
      <c r="B60" s="186">
        <v>19039</v>
      </c>
      <c r="C60" s="186">
        <v>11672</v>
      </c>
      <c r="D60" s="186">
        <v>7367</v>
      </c>
      <c r="E60" s="11">
        <v>39</v>
      </c>
      <c r="F60" s="186">
        <v>7596</v>
      </c>
      <c r="G60" s="186">
        <v>2502</v>
      </c>
      <c r="H60" s="186">
        <v>972</v>
      </c>
      <c r="I60" s="190">
        <v>602</v>
      </c>
    </row>
    <row r="61" spans="1:9" x14ac:dyDescent="0.25">
      <c r="A61" s="20"/>
      <c r="B61" s="186"/>
      <c r="C61" s="186"/>
      <c r="D61" s="186"/>
      <c r="E61" s="11"/>
      <c r="F61" s="186"/>
      <c r="G61" s="186"/>
      <c r="H61" s="186"/>
      <c r="I61" s="190"/>
    </row>
    <row r="62" spans="1:9" x14ac:dyDescent="0.25">
      <c r="A62" s="20">
        <v>2015</v>
      </c>
      <c r="B62" s="186">
        <v>19768</v>
      </c>
      <c r="C62" s="186">
        <v>12196</v>
      </c>
      <c r="D62" s="186">
        <v>7572</v>
      </c>
      <c r="E62" s="11">
        <v>38</v>
      </c>
      <c r="F62" s="186">
        <v>7730</v>
      </c>
      <c r="G62" s="186">
        <v>2593</v>
      </c>
      <c r="H62" s="186">
        <v>1276</v>
      </c>
      <c r="I62" s="190">
        <v>597</v>
      </c>
    </row>
    <row r="63" spans="1:9" x14ac:dyDescent="0.25">
      <c r="A63" s="20">
        <v>2016</v>
      </c>
      <c r="B63" s="186">
        <v>21480</v>
      </c>
      <c r="C63" s="186">
        <v>13359</v>
      </c>
      <c r="D63" s="186">
        <v>8121</v>
      </c>
      <c r="E63" s="11">
        <v>38</v>
      </c>
      <c r="F63" s="186">
        <v>8290</v>
      </c>
      <c r="G63" s="186">
        <v>2670</v>
      </c>
      <c r="H63" s="186">
        <v>1698</v>
      </c>
      <c r="I63" s="190">
        <v>701</v>
      </c>
    </row>
    <row r="64" spans="1:9" x14ac:dyDescent="0.25">
      <c r="A64" s="20">
        <v>2017</v>
      </c>
      <c r="B64" s="186">
        <v>21133</v>
      </c>
      <c r="C64" s="186">
        <v>13108</v>
      </c>
      <c r="D64" s="186">
        <v>8025</v>
      </c>
      <c r="E64" s="11">
        <v>38</v>
      </c>
      <c r="F64" s="186">
        <v>8121</v>
      </c>
      <c r="G64" s="186">
        <v>2597</v>
      </c>
      <c r="H64" s="186">
        <v>1688</v>
      </c>
      <c r="I64" s="190">
        <v>702</v>
      </c>
    </row>
    <row r="65" spans="1:9" x14ac:dyDescent="0.25">
      <c r="A65" s="20">
        <v>2018</v>
      </c>
      <c r="B65" s="187">
        <v>21126</v>
      </c>
      <c r="C65" s="187">
        <v>13283</v>
      </c>
      <c r="D65" s="187">
        <v>7843</v>
      </c>
      <c r="E65" s="76">
        <v>37</v>
      </c>
      <c r="F65" s="187">
        <v>8294</v>
      </c>
      <c r="G65" s="187">
        <v>2558</v>
      </c>
      <c r="H65" s="187">
        <v>1774</v>
      </c>
      <c r="I65" s="191">
        <v>657</v>
      </c>
    </row>
    <row r="66" spans="1:9" ht="12" thickBot="1" x14ac:dyDescent="0.3">
      <c r="A66" s="102">
        <v>2019</v>
      </c>
      <c r="B66" s="188">
        <v>20940</v>
      </c>
      <c r="C66" s="188">
        <v>12999</v>
      </c>
      <c r="D66" s="188">
        <v>7941</v>
      </c>
      <c r="E66" s="77">
        <v>37.9</v>
      </c>
      <c r="F66" s="188">
        <v>8188</v>
      </c>
      <c r="G66" s="188">
        <v>2494</v>
      </c>
      <c r="H66" s="188">
        <v>1777</v>
      </c>
      <c r="I66" s="192">
        <v>540</v>
      </c>
    </row>
    <row r="67" spans="1:9" ht="12.5" x14ac:dyDescent="0.25">
      <c r="A67" s="336" t="s">
        <v>203</v>
      </c>
      <c r="B67" s="336"/>
      <c r="C67" s="336"/>
      <c r="D67" s="336"/>
      <c r="E67" s="336"/>
      <c r="F67" s="336"/>
      <c r="G67" s="336"/>
      <c r="H67" s="336"/>
      <c r="I67" s="336"/>
    </row>
    <row r="68" spans="1:9" x14ac:dyDescent="0.25">
      <c r="A68" s="51"/>
    </row>
  </sheetData>
  <mergeCells count="14">
    <mergeCell ref="A1:G1"/>
    <mergeCell ref="D6:D7"/>
    <mergeCell ref="E6:E7"/>
    <mergeCell ref="H6:I6"/>
    <mergeCell ref="A67:I67"/>
    <mergeCell ref="A3:A7"/>
    <mergeCell ref="B3:B7"/>
    <mergeCell ref="C3:E3"/>
    <mergeCell ref="F3:I4"/>
    <mergeCell ref="C4:C7"/>
    <mergeCell ref="D4:E5"/>
    <mergeCell ref="F5:F7"/>
    <mergeCell ref="G5:G7"/>
    <mergeCell ref="H5:I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0"/>
  <sheetViews>
    <sheetView workbookViewId="0"/>
  </sheetViews>
  <sheetFormatPr baseColWidth="10" defaultRowHeight="11.5" x14ac:dyDescent="0.25"/>
  <cols>
    <col min="1" max="1" width="10.3984375" customWidth="1"/>
  </cols>
  <sheetData>
    <row r="1" spans="1:6" ht="20" x14ac:dyDescent="0.25">
      <c r="A1" s="90" t="s">
        <v>428</v>
      </c>
      <c r="B1" s="80"/>
      <c r="C1" s="80"/>
      <c r="D1" s="80"/>
      <c r="E1" s="80"/>
      <c r="F1" s="80"/>
    </row>
    <row r="2" spans="1:6" ht="14" x14ac:dyDescent="0.25">
      <c r="A2" s="86"/>
      <c r="B2" s="80"/>
      <c r="C2" s="80"/>
      <c r="D2" s="80"/>
      <c r="E2" s="80"/>
      <c r="F2" s="80"/>
    </row>
    <row r="3" spans="1:6" ht="14" x14ac:dyDescent="0.25">
      <c r="A3" s="87" t="s">
        <v>429</v>
      </c>
      <c r="B3" s="80"/>
      <c r="C3" s="80"/>
      <c r="D3" s="80"/>
      <c r="E3" s="80"/>
      <c r="F3" s="80"/>
    </row>
    <row r="4" spans="1:6" ht="14" x14ac:dyDescent="0.25">
      <c r="A4" s="86" t="s">
        <v>430</v>
      </c>
      <c r="B4" s="80"/>
      <c r="C4" s="80"/>
      <c r="D4" s="80"/>
      <c r="E4" s="80"/>
      <c r="F4" s="80"/>
    </row>
    <row r="5" spans="1:6" ht="14" x14ac:dyDescent="0.25">
      <c r="A5" s="86" t="s">
        <v>431</v>
      </c>
      <c r="B5" s="80"/>
      <c r="C5" s="80"/>
      <c r="D5" s="80"/>
      <c r="E5" s="80"/>
      <c r="F5" s="80"/>
    </row>
    <row r="6" spans="1:6" ht="14" x14ac:dyDescent="0.25">
      <c r="A6" s="86" t="s">
        <v>432</v>
      </c>
      <c r="B6" s="80"/>
      <c r="C6" s="80"/>
      <c r="D6" s="80"/>
      <c r="E6" s="80"/>
      <c r="F6" s="80"/>
    </row>
    <row r="7" spans="1:6" ht="14" x14ac:dyDescent="0.25">
      <c r="A7" s="86"/>
      <c r="B7" s="80"/>
      <c r="C7" s="80"/>
      <c r="D7" s="80"/>
      <c r="E7" s="80"/>
      <c r="F7" s="80"/>
    </row>
    <row r="8" spans="1:6" ht="14" x14ac:dyDescent="0.25">
      <c r="A8" s="87" t="s">
        <v>435</v>
      </c>
      <c r="B8" s="80"/>
      <c r="C8" s="80"/>
      <c r="D8" s="80"/>
      <c r="E8" s="80"/>
      <c r="F8" s="80"/>
    </row>
    <row r="9" spans="1:6" ht="14" x14ac:dyDescent="0.25">
      <c r="A9" s="86" t="s">
        <v>433</v>
      </c>
      <c r="B9" s="86" t="s">
        <v>436</v>
      </c>
      <c r="C9" s="80"/>
      <c r="D9" s="80"/>
      <c r="E9" s="80"/>
      <c r="F9" s="80"/>
    </row>
    <row r="10" spans="1:6" ht="14" x14ac:dyDescent="0.25">
      <c r="A10" s="86" t="s">
        <v>434</v>
      </c>
      <c r="B10" s="86" t="s">
        <v>437</v>
      </c>
      <c r="C10" s="80"/>
      <c r="D10" s="80"/>
      <c r="E10" s="80"/>
      <c r="F10" s="80"/>
    </row>
    <row r="11" spans="1:6" ht="14" x14ac:dyDescent="0.25">
      <c r="A11" s="86" t="s">
        <v>438</v>
      </c>
      <c r="B11" s="86" t="s">
        <v>439</v>
      </c>
      <c r="C11" s="80"/>
      <c r="D11" s="80"/>
      <c r="E11" s="80"/>
      <c r="F11" s="80"/>
    </row>
    <row r="12" spans="1:6" ht="14" x14ac:dyDescent="0.25">
      <c r="A12" s="86"/>
      <c r="B12" s="80"/>
      <c r="C12" s="80"/>
      <c r="D12" s="80"/>
      <c r="E12" s="80"/>
      <c r="F12" s="80"/>
    </row>
    <row r="13" spans="1:6" ht="14" x14ac:dyDescent="0.25">
      <c r="A13" s="86"/>
      <c r="B13" s="80"/>
      <c r="C13" s="80"/>
      <c r="D13" s="80"/>
      <c r="E13" s="80"/>
      <c r="F13" s="80"/>
    </row>
    <row r="14" spans="1:6" ht="14" x14ac:dyDescent="0.25">
      <c r="A14" s="88" t="s">
        <v>440</v>
      </c>
      <c r="B14" s="88" t="s">
        <v>493</v>
      </c>
      <c r="C14" s="80"/>
      <c r="D14" s="80"/>
      <c r="E14" s="80"/>
      <c r="F14" s="80"/>
    </row>
    <row r="15" spans="1:6" ht="14" x14ac:dyDescent="0.25">
      <c r="A15" s="89" t="s">
        <v>441</v>
      </c>
      <c r="B15" s="80"/>
      <c r="C15" s="80"/>
      <c r="D15" s="80"/>
      <c r="E15" s="80"/>
      <c r="F15" s="80"/>
    </row>
    <row r="16" spans="1:6" ht="14" x14ac:dyDescent="0.25">
      <c r="A16" s="89" t="s">
        <v>442</v>
      </c>
      <c r="B16" s="80"/>
      <c r="C16" s="80"/>
      <c r="D16" s="80"/>
      <c r="E16" s="80"/>
      <c r="F16" s="80"/>
    </row>
    <row r="17" spans="1:6" ht="14" x14ac:dyDescent="0.25">
      <c r="A17" s="89" t="s">
        <v>443</v>
      </c>
      <c r="B17" s="80"/>
      <c r="C17" s="80"/>
      <c r="D17" s="80"/>
      <c r="E17" s="80"/>
      <c r="F17" s="80"/>
    </row>
    <row r="18" spans="1:6" ht="14" x14ac:dyDescent="0.25">
      <c r="A18" s="89" t="s">
        <v>444</v>
      </c>
      <c r="B18" s="80"/>
      <c r="C18" s="80"/>
      <c r="D18" s="80"/>
      <c r="E18" s="80"/>
      <c r="F18" s="80"/>
    </row>
    <row r="19" spans="1:6" x14ac:dyDescent="0.25">
      <c r="A19" s="80"/>
      <c r="B19" s="80"/>
      <c r="C19" s="80"/>
      <c r="D19" s="80"/>
      <c r="E19" s="80"/>
      <c r="F19" s="80"/>
    </row>
    <row r="20" spans="1:6" x14ac:dyDescent="0.25">
      <c r="A20" s="80"/>
      <c r="B20" s="80"/>
      <c r="C20" s="80"/>
      <c r="D20" s="80"/>
      <c r="E20" s="80"/>
      <c r="F20" s="8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F65"/>
  <sheetViews>
    <sheetView workbookViewId="0">
      <pane ySplit="4" topLeftCell="A5" activePane="bottomLeft" state="frozen"/>
      <selection pane="bottomLeft" sqref="A1:F1"/>
    </sheetView>
  </sheetViews>
  <sheetFormatPr baseColWidth="10" defaultRowHeight="11.5" x14ac:dyDescent="0.25"/>
  <cols>
    <col min="1" max="1" width="18.296875" customWidth="1"/>
    <col min="2" max="5" width="16.59765625" customWidth="1"/>
    <col min="6" max="6" width="15.3984375" style="40" customWidth="1"/>
  </cols>
  <sheetData>
    <row r="1" spans="1:6" ht="15.5" x14ac:dyDescent="0.35">
      <c r="A1" s="289" t="s">
        <v>633</v>
      </c>
      <c r="B1" s="289"/>
      <c r="C1" s="289"/>
      <c r="D1" s="289"/>
      <c r="E1" s="289"/>
      <c r="F1" s="289"/>
    </row>
    <row r="2" spans="1:6" ht="12" thickBot="1" x14ac:dyDescent="0.3"/>
    <row r="3" spans="1:6" ht="13.9" customHeight="1" thickBot="1" x14ac:dyDescent="0.3">
      <c r="A3" s="284" t="s">
        <v>32</v>
      </c>
      <c r="B3" s="293" t="s">
        <v>33</v>
      </c>
      <c r="C3" s="319"/>
      <c r="D3" s="294"/>
      <c r="E3" s="300" t="s">
        <v>207</v>
      </c>
      <c r="F3" s="346" t="s">
        <v>206</v>
      </c>
    </row>
    <row r="4" spans="1:6" ht="23.5" thickBot="1" x14ac:dyDescent="0.3">
      <c r="A4" s="285"/>
      <c r="B4" s="104" t="s">
        <v>18</v>
      </c>
      <c r="C4" s="104" t="s">
        <v>204</v>
      </c>
      <c r="D4" s="104" t="s">
        <v>205</v>
      </c>
      <c r="E4" s="301"/>
      <c r="F4" s="347"/>
    </row>
    <row r="5" spans="1:6" x14ac:dyDescent="0.25">
      <c r="A5" s="52">
        <v>1970</v>
      </c>
      <c r="B5" s="186">
        <v>18390</v>
      </c>
      <c r="C5" s="186">
        <v>17048</v>
      </c>
      <c r="D5" s="186">
        <v>1342</v>
      </c>
      <c r="E5" s="186">
        <v>350533</v>
      </c>
      <c r="F5" s="11">
        <v>52.5</v>
      </c>
    </row>
    <row r="6" spans="1:6" x14ac:dyDescent="0.25">
      <c r="A6" s="52">
        <v>1971</v>
      </c>
      <c r="B6" s="186">
        <v>17637</v>
      </c>
      <c r="C6" s="186">
        <v>15815</v>
      </c>
      <c r="D6" s="186">
        <v>1822</v>
      </c>
      <c r="E6" s="186">
        <v>349653</v>
      </c>
      <c r="F6" s="11">
        <v>50.4</v>
      </c>
    </row>
    <row r="7" spans="1:6" x14ac:dyDescent="0.25">
      <c r="A7" s="52">
        <v>1972</v>
      </c>
      <c r="B7" s="186">
        <v>15223</v>
      </c>
      <c r="C7" s="186">
        <v>13155</v>
      </c>
      <c r="D7" s="186">
        <v>2068</v>
      </c>
      <c r="E7" s="186">
        <v>348198</v>
      </c>
      <c r="F7" s="11">
        <v>43.7</v>
      </c>
    </row>
    <row r="8" spans="1:6" x14ac:dyDescent="0.25">
      <c r="A8" s="52">
        <v>1973</v>
      </c>
      <c r="B8" s="186">
        <v>13666</v>
      </c>
      <c r="C8" s="186">
        <v>11360</v>
      </c>
      <c r="D8" s="186">
        <v>2306</v>
      </c>
      <c r="E8" s="186">
        <v>346213</v>
      </c>
      <c r="F8" s="11">
        <v>39.5</v>
      </c>
    </row>
    <row r="9" spans="1:6" x14ac:dyDescent="0.25">
      <c r="A9" s="52">
        <v>1974</v>
      </c>
      <c r="B9" s="186">
        <v>13535</v>
      </c>
      <c r="C9" s="186">
        <v>10993</v>
      </c>
      <c r="D9" s="186">
        <v>2542</v>
      </c>
      <c r="E9" s="186">
        <v>345321</v>
      </c>
      <c r="F9" s="11">
        <v>39.200000000000003</v>
      </c>
    </row>
    <row r="10" spans="1:6" x14ac:dyDescent="0.25">
      <c r="A10" s="52"/>
      <c r="B10" s="186"/>
      <c r="C10" s="186"/>
      <c r="D10" s="186"/>
      <c r="E10" s="186"/>
      <c r="F10" s="11"/>
    </row>
    <row r="11" spans="1:6" x14ac:dyDescent="0.25">
      <c r="A11" s="52">
        <v>1975</v>
      </c>
      <c r="B11" s="186">
        <v>13192</v>
      </c>
      <c r="C11" s="186">
        <v>10415</v>
      </c>
      <c r="D11" s="186">
        <v>2777</v>
      </c>
      <c r="E11" s="186">
        <v>344970</v>
      </c>
      <c r="F11" s="11">
        <v>38.200000000000003</v>
      </c>
    </row>
    <row r="12" spans="1:6" x14ac:dyDescent="0.25">
      <c r="A12" s="52">
        <v>1976</v>
      </c>
      <c r="B12" s="186">
        <v>13601</v>
      </c>
      <c r="C12" s="186">
        <v>10865</v>
      </c>
      <c r="D12" s="186">
        <v>2736</v>
      </c>
      <c r="E12" s="186">
        <v>346374</v>
      </c>
      <c r="F12" s="11">
        <v>39.299999999999997</v>
      </c>
    </row>
    <row r="13" spans="1:6" x14ac:dyDescent="0.25">
      <c r="A13" s="52">
        <v>1977</v>
      </c>
      <c r="B13" s="186">
        <v>12987</v>
      </c>
      <c r="C13" s="186">
        <v>10275</v>
      </c>
      <c r="D13" s="186">
        <v>2712</v>
      </c>
      <c r="E13" s="186">
        <v>346624</v>
      </c>
      <c r="F13" s="11">
        <v>37.5</v>
      </c>
    </row>
    <row r="14" spans="1:6" x14ac:dyDescent="0.25">
      <c r="A14" s="52">
        <v>1978</v>
      </c>
      <c r="B14" s="186">
        <v>12616</v>
      </c>
      <c r="C14" s="186">
        <v>9897</v>
      </c>
      <c r="D14" s="186">
        <v>2719</v>
      </c>
      <c r="E14" s="186">
        <v>348784</v>
      </c>
      <c r="F14" s="11">
        <v>36.200000000000003</v>
      </c>
    </row>
    <row r="15" spans="1:6" x14ac:dyDescent="0.25">
      <c r="A15" s="52">
        <v>1979</v>
      </c>
      <c r="B15" s="186">
        <v>12722</v>
      </c>
      <c r="C15" s="186">
        <v>9987</v>
      </c>
      <c r="D15" s="186">
        <v>2735</v>
      </c>
      <c r="E15" s="186">
        <v>348649</v>
      </c>
      <c r="F15" s="11">
        <v>36.5</v>
      </c>
    </row>
    <row r="16" spans="1:6" x14ac:dyDescent="0.25">
      <c r="A16" s="52"/>
      <c r="B16" s="186"/>
      <c r="C16" s="186"/>
      <c r="D16" s="186"/>
      <c r="E16" s="186"/>
      <c r="F16" s="11"/>
    </row>
    <row r="17" spans="1:6" x14ac:dyDescent="0.25">
      <c r="A17" s="52">
        <v>1980</v>
      </c>
      <c r="B17" s="186">
        <v>13580</v>
      </c>
      <c r="C17" s="186">
        <v>10701</v>
      </c>
      <c r="D17" s="186">
        <v>2879</v>
      </c>
      <c r="E17" s="186">
        <v>347851</v>
      </c>
      <c r="F17" s="11">
        <v>39</v>
      </c>
    </row>
    <row r="18" spans="1:6" x14ac:dyDescent="0.25">
      <c r="A18" s="52">
        <v>1981</v>
      </c>
      <c r="B18" s="186">
        <v>13494</v>
      </c>
      <c r="C18" s="186">
        <v>10505</v>
      </c>
      <c r="D18" s="186">
        <v>2989</v>
      </c>
      <c r="E18" s="186">
        <v>348105</v>
      </c>
      <c r="F18" s="11">
        <v>38.799999999999997</v>
      </c>
    </row>
    <row r="19" spans="1:6" x14ac:dyDescent="0.25">
      <c r="A19" s="52">
        <v>1982</v>
      </c>
      <c r="B19" s="186">
        <v>13262</v>
      </c>
      <c r="C19" s="186">
        <v>10388</v>
      </c>
      <c r="D19" s="186">
        <v>2874</v>
      </c>
      <c r="E19" s="186">
        <v>348429</v>
      </c>
      <c r="F19" s="11">
        <v>38.1</v>
      </c>
    </row>
    <row r="20" spans="1:6" x14ac:dyDescent="0.25">
      <c r="A20" s="52">
        <v>1983</v>
      </c>
      <c r="B20" s="186">
        <v>12818</v>
      </c>
      <c r="C20" s="186">
        <v>10219</v>
      </c>
      <c r="D20" s="186">
        <v>2599</v>
      </c>
      <c r="E20" s="186">
        <v>346510</v>
      </c>
      <c r="F20" s="11">
        <v>37</v>
      </c>
    </row>
    <row r="21" spans="1:6" x14ac:dyDescent="0.25">
      <c r="A21" s="52">
        <v>1984</v>
      </c>
      <c r="B21" s="186">
        <v>12407</v>
      </c>
      <c r="C21" s="186">
        <v>10070</v>
      </c>
      <c r="D21" s="186">
        <v>2337</v>
      </c>
      <c r="E21" s="186">
        <v>341902</v>
      </c>
      <c r="F21" s="11">
        <v>36.299999999999997</v>
      </c>
    </row>
    <row r="22" spans="1:6" x14ac:dyDescent="0.25">
      <c r="A22" s="52"/>
      <c r="B22" s="186"/>
      <c r="C22" s="186"/>
      <c r="D22" s="186"/>
      <c r="E22" s="186"/>
      <c r="F22" s="11"/>
    </row>
    <row r="23" spans="1:6" x14ac:dyDescent="0.25">
      <c r="A23" s="52">
        <v>1985</v>
      </c>
      <c r="B23" s="186">
        <v>12711</v>
      </c>
      <c r="C23" s="186">
        <v>10439</v>
      </c>
      <c r="D23" s="186">
        <v>2272</v>
      </c>
      <c r="E23" s="186">
        <v>336734</v>
      </c>
      <c r="F23" s="11">
        <v>37.700000000000003</v>
      </c>
    </row>
    <row r="24" spans="1:6" x14ac:dyDescent="0.25">
      <c r="A24" s="52">
        <v>1986</v>
      </c>
      <c r="B24" s="186">
        <v>13404</v>
      </c>
      <c r="C24" s="186">
        <v>10879</v>
      </c>
      <c r="D24" s="186">
        <v>2525</v>
      </c>
      <c r="E24" s="186">
        <v>332687</v>
      </c>
      <c r="F24" s="11">
        <v>40.299999999999997</v>
      </c>
    </row>
    <row r="25" spans="1:6" x14ac:dyDescent="0.25">
      <c r="A25" s="52">
        <v>1987</v>
      </c>
      <c r="B25" s="186">
        <v>14259</v>
      </c>
      <c r="C25" s="186">
        <v>11466</v>
      </c>
      <c r="D25" s="186">
        <v>2793</v>
      </c>
      <c r="E25" s="186">
        <v>336715</v>
      </c>
      <c r="F25" s="11">
        <v>42.3</v>
      </c>
    </row>
    <row r="26" spans="1:6" x14ac:dyDescent="0.25">
      <c r="A26" s="52">
        <v>1988</v>
      </c>
      <c r="B26" s="186">
        <v>15359</v>
      </c>
      <c r="C26" s="186">
        <v>12224</v>
      </c>
      <c r="D26" s="186">
        <v>3135</v>
      </c>
      <c r="E26" s="186">
        <v>336002</v>
      </c>
      <c r="F26" s="11">
        <v>45.7</v>
      </c>
    </row>
    <row r="27" spans="1:6" x14ac:dyDescent="0.25">
      <c r="A27" s="52">
        <v>1989</v>
      </c>
      <c r="B27" s="186">
        <v>15335</v>
      </c>
      <c r="C27" s="186">
        <v>12023</v>
      </c>
      <c r="D27" s="186">
        <v>3312</v>
      </c>
      <c r="E27" s="186">
        <v>338016</v>
      </c>
      <c r="F27" s="11">
        <v>45.4</v>
      </c>
    </row>
    <row r="28" spans="1:6" x14ac:dyDescent="0.25">
      <c r="A28" s="52"/>
      <c r="B28" s="186"/>
      <c r="C28" s="186"/>
      <c r="D28" s="186"/>
      <c r="E28" s="186"/>
      <c r="F28" s="11"/>
    </row>
    <row r="29" spans="1:6" x14ac:dyDescent="0.25">
      <c r="A29" s="52">
        <v>1990</v>
      </c>
      <c r="B29" s="186">
        <v>16693</v>
      </c>
      <c r="C29" s="186">
        <v>13088</v>
      </c>
      <c r="D29" s="186">
        <v>3605</v>
      </c>
      <c r="E29" s="186">
        <v>345703</v>
      </c>
      <c r="F29" s="11">
        <v>48.3</v>
      </c>
    </row>
    <row r="30" spans="1:6" x14ac:dyDescent="0.25">
      <c r="A30" s="52">
        <v>1991</v>
      </c>
      <c r="B30" s="186">
        <v>16503</v>
      </c>
      <c r="C30" s="186">
        <v>12845</v>
      </c>
      <c r="D30" s="186">
        <v>3658</v>
      </c>
      <c r="E30" s="186">
        <v>350783</v>
      </c>
      <c r="F30" s="11">
        <v>47</v>
      </c>
    </row>
    <row r="31" spans="1:6" x14ac:dyDescent="0.25">
      <c r="A31" s="52">
        <v>1992</v>
      </c>
      <c r="B31" s="186">
        <v>16497</v>
      </c>
      <c r="C31" s="186">
        <v>12572</v>
      </c>
      <c r="D31" s="186">
        <v>3925</v>
      </c>
      <c r="E31" s="186">
        <v>354467</v>
      </c>
      <c r="F31" s="11">
        <v>46.5</v>
      </c>
    </row>
    <row r="32" spans="1:6" x14ac:dyDescent="0.25">
      <c r="A32" s="52">
        <v>1993</v>
      </c>
      <c r="B32" s="186">
        <v>16257</v>
      </c>
      <c r="C32" s="186">
        <v>12307</v>
      </c>
      <c r="D32" s="186">
        <v>3950</v>
      </c>
      <c r="E32" s="186">
        <v>358272</v>
      </c>
      <c r="F32" s="11">
        <v>45.4</v>
      </c>
    </row>
    <row r="33" spans="1:6" x14ac:dyDescent="0.25">
      <c r="A33" s="52">
        <v>1994</v>
      </c>
      <c r="B33" s="186">
        <v>16201</v>
      </c>
      <c r="C33" s="186">
        <v>12255</v>
      </c>
      <c r="D33" s="186">
        <v>3946</v>
      </c>
      <c r="E33" s="186">
        <v>360043</v>
      </c>
      <c r="F33" s="11">
        <v>45</v>
      </c>
    </row>
    <row r="34" spans="1:6" x14ac:dyDescent="0.25">
      <c r="A34" s="52"/>
      <c r="B34" s="186"/>
      <c r="C34" s="186"/>
      <c r="D34" s="186"/>
      <c r="E34" s="186"/>
      <c r="F34" s="11"/>
    </row>
    <row r="35" spans="1:6" x14ac:dyDescent="0.25">
      <c r="A35" s="52">
        <v>1995</v>
      </c>
      <c r="B35" s="186">
        <v>15872</v>
      </c>
      <c r="C35" s="186">
        <v>11868</v>
      </c>
      <c r="D35" s="186">
        <v>4004</v>
      </c>
      <c r="E35" s="186">
        <v>360514</v>
      </c>
      <c r="F35" s="11">
        <v>44</v>
      </c>
    </row>
    <row r="36" spans="1:6" x14ac:dyDescent="0.25">
      <c r="A36" s="52">
        <v>1996</v>
      </c>
      <c r="B36" s="186">
        <v>16594</v>
      </c>
      <c r="C36" s="186">
        <v>12184</v>
      </c>
      <c r="D36" s="186">
        <v>4410</v>
      </c>
      <c r="E36" s="186">
        <v>361338</v>
      </c>
      <c r="F36" s="11">
        <v>45.9</v>
      </c>
    </row>
    <row r="37" spans="1:6" x14ac:dyDescent="0.25">
      <c r="A37" s="52">
        <v>1997</v>
      </c>
      <c r="B37" s="186">
        <v>16970</v>
      </c>
      <c r="C37" s="186">
        <v>12528</v>
      </c>
      <c r="D37" s="186">
        <v>4442</v>
      </c>
      <c r="E37" s="186">
        <v>361297</v>
      </c>
      <c r="F37" s="11">
        <v>47</v>
      </c>
    </row>
    <row r="38" spans="1:6" x14ac:dyDescent="0.25">
      <c r="A38" s="52">
        <v>1998</v>
      </c>
      <c r="B38" s="186">
        <v>16235</v>
      </c>
      <c r="C38" s="186">
        <v>11912</v>
      </c>
      <c r="D38" s="186">
        <v>4323</v>
      </c>
      <c r="E38" s="186">
        <v>360586</v>
      </c>
      <c r="F38" s="11">
        <v>45</v>
      </c>
    </row>
    <row r="39" spans="1:6" x14ac:dyDescent="0.25">
      <c r="A39" s="52">
        <v>1999</v>
      </c>
      <c r="B39" s="186">
        <v>16034</v>
      </c>
      <c r="C39" s="186">
        <v>11783</v>
      </c>
      <c r="D39" s="186">
        <v>4251</v>
      </c>
      <c r="E39" s="186">
        <v>361459</v>
      </c>
      <c r="F39" s="11">
        <v>44.4</v>
      </c>
    </row>
    <row r="40" spans="1:6" x14ac:dyDescent="0.25">
      <c r="A40" s="52"/>
      <c r="B40" s="186"/>
      <c r="C40" s="186"/>
      <c r="D40" s="186"/>
      <c r="E40" s="186"/>
      <c r="F40" s="11"/>
    </row>
    <row r="41" spans="1:6" x14ac:dyDescent="0.25">
      <c r="A41" s="52">
        <v>2000</v>
      </c>
      <c r="B41" s="186">
        <v>16159</v>
      </c>
      <c r="C41" s="186">
        <v>11718</v>
      </c>
      <c r="D41" s="186">
        <v>4441</v>
      </c>
      <c r="E41" s="186">
        <v>366599</v>
      </c>
      <c r="F41" s="11">
        <v>44.1</v>
      </c>
    </row>
    <row r="42" spans="1:6" x14ac:dyDescent="0.25">
      <c r="A42" s="52">
        <v>2001</v>
      </c>
      <c r="B42" s="186">
        <v>15786</v>
      </c>
      <c r="C42" s="186">
        <v>11564</v>
      </c>
      <c r="D42" s="186">
        <v>4222</v>
      </c>
      <c r="E42" s="186">
        <v>370771</v>
      </c>
      <c r="F42" s="11">
        <v>42.6</v>
      </c>
    </row>
    <row r="43" spans="1:6" x14ac:dyDescent="0.25">
      <c r="A43" s="52">
        <v>2002</v>
      </c>
      <c r="B43" s="186">
        <v>15707</v>
      </c>
      <c r="C43" s="186">
        <v>11386</v>
      </c>
      <c r="D43" s="186">
        <v>4321</v>
      </c>
      <c r="E43" s="186">
        <v>373770</v>
      </c>
      <c r="F43" s="11">
        <v>42</v>
      </c>
    </row>
    <row r="44" spans="1:6" x14ac:dyDescent="0.25">
      <c r="A44" s="52">
        <v>2003</v>
      </c>
      <c r="B44" s="186">
        <v>15916</v>
      </c>
      <c r="C44" s="186">
        <v>11743</v>
      </c>
      <c r="D44" s="186">
        <v>4173</v>
      </c>
      <c r="E44" s="186">
        <v>376243</v>
      </c>
      <c r="F44" s="11">
        <v>42.3</v>
      </c>
    </row>
    <row r="45" spans="1:6" x14ac:dyDescent="0.25">
      <c r="A45" s="52">
        <v>2004</v>
      </c>
      <c r="B45" s="186">
        <v>16103</v>
      </c>
      <c r="C45" s="186">
        <v>11915</v>
      </c>
      <c r="D45" s="186">
        <v>4188</v>
      </c>
      <c r="E45" s="186">
        <v>377940</v>
      </c>
      <c r="F45" s="11">
        <v>42.6</v>
      </c>
    </row>
    <row r="46" spans="1:6" x14ac:dyDescent="0.25">
      <c r="A46" s="52"/>
      <c r="B46" s="186"/>
      <c r="C46" s="186"/>
      <c r="D46" s="186"/>
      <c r="E46" s="186"/>
      <c r="F46" s="11"/>
    </row>
    <row r="47" spans="1:6" x14ac:dyDescent="0.25">
      <c r="A47" s="52">
        <v>2005</v>
      </c>
      <c r="B47" s="186">
        <v>16179</v>
      </c>
      <c r="C47" s="186">
        <v>11852</v>
      </c>
      <c r="D47" s="186">
        <v>4327</v>
      </c>
      <c r="E47" s="186">
        <v>379300</v>
      </c>
      <c r="F47" s="11">
        <v>42.7</v>
      </c>
    </row>
    <row r="48" spans="1:6" x14ac:dyDescent="0.25">
      <c r="A48" s="52">
        <v>2006</v>
      </c>
      <c r="B48" s="186">
        <v>16089</v>
      </c>
      <c r="C48" s="186">
        <v>11902</v>
      </c>
      <c r="D48" s="186">
        <v>4187</v>
      </c>
      <c r="E48" s="186">
        <v>380108</v>
      </c>
      <c r="F48" s="11">
        <v>42.3</v>
      </c>
    </row>
    <row r="49" spans="1:6" x14ac:dyDescent="0.25">
      <c r="A49" s="52">
        <v>2007</v>
      </c>
      <c r="B49" s="186">
        <v>16727</v>
      </c>
      <c r="C49" s="186">
        <v>12465</v>
      </c>
      <c r="D49" s="186">
        <v>4262</v>
      </c>
      <c r="E49" s="186">
        <v>382411</v>
      </c>
      <c r="F49" s="11">
        <v>43.7</v>
      </c>
    </row>
    <row r="50" spans="1:6" x14ac:dyDescent="0.25">
      <c r="A50" s="52">
        <v>2008</v>
      </c>
      <c r="B50" s="186">
        <v>16751</v>
      </c>
      <c r="C50" s="186">
        <v>12683</v>
      </c>
      <c r="D50" s="186">
        <v>4068</v>
      </c>
      <c r="E50" s="186">
        <v>383153</v>
      </c>
      <c r="F50" s="11">
        <v>43.7</v>
      </c>
    </row>
    <row r="51" spans="1:6" x14ac:dyDescent="0.25">
      <c r="A51" s="52">
        <v>2009</v>
      </c>
      <c r="B51" s="186">
        <v>16779</v>
      </c>
      <c r="C51" s="186">
        <v>12737</v>
      </c>
      <c r="D51" s="186">
        <v>4042</v>
      </c>
      <c r="E51" s="186">
        <v>381826</v>
      </c>
      <c r="F51" s="11">
        <v>43.9</v>
      </c>
    </row>
    <row r="52" spans="1:6" x14ac:dyDescent="0.25">
      <c r="A52" s="52"/>
      <c r="B52" s="186"/>
      <c r="C52" s="186"/>
      <c r="D52" s="186"/>
      <c r="E52" s="186"/>
      <c r="F52" s="11"/>
    </row>
    <row r="53" spans="1:6" x14ac:dyDescent="0.25">
      <c r="A53" s="52">
        <v>2010</v>
      </c>
      <c r="B53" s="190">
        <v>17377</v>
      </c>
      <c r="C53" s="190">
        <v>13319</v>
      </c>
      <c r="D53" s="190">
        <v>4058</v>
      </c>
      <c r="E53" s="190">
        <v>378909</v>
      </c>
      <c r="F53" s="10">
        <v>45.9</v>
      </c>
    </row>
    <row r="54" spans="1:6" x14ac:dyDescent="0.25">
      <c r="A54" s="52">
        <v>2011</v>
      </c>
      <c r="B54" s="190">
        <v>17125</v>
      </c>
      <c r="C54" s="190">
        <v>13075</v>
      </c>
      <c r="D54" s="190">
        <v>4050</v>
      </c>
      <c r="E54" s="190">
        <v>362087</v>
      </c>
      <c r="F54" s="10">
        <v>47.3</v>
      </c>
    </row>
    <row r="55" spans="1:6" x14ac:dyDescent="0.25">
      <c r="A55" s="52">
        <v>2012</v>
      </c>
      <c r="B55" s="190">
        <v>17706</v>
      </c>
      <c r="C55" s="190">
        <v>13522</v>
      </c>
      <c r="D55" s="190">
        <v>4184</v>
      </c>
      <c r="E55" s="190">
        <v>363159</v>
      </c>
      <c r="F55" s="10">
        <v>48.8</v>
      </c>
    </row>
    <row r="56" spans="1:6" x14ac:dyDescent="0.25">
      <c r="A56" s="52">
        <v>2013</v>
      </c>
      <c r="B56" s="190">
        <v>18137</v>
      </c>
      <c r="C56" s="190">
        <v>13935</v>
      </c>
      <c r="D56" s="190">
        <v>4202</v>
      </c>
      <c r="E56" s="190">
        <v>364079</v>
      </c>
      <c r="F56" s="10">
        <v>49.8</v>
      </c>
    </row>
    <row r="57" spans="1:6" x14ac:dyDescent="0.25">
      <c r="A57" s="52">
        <v>2014</v>
      </c>
      <c r="B57" s="190">
        <v>19039</v>
      </c>
      <c r="C57" s="190">
        <v>14691</v>
      </c>
      <c r="D57" s="190">
        <v>4348</v>
      </c>
      <c r="E57" s="190">
        <v>364655</v>
      </c>
      <c r="F57" s="10">
        <v>52.2</v>
      </c>
    </row>
    <row r="58" spans="1:6" x14ac:dyDescent="0.25">
      <c r="A58" s="52"/>
      <c r="B58" s="190"/>
      <c r="C58" s="190"/>
      <c r="D58" s="190"/>
      <c r="E58" s="190"/>
      <c r="F58" s="10"/>
    </row>
    <row r="59" spans="1:6" x14ac:dyDescent="0.25">
      <c r="A59" s="52">
        <v>2015</v>
      </c>
      <c r="B59" s="186">
        <v>19768</v>
      </c>
      <c r="C59" s="186">
        <v>14872</v>
      </c>
      <c r="D59" s="186">
        <v>4896</v>
      </c>
      <c r="E59" s="186">
        <v>366802</v>
      </c>
      <c r="F59" s="11">
        <v>53.9</v>
      </c>
    </row>
    <row r="60" spans="1:6" x14ac:dyDescent="0.25">
      <c r="A60" s="52">
        <v>2016</v>
      </c>
      <c r="B60" s="186">
        <v>21480</v>
      </c>
      <c r="C60" s="186">
        <v>15722</v>
      </c>
      <c r="D60" s="186">
        <v>5758</v>
      </c>
      <c r="E60" s="186">
        <v>370135</v>
      </c>
      <c r="F60" s="11">
        <v>57.6</v>
      </c>
    </row>
    <row r="61" spans="1:6" x14ac:dyDescent="0.25">
      <c r="A61" s="52">
        <v>2017</v>
      </c>
      <c r="B61" s="186">
        <v>21133</v>
      </c>
      <c r="C61" s="186">
        <v>15459</v>
      </c>
      <c r="D61" s="186">
        <v>5674</v>
      </c>
      <c r="E61" s="186">
        <v>373949</v>
      </c>
      <c r="F61" s="11">
        <v>56.3</v>
      </c>
    </row>
    <row r="62" spans="1:6" x14ac:dyDescent="0.25">
      <c r="A62" s="52">
        <v>2018</v>
      </c>
      <c r="B62" s="191">
        <v>21126</v>
      </c>
      <c r="C62" s="191">
        <v>15434</v>
      </c>
      <c r="D62" s="191">
        <v>5692</v>
      </c>
      <c r="E62" s="191">
        <v>377340</v>
      </c>
      <c r="F62" s="72">
        <v>55.8</v>
      </c>
    </row>
    <row r="63" spans="1:6" ht="12" thickBot="1" x14ac:dyDescent="0.3">
      <c r="A63" s="102">
        <v>2019</v>
      </c>
      <c r="B63" s="192">
        <v>20940</v>
      </c>
      <c r="C63" s="192">
        <v>15337</v>
      </c>
      <c r="D63" s="192">
        <v>5603</v>
      </c>
      <c r="E63" s="192">
        <v>379395</v>
      </c>
      <c r="F63" s="12">
        <v>54.977002859816288</v>
      </c>
    </row>
    <row r="64" spans="1:6" ht="12.5" x14ac:dyDescent="0.25">
      <c r="A64" s="28" t="s">
        <v>208</v>
      </c>
    </row>
    <row r="65" spans="1:1" ht="12.5" x14ac:dyDescent="0.25">
      <c r="A65" s="112" t="s">
        <v>209</v>
      </c>
    </row>
  </sheetData>
  <mergeCells count="5">
    <mergeCell ref="A1:F1"/>
    <mergeCell ref="A3:A4"/>
    <mergeCell ref="B3:D3"/>
    <mergeCell ref="E3:E4"/>
    <mergeCell ref="F3:F4"/>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F40"/>
  <sheetViews>
    <sheetView workbookViewId="0">
      <pane ySplit="4" topLeftCell="A5" activePane="bottomLeft" state="frozen"/>
      <selection pane="bottomLeft" sqref="A1:F1"/>
    </sheetView>
  </sheetViews>
  <sheetFormatPr baseColWidth="10" defaultRowHeight="11.5" x14ac:dyDescent="0.25"/>
  <cols>
    <col min="1" max="6" width="14.59765625" customWidth="1"/>
  </cols>
  <sheetData>
    <row r="1" spans="1:6" ht="15.5" x14ac:dyDescent="0.35">
      <c r="A1" s="289" t="s">
        <v>632</v>
      </c>
      <c r="B1" s="289"/>
      <c r="C1" s="289"/>
      <c r="D1" s="289"/>
      <c r="E1" s="289"/>
      <c r="F1" s="289"/>
    </row>
    <row r="2" spans="1:6" ht="12" thickBot="1" x14ac:dyDescent="0.3"/>
    <row r="3" spans="1:6" ht="12" thickBot="1" x14ac:dyDescent="0.3">
      <c r="A3" s="284" t="s">
        <v>32</v>
      </c>
      <c r="B3" s="300" t="s">
        <v>210</v>
      </c>
      <c r="C3" s="293" t="s">
        <v>211</v>
      </c>
      <c r="D3" s="319"/>
      <c r="E3" s="319"/>
      <c r="F3" s="319"/>
    </row>
    <row r="4" spans="1:6" ht="23.5" thickBot="1" x14ac:dyDescent="0.3">
      <c r="A4" s="285"/>
      <c r="B4" s="301"/>
      <c r="C4" s="104" t="s">
        <v>212</v>
      </c>
      <c r="D4" s="104" t="s">
        <v>213</v>
      </c>
      <c r="E4" s="104" t="s">
        <v>214</v>
      </c>
      <c r="F4" s="110" t="s">
        <v>215</v>
      </c>
    </row>
    <row r="5" spans="1:6" x14ac:dyDescent="0.25">
      <c r="A5" s="52">
        <v>1990</v>
      </c>
      <c r="B5" s="193">
        <v>9938</v>
      </c>
      <c r="C5" s="193">
        <v>8101</v>
      </c>
      <c r="D5" s="193">
        <v>676</v>
      </c>
      <c r="E5" s="193">
        <v>901</v>
      </c>
      <c r="F5" s="193">
        <v>260</v>
      </c>
    </row>
    <row r="6" spans="1:6" x14ac:dyDescent="0.25">
      <c r="A6" s="52">
        <v>1991</v>
      </c>
      <c r="B6" s="193">
        <v>9241</v>
      </c>
      <c r="C6" s="193">
        <v>7639</v>
      </c>
      <c r="D6" s="193">
        <v>672</v>
      </c>
      <c r="E6" s="193">
        <v>710</v>
      </c>
      <c r="F6" s="193">
        <v>220</v>
      </c>
    </row>
    <row r="7" spans="1:6" x14ac:dyDescent="0.25">
      <c r="A7" s="52">
        <v>1992</v>
      </c>
      <c r="B7" s="193">
        <v>9006</v>
      </c>
      <c r="C7" s="193">
        <v>7352</v>
      </c>
      <c r="D7" s="193">
        <v>705</v>
      </c>
      <c r="E7" s="193">
        <v>705</v>
      </c>
      <c r="F7" s="193">
        <v>244</v>
      </c>
    </row>
    <row r="8" spans="1:6" x14ac:dyDescent="0.25">
      <c r="A8" s="52">
        <v>1993</v>
      </c>
      <c r="B8" s="193">
        <v>8572</v>
      </c>
      <c r="C8" s="193">
        <v>6940</v>
      </c>
      <c r="D8" s="193">
        <v>699</v>
      </c>
      <c r="E8" s="193">
        <v>690</v>
      </c>
      <c r="F8" s="193">
        <v>243</v>
      </c>
    </row>
    <row r="9" spans="1:6" x14ac:dyDescent="0.25">
      <c r="A9" s="52">
        <v>1994</v>
      </c>
      <c r="B9" s="193">
        <v>8537</v>
      </c>
      <c r="C9" s="193">
        <v>6723</v>
      </c>
      <c r="D9" s="193">
        <v>788</v>
      </c>
      <c r="E9" s="193">
        <v>762</v>
      </c>
      <c r="F9" s="193">
        <v>264</v>
      </c>
    </row>
    <row r="10" spans="1:6" x14ac:dyDescent="0.25">
      <c r="A10" s="52"/>
      <c r="B10" s="193"/>
      <c r="C10" s="193"/>
      <c r="D10" s="193"/>
      <c r="E10" s="193"/>
      <c r="F10" s="193"/>
    </row>
    <row r="11" spans="1:6" x14ac:dyDescent="0.25">
      <c r="A11" s="52">
        <v>1995</v>
      </c>
      <c r="B11" s="193">
        <v>8242</v>
      </c>
      <c r="C11" s="193">
        <v>6315</v>
      </c>
      <c r="D11" s="193">
        <v>835</v>
      </c>
      <c r="E11" s="193">
        <v>799</v>
      </c>
      <c r="F11" s="193">
        <v>293</v>
      </c>
    </row>
    <row r="12" spans="1:6" x14ac:dyDescent="0.25">
      <c r="A12" s="52">
        <v>1996</v>
      </c>
      <c r="B12" s="193">
        <v>7886</v>
      </c>
      <c r="C12" s="193">
        <v>5985</v>
      </c>
      <c r="D12" s="193">
        <v>848</v>
      </c>
      <c r="E12" s="193">
        <v>750</v>
      </c>
      <c r="F12" s="193">
        <v>303</v>
      </c>
    </row>
    <row r="13" spans="1:6" x14ac:dyDescent="0.25">
      <c r="A13" s="52">
        <v>1997</v>
      </c>
      <c r="B13" s="193">
        <v>7800</v>
      </c>
      <c r="C13" s="193">
        <v>5753</v>
      </c>
      <c r="D13" s="193">
        <v>871</v>
      </c>
      <c r="E13" s="193">
        <v>858</v>
      </c>
      <c r="F13" s="193">
        <v>318</v>
      </c>
    </row>
    <row r="14" spans="1:6" x14ac:dyDescent="0.25">
      <c r="A14" s="52">
        <v>1998</v>
      </c>
      <c r="B14" s="193">
        <v>7994</v>
      </c>
      <c r="C14" s="193">
        <v>5984</v>
      </c>
      <c r="D14" s="193">
        <v>940</v>
      </c>
      <c r="E14" s="193">
        <v>753</v>
      </c>
      <c r="F14" s="193">
        <v>317</v>
      </c>
    </row>
    <row r="15" spans="1:6" x14ac:dyDescent="0.25">
      <c r="A15" s="52">
        <v>1999</v>
      </c>
      <c r="B15" s="193">
        <v>8298</v>
      </c>
      <c r="C15" s="193">
        <v>6282</v>
      </c>
      <c r="D15" s="193">
        <v>920</v>
      </c>
      <c r="E15" s="193">
        <v>757</v>
      </c>
      <c r="F15" s="193">
        <v>339</v>
      </c>
    </row>
    <row r="16" spans="1:6" x14ac:dyDescent="0.25">
      <c r="A16" s="52"/>
      <c r="B16" s="193"/>
      <c r="C16" s="193"/>
      <c r="D16" s="193"/>
      <c r="E16" s="193"/>
      <c r="F16" s="193"/>
    </row>
    <row r="17" spans="1:6" x14ac:dyDescent="0.25">
      <c r="A17" s="52">
        <v>2000</v>
      </c>
      <c r="B17" s="193">
        <v>7865</v>
      </c>
      <c r="C17" s="193">
        <v>5837</v>
      </c>
      <c r="D17" s="193">
        <v>944</v>
      </c>
      <c r="E17" s="193">
        <v>718</v>
      </c>
      <c r="F17" s="193">
        <v>366</v>
      </c>
    </row>
    <row r="18" spans="1:6" x14ac:dyDescent="0.25">
      <c r="A18" s="52">
        <v>2001</v>
      </c>
      <c r="B18" s="193">
        <v>7020</v>
      </c>
      <c r="C18" s="193">
        <v>5135</v>
      </c>
      <c r="D18" s="193">
        <v>877</v>
      </c>
      <c r="E18" s="193">
        <v>704</v>
      </c>
      <c r="F18" s="193">
        <v>304</v>
      </c>
    </row>
    <row r="19" spans="1:6" x14ac:dyDescent="0.25">
      <c r="A19" s="52">
        <v>2002</v>
      </c>
      <c r="B19" s="193">
        <v>6999</v>
      </c>
      <c r="C19" s="193">
        <v>5177</v>
      </c>
      <c r="D19" s="193">
        <v>849</v>
      </c>
      <c r="E19" s="193">
        <v>672</v>
      </c>
      <c r="F19" s="193">
        <v>301</v>
      </c>
    </row>
    <row r="20" spans="1:6" x14ac:dyDescent="0.25">
      <c r="A20" s="52">
        <v>2003</v>
      </c>
      <c r="B20" s="193">
        <v>6959</v>
      </c>
      <c r="C20" s="193">
        <v>5103</v>
      </c>
      <c r="D20" s="193">
        <v>895</v>
      </c>
      <c r="E20" s="193">
        <v>667</v>
      </c>
      <c r="F20" s="193">
        <v>294</v>
      </c>
    </row>
    <row r="21" spans="1:6" x14ac:dyDescent="0.25">
      <c r="A21" s="52">
        <v>2004</v>
      </c>
      <c r="B21" s="193">
        <v>6793</v>
      </c>
      <c r="C21" s="193">
        <v>5220</v>
      </c>
      <c r="D21" s="193">
        <v>753</v>
      </c>
      <c r="E21" s="193">
        <v>570</v>
      </c>
      <c r="F21" s="193">
        <v>250</v>
      </c>
    </row>
    <row r="22" spans="1:6" x14ac:dyDescent="0.25">
      <c r="A22" s="52"/>
      <c r="B22" s="193"/>
      <c r="C22" s="193"/>
      <c r="D22" s="193"/>
      <c r="E22" s="193"/>
      <c r="F22" s="193"/>
    </row>
    <row r="23" spans="1:6" x14ac:dyDescent="0.25">
      <c r="A23" s="52">
        <v>2005</v>
      </c>
      <c r="B23" s="193">
        <v>6976</v>
      </c>
      <c r="C23" s="193">
        <v>5563</v>
      </c>
      <c r="D23" s="193">
        <v>670</v>
      </c>
      <c r="E23" s="193">
        <v>520</v>
      </c>
      <c r="F23" s="193">
        <v>223</v>
      </c>
    </row>
    <row r="24" spans="1:6" x14ac:dyDescent="0.25">
      <c r="A24" s="52">
        <v>2006</v>
      </c>
      <c r="B24" s="193">
        <v>6921</v>
      </c>
      <c r="C24" s="193">
        <v>5515</v>
      </c>
      <c r="D24" s="193">
        <v>706</v>
      </c>
      <c r="E24" s="193">
        <v>489</v>
      </c>
      <c r="F24" s="193">
        <v>211</v>
      </c>
    </row>
    <row r="25" spans="1:6" x14ac:dyDescent="0.25">
      <c r="A25" s="52">
        <v>2007</v>
      </c>
      <c r="B25" s="193">
        <v>6661</v>
      </c>
      <c r="C25" s="193">
        <v>5386</v>
      </c>
      <c r="D25" s="193">
        <v>615</v>
      </c>
      <c r="E25" s="193">
        <v>478</v>
      </c>
      <c r="F25" s="193">
        <v>182</v>
      </c>
    </row>
    <row r="26" spans="1:6" x14ac:dyDescent="0.25">
      <c r="A26" s="52">
        <v>2008</v>
      </c>
      <c r="B26" s="193">
        <v>6615</v>
      </c>
      <c r="C26" s="193">
        <v>5403</v>
      </c>
      <c r="D26" s="193">
        <v>593</v>
      </c>
      <c r="E26" s="193">
        <v>442</v>
      </c>
      <c r="F26" s="193">
        <v>177</v>
      </c>
    </row>
    <row r="27" spans="1:6" x14ac:dyDescent="0.25">
      <c r="A27" s="52">
        <v>2009</v>
      </c>
      <c r="B27" s="193">
        <v>7231</v>
      </c>
      <c r="C27" s="193">
        <v>5667</v>
      </c>
      <c r="D27" s="193">
        <v>768</v>
      </c>
      <c r="E27" s="193">
        <v>602</v>
      </c>
      <c r="F27" s="193">
        <v>194</v>
      </c>
    </row>
    <row r="28" spans="1:6" x14ac:dyDescent="0.25">
      <c r="A28" s="52"/>
      <c r="B28" s="193"/>
      <c r="C28" s="193"/>
      <c r="D28" s="193"/>
      <c r="E28" s="193"/>
      <c r="F28" s="193"/>
    </row>
    <row r="29" spans="1:6" x14ac:dyDescent="0.25">
      <c r="A29" s="52">
        <v>2010</v>
      </c>
      <c r="B29" s="193">
        <v>7452</v>
      </c>
      <c r="C29" s="193">
        <v>5877</v>
      </c>
      <c r="D29" s="193">
        <v>783</v>
      </c>
      <c r="E29" s="193">
        <v>588</v>
      </c>
      <c r="F29" s="193">
        <v>204</v>
      </c>
    </row>
    <row r="30" spans="1:6" x14ac:dyDescent="0.25">
      <c r="A30" s="52">
        <v>2011</v>
      </c>
      <c r="B30" s="193">
        <v>7022</v>
      </c>
      <c r="C30" s="193">
        <v>5560</v>
      </c>
      <c r="D30" s="193">
        <v>703</v>
      </c>
      <c r="E30" s="193">
        <v>560</v>
      </c>
      <c r="F30" s="193">
        <v>199</v>
      </c>
    </row>
    <row r="31" spans="1:6" x14ac:dyDescent="0.25">
      <c r="A31" s="52">
        <v>2012</v>
      </c>
      <c r="B31" s="193">
        <v>6774</v>
      </c>
      <c r="C31" s="193">
        <v>5391</v>
      </c>
      <c r="D31" s="193">
        <v>628</v>
      </c>
      <c r="E31" s="193">
        <v>559</v>
      </c>
      <c r="F31" s="193">
        <v>196</v>
      </c>
    </row>
    <row r="32" spans="1:6" x14ac:dyDescent="0.25">
      <c r="A32" s="52">
        <v>2013</v>
      </c>
      <c r="B32" s="193">
        <v>6746</v>
      </c>
      <c r="C32" s="193">
        <v>5384</v>
      </c>
      <c r="D32" s="193">
        <v>647</v>
      </c>
      <c r="E32" s="193">
        <v>534</v>
      </c>
      <c r="F32" s="193">
        <v>181</v>
      </c>
    </row>
    <row r="33" spans="1:6" x14ac:dyDescent="0.25">
      <c r="A33" s="52">
        <v>2014</v>
      </c>
      <c r="B33" s="193">
        <v>6142</v>
      </c>
      <c r="C33" s="193">
        <v>4965</v>
      </c>
      <c r="D33" s="193">
        <v>567</v>
      </c>
      <c r="E33" s="193">
        <v>451</v>
      </c>
      <c r="F33" s="193">
        <v>159</v>
      </c>
    </row>
    <row r="34" spans="1:6" x14ac:dyDescent="0.25">
      <c r="A34" s="52"/>
      <c r="B34" s="193"/>
      <c r="C34" s="193"/>
      <c r="D34" s="193"/>
      <c r="E34" s="193"/>
      <c r="F34" s="193"/>
    </row>
    <row r="35" spans="1:6" s="124" customFormat="1" x14ac:dyDescent="0.25">
      <c r="A35" s="52">
        <v>2015</v>
      </c>
      <c r="B35" s="193">
        <v>6422</v>
      </c>
      <c r="C35" s="193">
        <v>5178</v>
      </c>
      <c r="D35" s="193">
        <v>597</v>
      </c>
      <c r="E35" s="193">
        <v>501</v>
      </c>
      <c r="F35" s="193">
        <v>146</v>
      </c>
    </row>
    <row r="36" spans="1:6" x14ac:dyDescent="0.25">
      <c r="A36" s="52">
        <v>2016</v>
      </c>
      <c r="B36" s="193">
        <v>6388</v>
      </c>
      <c r="C36" s="193">
        <v>5142</v>
      </c>
      <c r="D36" s="193">
        <v>546</v>
      </c>
      <c r="E36" s="193">
        <v>523</v>
      </c>
      <c r="F36" s="193">
        <v>177</v>
      </c>
    </row>
    <row r="37" spans="1:6" x14ac:dyDescent="0.25">
      <c r="A37" s="52">
        <v>2017</v>
      </c>
      <c r="B37" s="193">
        <v>5727</v>
      </c>
      <c r="C37" s="193">
        <v>4719</v>
      </c>
      <c r="D37" s="193">
        <v>439</v>
      </c>
      <c r="E37" s="193">
        <v>410</v>
      </c>
      <c r="F37" s="193">
        <v>159</v>
      </c>
    </row>
    <row r="38" spans="1:6" ht="13.5" x14ac:dyDescent="0.25">
      <c r="A38" s="52" t="s">
        <v>414</v>
      </c>
      <c r="B38" s="194">
        <v>6274</v>
      </c>
      <c r="C38" s="194">
        <v>5304</v>
      </c>
      <c r="D38" s="195">
        <v>444</v>
      </c>
      <c r="E38" s="195">
        <v>392</v>
      </c>
      <c r="F38" s="194">
        <v>134</v>
      </c>
    </row>
    <row r="39" spans="1:6" ht="14" thickBot="1" x14ac:dyDescent="0.3">
      <c r="A39" s="102" t="s">
        <v>506</v>
      </c>
      <c r="B39" s="196">
        <v>6065</v>
      </c>
      <c r="C39" s="196">
        <v>5096</v>
      </c>
      <c r="D39" s="196">
        <v>438</v>
      </c>
      <c r="E39" s="196">
        <v>405</v>
      </c>
      <c r="F39" s="196">
        <v>126</v>
      </c>
    </row>
    <row r="40" spans="1:6" ht="12.5" x14ac:dyDescent="0.25">
      <c r="A40" s="28" t="s">
        <v>415</v>
      </c>
    </row>
  </sheetData>
  <mergeCells count="4">
    <mergeCell ref="A1:F1"/>
    <mergeCell ref="A3:A4"/>
    <mergeCell ref="B3:B4"/>
    <mergeCell ref="C3:F3"/>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I41"/>
  <sheetViews>
    <sheetView workbookViewId="0">
      <pane ySplit="4" topLeftCell="A5" activePane="bottomLeft" state="frozen"/>
      <selection pane="bottomLeft" sqref="A1:I1"/>
    </sheetView>
  </sheetViews>
  <sheetFormatPr baseColWidth="10" defaultRowHeight="11.5" x14ac:dyDescent="0.25"/>
  <cols>
    <col min="1" max="1" width="12.59765625" customWidth="1"/>
    <col min="2" max="9" width="13.69921875" customWidth="1"/>
  </cols>
  <sheetData>
    <row r="1" spans="1:9" ht="15.5" x14ac:dyDescent="0.35">
      <c r="A1" s="348" t="s">
        <v>631</v>
      </c>
      <c r="B1" s="348"/>
      <c r="C1" s="348"/>
      <c r="D1" s="348"/>
      <c r="E1" s="348"/>
      <c r="F1" s="348"/>
      <c r="G1" s="349"/>
      <c r="H1" s="349"/>
      <c r="I1" s="349"/>
    </row>
    <row r="2" spans="1:9" ht="12" thickBot="1" x14ac:dyDescent="0.3"/>
    <row r="3" spans="1:9" ht="12" thickBot="1" x14ac:dyDescent="0.3">
      <c r="A3" s="337" t="s">
        <v>32</v>
      </c>
      <c r="B3" s="286" t="s">
        <v>216</v>
      </c>
      <c r="C3" s="288"/>
      <c r="D3" s="287"/>
      <c r="E3" s="300" t="s">
        <v>417</v>
      </c>
      <c r="F3" s="286" t="s">
        <v>217</v>
      </c>
      <c r="G3" s="288"/>
      <c r="H3" s="287"/>
      <c r="I3" s="290" t="s">
        <v>218</v>
      </c>
    </row>
    <row r="4" spans="1:9" ht="12" thickBot="1" x14ac:dyDescent="0.3">
      <c r="A4" s="339"/>
      <c r="B4" s="1" t="s">
        <v>9</v>
      </c>
      <c r="C4" s="2" t="s">
        <v>219</v>
      </c>
      <c r="D4" s="2" t="s">
        <v>12</v>
      </c>
      <c r="E4" s="301"/>
      <c r="F4" s="1" t="s">
        <v>9</v>
      </c>
      <c r="G4" s="2" t="s">
        <v>219</v>
      </c>
      <c r="H4" s="2" t="s">
        <v>12</v>
      </c>
      <c r="I4" s="291"/>
    </row>
    <row r="5" spans="1:9" ht="13.5" customHeight="1" x14ac:dyDescent="0.25">
      <c r="A5" s="20">
        <v>1990</v>
      </c>
      <c r="B5" s="230">
        <v>27.5</v>
      </c>
      <c r="C5" s="230">
        <v>39.4</v>
      </c>
      <c r="D5" s="230">
        <v>52.1</v>
      </c>
      <c r="E5" s="230">
        <v>31</v>
      </c>
      <c r="F5" s="230">
        <v>29.7</v>
      </c>
      <c r="G5" s="230">
        <v>43.3</v>
      </c>
      <c r="H5" s="230">
        <v>61.4</v>
      </c>
      <c r="I5" s="230">
        <v>34</v>
      </c>
    </row>
    <row r="6" spans="1:9" ht="13.5" customHeight="1" x14ac:dyDescent="0.25">
      <c r="A6" s="20">
        <v>1991</v>
      </c>
      <c r="B6" s="230">
        <v>27.9</v>
      </c>
      <c r="C6" s="230">
        <v>40.6</v>
      </c>
      <c r="D6" s="230">
        <v>53.7</v>
      </c>
      <c r="E6" s="230">
        <v>31.6</v>
      </c>
      <c r="F6" s="230">
        <v>30.1</v>
      </c>
      <c r="G6" s="230">
        <v>44</v>
      </c>
      <c r="H6" s="230">
        <v>59.9</v>
      </c>
      <c r="I6" s="230">
        <v>34.5</v>
      </c>
    </row>
    <row r="7" spans="1:9" ht="13.5" customHeight="1" x14ac:dyDescent="0.25">
      <c r="A7" s="20">
        <v>1992</v>
      </c>
      <c r="B7" s="230">
        <v>28.1</v>
      </c>
      <c r="C7" s="230">
        <v>40.700000000000003</v>
      </c>
      <c r="D7" s="230">
        <v>51.3</v>
      </c>
      <c r="E7" s="230">
        <v>31.7</v>
      </c>
      <c r="F7" s="230">
        <v>30.3</v>
      </c>
      <c r="G7" s="230">
        <v>44.2</v>
      </c>
      <c r="H7" s="230">
        <v>62.3</v>
      </c>
      <c r="I7" s="230">
        <v>34.6</v>
      </c>
    </row>
    <row r="8" spans="1:9" ht="13.5" customHeight="1" x14ac:dyDescent="0.25">
      <c r="A8" s="20">
        <v>1993</v>
      </c>
      <c r="B8" s="230">
        <v>28.6</v>
      </c>
      <c r="C8" s="230">
        <v>41.1</v>
      </c>
      <c r="D8" s="230">
        <v>51.3</v>
      </c>
      <c r="E8" s="230">
        <v>32.200000000000003</v>
      </c>
      <c r="F8" s="230">
        <v>30.9</v>
      </c>
      <c r="G8" s="230">
        <v>45</v>
      </c>
      <c r="H8" s="230">
        <v>61.8</v>
      </c>
      <c r="I8" s="230">
        <v>35.1</v>
      </c>
    </row>
    <row r="9" spans="1:9" ht="13.5" customHeight="1" x14ac:dyDescent="0.25">
      <c r="A9" s="20">
        <v>1994</v>
      </c>
      <c r="B9" s="230">
        <v>28.6</v>
      </c>
      <c r="C9" s="230">
        <v>40.6</v>
      </c>
      <c r="D9" s="230">
        <v>51.3</v>
      </c>
      <c r="E9" s="230">
        <v>32.200000000000003</v>
      </c>
      <c r="F9" s="230">
        <v>30.9</v>
      </c>
      <c r="G9" s="230">
        <v>44.5</v>
      </c>
      <c r="H9" s="230">
        <v>61.2</v>
      </c>
      <c r="I9" s="230">
        <v>35.1</v>
      </c>
    </row>
    <row r="10" spans="1:9" ht="13.5" customHeight="1" x14ac:dyDescent="0.25">
      <c r="A10" s="20"/>
      <c r="B10" s="230"/>
      <c r="C10" s="230"/>
      <c r="D10" s="230"/>
      <c r="E10" s="230"/>
      <c r="F10" s="230"/>
      <c r="G10" s="230"/>
      <c r="H10" s="230"/>
      <c r="I10" s="230"/>
    </row>
    <row r="11" spans="1:9" ht="13.5" customHeight="1" x14ac:dyDescent="0.25">
      <c r="A11" s="20">
        <v>1995</v>
      </c>
      <c r="B11" s="230">
        <v>28.9</v>
      </c>
      <c r="C11" s="230">
        <v>41.6</v>
      </c>
      <c r="D11" s="230">
        <v>50.7</v>
      </c>
      <c r="E11" s="230">
        <v>32.6</v>
      </c>
      <c r="F11" s="230">
        <v>31.2</v>
      </c>
      <c r="G11" s="230">
        <v>45.2</v>
      </c>
      <c r="H11" s="230">
        <v>61.9</v>
      </c>
      <c r="I11" s="230">
        <v>35.6</v>
      </c>
    </row>
    <row r="12" spans="1:9" ht="13.5" customHeight="1" x14ac:dyDescent="0.25">
      <c r="A12" s="20">
        <v>1996</v>
      </c>
      <c r="B12" s="230">
        <v>29.1</v>
      </c>
      <c r="C12" s="230">
        <v>40.9</v>
      </c>
      <c r="D12" s="230">
        <v>50.3</v>
      </c>
      <c r="E12" s="230">
        <v>32.6</v>
      </c>
      <c r="F12" s="230">
        <v>31.3</v>
      </c>
      <c r="G12" s="230">
        <v>45.3</v>
      </c>
      <c r="H12" s="230">
        <v>61</v>
      </c>
      <c r="I12" s="230">
        <v>35.6</v>
      </c>
    </row>
    <row r="13" spans="1:9" ht="13.5" customHeight="1" x14ac:dyDescent="0.25">
      <c r="A13" s="20">
        <v>1997</v>
      </c>
      <c r="B13" s="230">
        <v>29.4</v>
      </c>
      <c r="C13" s="230">
        <v>41.7</v>
      </c>
      <c r="D13" s="230">
        <v>50.3</v>
      </c>
      <c r="E13" s="230">
        <v>33</v>
      </c>
      <c r="F13" s="230">
        <v>31.7</v>
      </c>
      <c r="G13" s="230">
        <v>45.5</v>
      </c>
      <c r="H13" s="230">
        <v>62</v>
      </c>
      <c r="I13" s="230">
        <v>35.9</v>
      </c>
    </row>
    <row r="14" spans="1:9" ht="13.5" customHeight="1" x14ac:dyDescent="0.25">
      <c r="A14" s="20">
        <v>1998</v>
      </c>
      <c r="B14" s="230">
        <v>29.6</v>
      </c>
      <c r="C14" s="230">
        <v>42</v>
      </c>
      <c r="D14" s="230">
        <v>51.2</v>
      </c>
      <c r="E14" s="230">
        <v>33.200000000000003</v>
      </c>
      <c r="F14" s="230">
        <v>32</v>
      </c>
      <c r="G14" s="230">
        <v>45.8</v>
      </c>
      <c r="H14" s="230">
        <v>62.3</v>
      </c>
      <c r="I14" s="230">
        <v>36.200000000000003</v>
      </c>
    </row>
    <row r="15" spans="1:9" ht="13.5" customHeight="1" x14ac:dyDescent="0.25">
      <c r="A15" s="20">
        <v>1999</v>
      </c>
      <c r="B15" s="230">
        <v>30.1</v>
      </c>
      <c r="C15" s="230">
        <v>42.4</v>
      </c>
      <c r="D15" s="230">
        <v>50.6</v>
      </c>
      <c r="E15" s="230">
        <v>33.799999999999997</v>
      </c>
      <c r="F15" s="230">
        <v>32.6</v>
      </c>
      <c r="G15" s="230">
        <v>46</v>
      </c>
      <c r="H15" s="230">
        <v>61.4</v>
      </c>
      <c r="I15" s="230">
        <v>36.799999999999997</v>
      </c>
    </row>
    <row r="16" spans="1:9" ht="13.5" customHeight="1" x14ac:dyDescent="0.25">
      <c r="A16" s="20"/>
      <c r="B16" s="230"/>
      <c r="C16" s="230"/>
      <c r="D16" s="230"/>
      <c r="E16" s="230"/>
      <c r="F16" s="230"/>
      <c r="G16" s="230"/>
      <c r="H16" s="230"/>
      <c r="I16" s="230"/>
    </row>
    <row r="17" spans="1:9" ht="13.5" customHeight="1" x14ac:dyDescent="0.25">
      <c r="A17" s="20">
        <v>2000</v>
      </c>
      <c r="B17" s="230">
        <v>30</v>
      </c>
      <c r="C17" s="230">
        <v>42.7</v>
      </c>
      <c r="D17" s="230">
        <v>52.1</v>
      </c>
      <c r="E17" s="230">
        <v>33.5</v>
      </c>
      <c r="F17" s="230">
        <v>32.6</v>
      </c>
      <c r="G17" s="230">
        <v>46.1</v>
      </c>
      <c r="H17" s="230">
        <v>61.4</v>
      </c>
      <c r="I17" s="230">
        <v>36.700000000000003</v>
      </c>
    </row>
    <row r="18" spans="1:9" ht="13.5" customHeight="1" x14ac:dyDescent="0.25">
      <c r="A18" s="20">
        <v>2001</v>
      </c>
      <c r="B18" s="230">
        <v>30.3</v>
      </c>
      <c r="C18" s="230">
        <v>43.2</v>
      </c>
      <c r="D18" s="230">
        <v>51.2</v>
      </c>
      <c r="E18" s="230">
        <v>33.9</v>
      </c>
      <c r="F18" s="230">
        <v>32.9</v>
      </c>
      <c r="G18" s="230">
        <v>46.8</v>
      </c>
      <c r="H18" s="230">
        <v>62.7</v>
      </c>
      <c r="I18" s="230">
        <v>37.1</v>
      </c>
    </row>
    <row r="19" spans="1:9" ht="13.5" customHeight="1" x14ac:dyDescent="0.25">
      <c r="A19" s="20">
        <v>2002</v>
      </c>
      <c r="B19" s="230">
        <v>30.4</v>
      </c>
      <c r="C19" s="230">
        <v>42.7</v>
      </c>
      <c r="D19" s="230">
        <v>51.8</v>
      </c>
      <c r="E19" s="230">
        <v>33.700000000000003</v>
      </c>
      <c r="F19" s="230">
        <v>33</v>
      </c>
      <c r="G19" s="230">
        <v>46.5</v>
      </c>
      <c r="H19" s="230">
        <v>59.4</v>
      </c>
      <c r="I19" s="230">
        <v>36.799999999999997</v>
      </c>
    </row>
    <row r="20" spans="1:9" ht="13.5" customHeight="1" x14ac:dyDescent="0.25">
      <c r="A20" s="20">
        <v>2003</v>
      </c>
      <c r="B20" s="230">
        <v>30.6</v>
      </c>
      <c r="C20" s="230">
        <v>43.6</v>
      </c>
      <c r="D20" s="230">
        <v>50</v>
      </c>
      <c r="E20" s="230">
        <v>34</v>
      </c>
      <c r="F20" s="230">
        <v>33.200000000000003</v>
      </c>
      <c r="G20" s="230">
        <v>46.9</v>
      </c>
      <c r="H20" s="230">
        <v>60.6</v>
      </c>
      <c r="I20" s="230">
        <v>37.200000000000003</v>
      </c>
    </row>
    <row r="21" spans="1:9" ht="13.5" customHeight="1" x14ac:dyDescent="0.25">
      <c r="A21" s="20">
        <v>2004</v>
      </c>
      <c r="B21" s="230">
        <v>30.8</v>
      </c>
      <c r="C21" s="230">
        <v>43.3</v>
      </c>
      <c r="D21" s="230">
        <v>52.3</v>
      </c>
      <c r="E21" s="230">
        <v>34.200000000000003</v>
      </c>
      <c r="F21" s="230">
        <v>33.6</v>
      </c>
      <c r="G21" s="230">
        <v>46.5</v>
      </c>
      <c r="H21" s="230">
        <v>62.8</v>
      </c>
      <c r="I21" s="230">
        <v>37.4</v>
      </c>
    </row>
    <row r="22" spans="1:9" ht="13.5" customHeight="1" x14ac:dyDescent="0.25">
      <c r="A22" s="20"/>
      <c r="B22" s="230"/>
      <c r="C22" s="230"/>
      <c r="D22" s="230"/>
      <c r="E22" s="230"/>
      <c r="F22" s="230"/>
      <c r="G22" s="230"/>
      <c r="H22" s="230"/>
      <c r="I22" s="230"/>
    </row>
    <row r="23" spans="1:9" ht="13.5" customHeight="1" x14ac:dyDescent="0.25">
      <c r="A23" s="20">
        <v>2005</v>
      </c>
      <c r="B23" s="230">
        <v>31.2</v>
      </c>
      <c r="C23" s="230">
        <v>43.2</v>
      </c>
      <c r="D23" s="230">
        <v>51</v>
      </c>
      <c r="E23" s="230">
        <v>34.4</v>
      </c>
      <c r="F23" s="230">
        <v>33.9</v>
      </c>
      <c r="G23" s="230">
        <v>47.2</v>
      </c>
      <c r="H23" s="230">
        <v>62.5</v>
      </c>
      <c r="I23" s="230">
        <v>37.6</v>
      </c>
    </row>
    <row r="24" spans="1:9" ht="13.5" customHeight="1" x14ac:dyDescent="0.25">
      <c r="A24" s="20">
        <v>2006</v>
      </c>
      <c r="B24" s="230">
        <v>31.3</v>
      </c>
      <c r="C24" s="230">
        <v>44.4</v>
      </c>
      <c r="D24" s="230">
        <v>53.7</v>
      </c>
      <c r="E24" s="230">
        <v>34.6</v>
      </c>
      <c r="F24" s="230">
        <v>33.9</v>
      </c>
      <c r="G24" s="230">
        <v>47.3</v>
      </c>
      <c r="H24" s="230">
        <v>64.7</v>
      </c>
      <c r="I24" s="230">
        <v>37.799999999999997</v>
      </c>
    </row>
    <row r="25" spans="1:9" ht="13.5" customHeight="1" x14ac:dyDescent="0.25">
      <c r="A25" s="20">
        <v>2007</v>
      </c>
      <c r="B25" s="230">
        <v>31.6</v>
      </c>
      <c r="C25" s="230">
        <v>44.5</v>
      </c>
      <c r="D25" s="230">
        <v>51.3</v>
      </c>
      <c r="E25" s="230">
        <v>34.799999999999997</v>
      </c>
      <c r="F25" s="230">
        <v>34.1</v>
      </c>
      <c r="G25" s="230">
        <v>47.8</v>
      </c>
      <c r="H25" s="230">
        <v>62.2</v>
      </c>
      <c r="I25" s="230">
        <v>38</v>
      </c>
    </row>
    <row r="26" spans="1:9" ht="13.5" customHeight="1" x14ac:dyDescent="0.25">
      <c r="A26" s="20">
        <v>2008</v>
      </c>
      <c r="B26" s="230">
        <v>31.6</v>
      </c>
      <c r="C26" s="230">
        <v>45.1</v>
      </c>
      <c r="D26" s="230">
        <v>52.4</v>
      </c>
      <c r="E26" s="230">
        <v>34.9</v>
      </c>
      <c r="F26" s="230">
        <v>34.299999999999997</v>
      </c>
      <c r="G26" s="230">
        <v>48.3</v>
      </c>
      <c r="H26" s="230">
        <v>64.400000000000006</v>
      </c>
      <c r="I26" s="230">
        <v>38.200000000000003</v>
      </c>
    </row>
    <row r="27" spans="1:9" ht="13.5" customHeight="1" x14ac:dyDescent="0.25">
      <c r="A27" s="20">
        <v>2009</v>
      </c>
      <c r="B27" s="230">
        <v>31.6</v>
      </c>
      <c r="C27" s="230">
        <v>45.2</v>
      </c>
      <c r="D27" s="230">
        <v>53.8</v>
      </c>
      <c r="E27" s="230">
        <v>34.799999999999997</v>
      </c>
      <c r="F27" s="230">
        <v>34.200000000000003</v>
      </c>
      <c r="G27" s="230">
        <v>48.4</v>
      </c>
      <c r="H27" s="230">
        <v>64.5</v>
      </c>
      <c r="I27" s="230">
        <v>38</v>
      </c>
    </row>
    <row r="28" spans="1:9" ht="13.5" customHeight="1" x14ac:dyDescent="0.25">
      <c r="A28" s="20"/>
      <c r="B28" s="230"/>
      <c r="C28" s="230"/>
      <c r="D28" s="230"/>
      <c r="E28" s="230"/>
      <c r="F28" s="230"/>
      <c r="G28" s="230"/>
      <c r="H28" s="230"/>
      <c r="I28" s="230"/>
    </row>
    <row r="29" spans="1:9" ht="13.5" customHeight="1" x14ac:dyDescent="0.25">
      <c r="A29" s="20">
        <v>2010</v>
      </c>
      <c r="B29" s="230">
        <v>31.7</v>
      </c>
      <c r="C29" s="230">
        <v>45.2</v>
      </c>
      <c r="D29" s="230">
        <v>53.2</v>
      </c>
      <c r="E29" s="230">
        <v>34.799999999999997</v>
      </c>
      <c r="F29" s="230">
        <v>34.299999999999997</v>
      </c>
      <c r="G29" s="230">
        <v>48.3</v>
      </c>
      <c r="H29" s="230">
        <v>64.8</v>
      </c>
      <c r="I29" s="230">
        <v>37.9</v>
      </c>
    </row>
    <row r="30" spans="1:9" ht="13.5" customHeight="1" x14ac:dyDescent="0.25">
      <c r="A30" s="20">
        <v>2011</v>
      </c>
      <c r="B30" s="230">
        <v>31.9</v>
      </c>
      <c r="C30" s="230">
        <v>45.6</v>
      </c>
      <c r="D30" s="230">
        <v>55.7</v>
      </c>
      <c r="E30" s="230">
        <v>35.1</v>
      </c>
      <c r="F30" s="230">
        <v>34.5</v>
      </c>
      <c r="G30" s="230">
        <v>49</v>
      </c>
      <c r="H30" s="230">
        <v>63.1</v>
      </c>
      <c r="I30" s="230">
        <v>38.299999999999997</v>
      </c>
    </row>
    <row r="31" spans="1:9" ht="13.5" customHeight="1" x14ac:dyDescent="0.25">
      <c r="A31" s="20">
        <v>2012</v>
      </c>
      <c r="B31" s="230">
        <v>32</v>
      </c>
      <c r="C31" s="230">
        <v>46.1</v>
      </c>
      <c r="D31" s="230">
        <v>56.2</v>
      </c>
      <c r="E31" s="230">
        <v>35.200000000000003</v>
      </c>
      <c r="F31" s="230">
        <v>34.6</v>
      </c>
      <c r="G31" s="230">
        <v>49.3</v>
      </c>
      <c r="H31" s="230">
        <v>64.5</v>
      </c>
      <c r="I31" s="230">
        <v>38.200000000000003</v>
      </c>
    </row>
    <row r="32" spans="1:9" ht="13.5" customHeight="1" x14ac:dyDescent="0.25">
      <c r="A32" s="20">
        <v>2013</v>
      </c>
      <c r="B32" s="230">
        <v>32.1</v>
      </c>
      <c r="C32" s="230">
        <v>46.7</v>
      </c>
      <c r="D32" s="230">
        <v>57.4</v>
      </c>
      <c r="E32" s="230">
        <v>35.200000000000003</v>
      </c>
      <c r="F32" s="230">
        <v>34.6</v>
      </c>
      <c r="G32" s="230">
        <v>50.3</v>
      </c>
      <c r="H32" s="230">
        <v>65.599999999999994</v>
      </c>
      <c r="I32" s="230">
        <v>38.299999999999997</v>
      </c>
    </row>
    <row r="33" spans="1:9" ht="13.5" customHeight="1" x14ac:dyDescent="0.25">
      <c r="A33" s="20">
        <v>2014</v>
      </c>
      <c r="B33" s="230">
        <v>32.4</v>
      </c>
      <c r="C33" s="230">
        <v>47.3</v>
      </c>
      <c r="D33" s="230">
        <v>54.7</v>
      </c>
      <c r="E33" s="230">
        <v>35.4</v>
      </c>
      <c r="F33" s="230">
        <v>34.9</v>
      </c>
      <c r="G33" s="230">
        <v>50.3</v>
      </c>
      <c r="H33" s="230">
        <v>65.400000000000006</v>
      </c>
      <c r="I33" s="230">
        <v>38.299999999999997</v>
      </c>
    </row>
    <row r="34" spans="1:9" ht="13.5" customHeight="1" x14ac:dyDescent="0.25">
      <c r="A34" s="20"/>
      <c r="B34" s="230"/>
      <c r="C34" s="230"/>
      <c r="D34" s="230"/>
      <c r="E34" s="230"/>
      <c r="F34" s="230"/>
      <c r="G34" s="230"/>
      <c r="H34" s="230"/>
      <c r="I34" s="230"/>
    </row>
    <row r="35" spans="1:9" ht="13.5" customHeight="1" x14ac:dyDescent="0.25">
      <c r="A35" s="20">
        <v>2015</v>
      </c>
      <c r="B35" s="230">
        <v>32.299999999999997</v>
      </c>
      <c r="C35" s="230">
        <v>46.9</v>
      </c>
      <c r="D35" s="230">
        <v>55.1</v>
      </c>
      <c r="E35" s="230">
        <v>35.1</v>
      </c>
      <c r="F35" s="230">
        <v>34.6</v>
      </c>
      <c r="G35" s="230">
        <v>50.4</v>
      </c>
      <c r="H35" s="230">
        <v>65.3</v>
      </c>
      <c r="I35" s="230">
        <v>38</v>
      </c>
    </row>
    <row r="36" spans="1:9" ht="13.5" customHeight="1" x14ac:dyDescent="0.25">
      <c r="A36" s="20">
        <v>2016</v>
      </c>
      <c r="B36" s="230">
        <v>32.5</v>
      </c>
      <c r="C36" s="230">
        <v>48.1</v>
      </c>
      <c r="D36" s="230">
        <v>57.8</v>
      </c>
      <c r="E36" s="230">
        <v>35.299999999999997</v>
      </c>
      <c r="F36" s="230">
        <v>34.700000000000003</v>
      </c>
      <c r="G36" s="230">
        <v>51.4</v>
      </c>
      <c r="H36" s="230">
        <v>67.7</v>
      </c>
      <c r="I36" s="230">
        <v>38.200000000000003</v>
      </c>
    </row>
    <row r="37" spans="1:9" ht="13.5" customHeight="1" x14ac:dyDescent="0.25">
      <c r="A37" s="20">
        <v>2017</v>
      </c>
      <c r="B37" s="230">
        <v>32.799999999999997</v>
      </c>
      <c r="C37" s="230">
        <v>47.6</v>
      </c>
      <c r="D37" s="230">
        <v>57.4</v>
      </c>
      <c r="E37" s="230">
        <v>35.4</v>
      </c>
      <c r="F37" s="230">
        <v>34.9</v>
      </c>
      <c r="G37" s="230">
        <v>51.2</v>
      </c>
      <c r="H37" s="230">
        <v>65.900000000000006</v>
      </c>
      <c r="I37" s="230">
        <v>38.1</v>
      </c>
    </row>
    <row r="38" spans="1:9" ht="13.5" customHeight="1" x14ac:dyDescent="0.25">
      <c r="A38" s="20" t="s">
        <v>414</v>
      </c>
      <c r="B38" s="231">
        <v>33.5</v>
      </c>
      <c r="C38" s="231">
        <v>48.7</v>
      </c>
      <c r="D38" s="231">
        <v>58.4</v>
      </c>
      <c r="E38" s="231">
        <v>37.5</v>
      </c>
      <c r="F38" s="231">
        <v>35.9</v>
      </c>
      <c r="G38" s="231">
        <v>52.3</v>
      </c>
      <c r="H38" s="231">
        <v>68.099999999999994</v>
      </c>
      <c r="I38" s="231">
        <v>40.9</v>
      </c>
    </row>
    <row r="39" spans="1:9" ht="13.5" customHeight="1" thickBot="1" x14ac:dyDescent="0.3">
      <c r="A39" s="97" t="s">
        <v>507</v>
      </c>
      <c r="B39" s="232">
        <v>33.6</v>
      </c>
      <c r="C39" s="232">
        <v>49.6</v>
      </c>
      <c r="D39" s="232">
        <v>60.2</v>
      </c>
      <c r="E39" s="232">
        <v>36.799999999999997</v>
      </c>
      <c r="F39" s="232">
        <v>35.9</v>
      </c>
      <c r="G39" s="232">
        <v>53.3</v>
      </c>
      <c r="H39" s="232">
        <v>66.900000000000006</v>
      </c>
      <c r="I39" s="232">
        <v>39.700000000000003</v>
      </c>
    </row>
    <row r="40" spans="1:9" ht="12.5" x14ac:dyDescent="0.25">
      <c r="A40" s="28" t="s">
        <v>416</v>
      </c>
    </row>
    <row r="41" spans="1:9" ht="12.5" x14ac:dyDescent="0.25">
      <c r="A41" s="28" t="s">
        <v>502</v>
      </c>
    </row>
  </sheetData>
  <mergeCells count="6">
    <mergeCell ref="A1:I1"/>
    <mergeCell ref="A3:A4"/>
    <mergeCell ref="B3:D3"/>
    <mergeCell ref="E3:E4"/>
    <mergeCell ref="F3:H3"/>
    <mergeCell ref="I3:I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I34"/>
  <sheetViews>
    <sheetView showGridLines="0" zoomScaleNormal="100" workbookViewId="0">
      <selection activeCell="A32" sqref="A32"/>
    </sheetView>
  </sheetViews>
  <sheetFormatPr baseColWidth="10" defaultRowHeight="11.5" x14ac:dyDescent="0.25"/>
  <sheetData>
    <row r="1" spans="1:9" ht="15.5" x14ac:dyDescent="0.35">
      <c r="A1" s="146"/>
      <c r="B1" s="144"/>
      <c r="C1" s="144"/>
      <c r="D1" s="144"/>
      <c r="E1" s="144"/>
      <c r="F1" s="144"/>
      <c r="G1" s="144"/>
      <c r="H1" s="144"/>
      <c r="I1" s="144"/>
    </row>
    <row r="32" spans="1:1" ht="12.5" x14ac:dyDescent="0.25">
      <c r="A32" s="28" t="s">
        <v>502</v>
      </c>
    </row>
    <row r="34" spans="1:1" ht="12.5" x14ac:dyDescent="0.25">
      <c r="A34" s="28"/>
    </row>
  </sheetData>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H9"/>
  <sheetViews>
    <sheetView workbookViewId="0">
      <pane ySplit="4" topLeftCell="A5" activePane="bottomLeft" state="frozen"/>
      <selection pane="bottomLeft" sqref="A1:H1"/>
    </sheetView>
  </sheetViews>
  <sheetFormatPr baseColWidth="10" defaultRowHeight="11.5" x14ac:dyDescent="0.25"/>
  <cols>
    <col min="1" max="8" width="13.8984375" customWidth="1"/>
  </cols>
  <sheetData>
    <row r="1" spans="1:8" ht="30" customHeight="1" x14ac:dyDescent="0.35">
      <c r="A1" s="351" t="s">
        <v>527</v>
      </c>
      <c r="B1" s="351"/>
      <c r="C1" s="351"/>
      <c r="D1" s="351"/>
      <c r="E1" s="351"/>
      <c r="F1" s="351"/>
      <c r="G1" s="351"/>
      <c r="H1" s="351"/>
    </row>
    <row r="2" spans="1:8" ht="12" thickBot="1" x14ac:dyDescent="0.3"/>
    <row r="3" spans="1:8" ht="26.25" customHeight="1" thickBot="1" x14ac:dyDescent="0.3">
      <c r="A3" s="284" t="s">
        <v>521</v>
      </c>
      <c r="B3" s="286" t="s">
        <v>522</v>
      </c>
      <c r="C3" s="288"/>
      <c r="D3" s="287"/>
      <c r="E3" s="352" t="s">
        <v>523</v>
      </c>
      <c r="F3" s="352"/>
      <c r="G3" s="352"/>
      <c r="H3" s="341" t="s">
        <v>524</v>
      </c>
    </row>
    <row r="4" spans="1:8" ht="12" thickBot="1" x14ac:dyDescent="0.3">
      <c r="A4" s="285"/>
      <c r="B4" s="148" t="s">
        <v>9</v>
      </c>
      <c r="C4" s="147" t="s">
        <v>12</v>
      </c>
      <c r="D4" s="147" t="s">
        <v>11</v>
      </c>
      <c r="E4" s="149" t="s">
        <v>508</v>
      </c>
      <c r="F4" s="149" t="s">
        <v>509</v>
      </c>
      <c r="G4" s="149" t="s">
        <v>510</v>
      </c>
      <c r="H4" s="343"/>
    </row>
    <row r="5" spans="1:8" x14ac:dyDescent="0.25">
      <c r="A5" s="150" t="s">
        <v>175</v>
      </c>
      <c r="B5" s="151">
        <v>4336</v>
      </c>
      <c r="C5" s="152">
        <v>13</v>
      </c>
      <c r="D5" s="152">
        <v>500</v>
      </c>
      <c r="E5" s="153" t="s">
        <v>164</v>
      </c>
      <c r="F5" s="153" t="s">
        <v>164</v>
      </c>
      <c r="G5" s="153" t="s">
        <v>164</v>
      </c>
      <c r="H5" s="151">
        <v>4859</v>
      </c>
    </row>
    <row r="6" spans="1:8" x14ac:dyDescent="0.25">
      <c r="A6" s="150" t="s">
        <v>177</v>
      </c>
      <c r="B6" s="151">
        <v>7</v>
      </c>
      <c r="C6" s="152">
        <v>5</v>
      </c>
      <c r="D6" s="152">
        <v>26</v>
      </c>
      <c r="E6" s="153" t="s">
        <v>164</v>
      </c>
      <c r="F6" s="153" t="s">
        <v>164</v>
      </c>
      <c r="G6" s="153" t="s">
        <v>164</v>
      </c>
      <c r="H6" s="151">
        <v>38</v>
      </c>
    </row>
    <row r="7" spans="1:8" x14ac:dyDescent="0.25">
      <c r="A7" s="150" t="s">
        <v>178</v>
      </c>
      <c r="B7" s="151">
        <v>403</v>
      </c>
      <c r="C7" s="152">
        <v>50</v>
      </c>
      <c r="D7" s="152">
        <v>485</v>
      </c>
      <c r="E7" s="153" t="s">
        <v>164</v>
      </c>
      <c r="F7" s="153" t="s">
        <v>164</v>
      </c>
      <c r="G7" s="153" t="s">
        <v>164</v>
      </c>
      <c r="H7" s="151">
        <v>939</v>
      </c>
    </row>
    <row r="8" spans="1:8" ht="14" thickBot="1" x14ac:dyDescent="0.3">
      <c r="A8" s="154" t="s">
        <v>525</v>
      </c>
      <c r="B8" s="155">
        <v>4752</v>
      </c>
      <c r="C8" s="156">
        <v>69</v>
      </c>
      <c r="D8" s="156">
        <v>1013</v>
      </c>
      <c r="E8" s="156">
        <v>5595</v>
      </c>
      <c r="F8" s="156">
        <v>182</v>
      </c>
      <c r="G8" s="156">
        <v>288</v>
      </c>
      <c r="H8" s="155">
        <v>6065</v>
      </c>
    </row>
    <row r="9" spans="1:8" ht="12.5" x14ac:dyDescent="0.25">
      <c r="A9" s="350" t="s">
        <v>526</v>
      </c>
      <c r="B9" s="350"/>
      <c r="C9" s="350"/>
      <c r="D9" s="350"/>
      <c r="E9" s="350"/>
      <c r="F9" s="350"/>
      <c r="G9" s="350"/>
      <c r="H9" s="350"/>
    </row>
  </sheetData>
  <mergeCells count="6">
    <mergeCell ref="A9:H9"/>
    <mergeCell ref="A3:A4"/>
    <mergeCell ref="B3:D3"/>
    <mergeCell ref="A1:H1"/>
    <mergeCell ref="E3:G3"/>
    <mergeCell ref="H3:H4"/>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43"/>
  <sheetViews>
    <sheetView zoomScaleNormal="100" workbookViewId="0">
      <pane ySplit="4" topLeftCell="A5" activePane="bottomLeft" state="frozen"/>
      <selection activeCell="A3" sqref="A3:A5"/>
      <selection pane="bottomLeft" sqref="A1:F1"/>
    </sheetView>
  </sheetViews>
  <sheetFormatPr baseColWidth="10" defaultRowHeight="11.5" x14ac:dyDescent="0.25"/>
  <cols>
    <col min="1" max="9" width="12.59765625" customWidth="1"/>
  </cols>
  <sheetData>
    <row r="1" spans="1:9" ht="15.5" x14ac:dyDescent="0.35">
      <c r="A1" s="289" t="s">
        <v>630</v>
      </c>
      <c r="B1" s="289"/>
      <c r="C1" s="289"/>
      <c r="D1" s="289"/>
      <c r="E1" s="289"/>
      <c r="F1" s="289"/>
      <c r="G1" s="359"/>
      <c r="H1" s="359"/>
      <c r="I1" s="359"/>
    </row>
    <row r="2" spans="1:9" ht="12" thickBot="1" x14ac:dyDescent="0.3"/>
    <row r="3" spans="1:9" ht="12" thickBot="1" x14ac:dyDescent="0.3">
      <c r="A3" s="353" t="s">
        <v>32</v>
      </c>
      <c r="B3" s="355" t="s">
        <v>0</v>
      </c>
      <c r="C3" s="357" t="s">
        <v>220</v>
      </c>
      <c r="D3" s="358"/>
      <c r="E3" s="358"/>
      <c r="F3" s="358"/>
      <c r="G3" s="358"/>
      <c r="H3" s="358"/>
      <c r="I3" s="358"/>
    </row>
    <row r="4" spans="1:9" ht="12" thickBot="1" x14ac:dyDescent="0.3">
      <c r="A4" s="354"/>
      <c r="B4" s="356"/>
      <c r="C4" s="119" t="s">
        <v>6</v>
      </c>
      <c r="D4" s="119" t="s">
        <v>584</v>
      </c>
      <c r="E4" s="119" t="s">
        <v>566</v>
      </c>
      <c r="F4" s="119" t="s">
        <v>560</v>
      </c>
      <c r="G4" s="119" t="s">
        <v>561</v>
      </c>
      <c r="H4" s="119" t="s">
        <v>562</v>
      </c>
      <c r="I4" s="32" t="s">
        <v>221</v>
      </c>
    </row>
    <row r="5" spans="1:9" x14ac:dyDescent="0.25">
      <c r="A5" s="20">
        <v>1990</v>
      </c>
      <c r="B5" s="233">
        <v>4203</v>
      </c>
      <c r="C5" s="233">
        <v>2</v>
      </c>
      <c r="D5" s="190">
        <v>950</v>
      </c>
      <c r="E5" s="190">
        <v>1247</v>
      </c>
      <c r="F5" s="190">
        <v>678</v>
      </c>
      <c r="G5" s="190">
        <v>458</v>
      </c>
      <c r="H5" s="190">
        <v>402</v>
      </c>
      <c r="I5" s="190">
        <v>466</v>
      </c>
    </row>
    <row r="6" spans="1:9" x14ac:dyDescent="0.25">
      <c r="A6" s="20">
        <v>1991</v>
      </c>
      <c r="B6" s="233">
        <v>4361</v>
      </c>
      <c r="C6" s="233">
        <v>2</v>
      </c>
      <c r="D6" s="190">
        <v>1007</v>
      </c>
      <c r="E6" s="190">
        <v>1298</v>
      </c>
      <c r="F6" s="190">
        <v>704</v>
      </c>
      <c r="G6" s="190">
        <v>447</v>
      </c>
      <c r="H6" s="190">
        <v>374</v>
      </c>
      <c r="I6" s="190">
        <v>529</v>
      </c>
    </row>
    <row r="7" spans="1:9" x14ac:dyDescent="0.25">
      <c r="A7" s="20">
        <v>1992</v>
      </c>
      <c r="B7" s="233">
        <v>4028</v>
      </c>
      <c r="C7" s="233" t="s">
        <v>163</v>
      </c>
      <c r="D7" s="190">
        <v>938</v>
      </c>
      <c r="E7" s="190">
        <v>1272</v>
      </c>
      <c r="F7" s="190">
        <v>649</v>
      </c>
      <c r="G7" s="190">
        <v>435</v>
      </c>
      <c r="H7" s="190">
        <v>318</v>
      </c>
      <c r="I7" s="190">
        <v>416</v>
      </c>
    </row>
    <row r="8" spans="1:9" x14ac:dyDescent="0.25">
      <c r="A8" s="20">
        <v>1993</v>
      </c>
      <c r="B8" s="233">
        <v>4303</v>
      </c>
      <c r="C8" s="233">
        <v>2</v>
      </c>
      <c r="D8" s="190">
        <v>974</v>
      </c>
      <c r="E8" s="190">
        <v>1397</v>
      </c>
      <c r="F8" s="190">
        <v>710</v>
      </c>
      <c r="G8" s="190">
        <v>433</v>
      </c>
      <c r="H8" s="190">
        <v>357</v>
      </c>
      <c r="I8" s="190">
        <v>430</v>
      </c>
    </row>
    <row r="9" spans="1:9" x14ac:dyDescent="0.25">
      <c r="A9" s="20">
        <v>1994</v>
      </c>
      <c r="B9" s="233">
        <v>4545</v>
      </c>
      <c r="C9" s="233">
        <v>3</v>
      </c>
      <c r="D9" s="190">
        <v>1008</v>
      </c>
      <c r="E9" s="190">
        <v>1489</v>
      </c>
      <c r="F9" s="190">
        <v>793</v>
      </c>
      <c r="G9" s="190">
        <v>438</v>
      </c>
      <c r="H9" s="190">
        <v>306</v>
      </c>
      <c r="I9" s="190">
        <v>508</v>
      </c>
    </row>
    <row r="10" spans="1:9" x14ac:dyDescent="0.25">
      <c r="A10" s="20"/>
      <c r="B10" s="233"/>
      <c r="C10" s="233"/>
      <c r="D10" s="190"/>
      <c r="E10" s="190"/>
      <c r="F10" s="190"/>
      <c r="G10" s="190"/>
      <c r="H10" s="190"/>
      <c r="I10" s="190"/>
    </row>
    <row r="11" spans="1:9" x14ac:dyDescent="0.25">
      <c r="A11" s="20">
        <v>1995</v>
      </c>
      <c r="B11" s="233">
        <v>4652</v>
      </c>
      <c r="C11" s="233">
        <v>2</v>
      </c>
      <c r="D11" s="190">
        <v>867</v>
      </c>
      <c r="E11" s="190">
        <v>1643</v>
      </c>
      <c r="F11" s="190">
        <v>777</v>
      </c>
      <c r="G11" s="190">
        <v>468</v>
      </c>
      <c r="H11" s="190">
        <v>353</v>
      </c>
      <c r="I11" s="190">
        <v>542</v>
      </c>
    </row>
    <row r="12" spans="1:9" x14ac:dyDescent="0.25">
      <c r="A12" s="20">
        <v>1996</v>
      </c>
      <c r="B12" s="233">
        <v>4306</v>
      </c>
      <c r="C12" s="233">
        <v>2</v>
      </c>
      <c r="D12" s="190">
        <v>854</v>
      </c>
      <c r="E12" s="190">
        <v>1558</v>
      </c>
      <c r="F12" s="190">
        <v>711</v>
      </c>
      <c r="G12" s="190">
        <v>433</v>
      </c>
      <c r="H12" s="190">
        <v>288</v>
      </c>
      <c r="I12" s="190">
        <v>460</v>
      </c>
    </row>
    <row r="13" spans="1:9" x14ac:dyDescent="0.25">
      <c r="A13" s="20">
        <v>1997</v>
      </c>
      <c r="B13" s="233">
        <v>5092</v>
      </c>
      <c r="C13" s="233">
        <v>8</v>
      </c>
      <c r="D13" s="190">
        <v>899</v>
      </c>
      <c r="E13" s="190">
        <v>1877</v>
      </c>
      <c r="F13" s="190">
        <v>867</v>
      </c>
      <c r="G13" s="190">
        <v>551</v>
      </c>
      <c r="H13" s="190">
        <v>368</v>
      </c>
      <c r="I13" s="190">
        <v>522</v>
      </c>
    </row>
    <row r="14" spans="1:9" x14ac:dyDescent="0.25">
      <c r="A14" s="20">
        <v>1998</v>
      </c>
      <c r="B14" s="233">
        <v>4968</v>
      </c>
      <c r="C14" s="233">
        <v>4</v>
      </c>
      <c r="D14" s="190">
        <v>893</v>
      </c>
      <c r="E14" s="190">
        <v>1714</v>
      </c>
      <c r="F14" s="190">
        <v>961</v>
      </c>
      <c r="G14" s="190">
        <v>558</v>
      </c>
      <c r="H14" s="190">
        <v>323</v>
      </c>
      <c r="I14" s="190">
        <v>515</v>
      </c>
    </row>
    <row r="15" spans="1:9" x14ac:dyDescent="0.25">
      <c r="A15" s="20">
        <v>1999</v>
      </c>
      <c r="B15" s="233">
        <v>4341</v>
      </c>
      <c r="C15" s="233">
        <v>2</v>
      </c>
      <c r="D15" s="190">
        <v>734</v>
      </c>
      <c r="E15" s="190">
        <v>1534</v>
      </c>
      <c r="F15" s="190">
        <v>837</v>
      </c>
      <c r="G15" s="190">
        <v>519</v>
      </c>
      <c r="H15" s="190">
        <v>298</v>
      </c>
      <c r="I15" s="190">
        <v>417</v>
      </c>
    </row>
    <row r="16" spans="1:9" x14ac:dyDescent="0.25">
      <c r="A16" s="20"/>
      <c r="B16" s="233"/>
      <c r="C16" s="233"/>
      <c r="D16" s="190"/>
      <c r="E16" s="190"/>
      <c r="F16" s="190"/>
      <c r="G16" s="190"/>
      <c r="H16" s="190"/>
      <c r="I16" s="190"/>
    </row>
    <row r="17" spans="1:9" x14ac:dyDescent="0.25">
      <c r="A17" s="20">
        <v>2000</v>
      </c>
      <c r="B17" s="233">
        <v>4637</v>
      </c>
      <c r="C17" s="233">
        <v>2</v>
      </c>
      <c r="D17" s="190">
        <v>766</v>
      </c>
      <c r="E17" s="190">
        <v>1631</v>
      </c>
      <c r="F17" s="190">
        <v>944</v>
      </c>
      <c r="G17" s="190">
        <v>496</v>
      </c>
      <c r="H17" s="190">
        <v>341</v>
      </c>
      <c r="I17" s="190">
        <v>457</v>
      </c>
    </row>
    <row r="18" spans="1:9" x14ac:dyDescent="0.25">
      <c r="A18" s="20">
        <v>2001</v>
      </c>
      <c r="B18" s="233">
        <v>4328</v>
      </c>
      <c r="C18" s="233">
        <v>1</v>
      </c>
      <c r="D18" s="190">
        <v>750</v>
      </c>
      <c r="E18" s="190">
        <v>1585</v>
      </c>
      <c r="F18" s="190">
        <v>843</v>
      </c>
      <c r="G18" s="190">
        <v>481</v>
      </c>
      <c r="H18" s="190">
        <v>292</v>
      </c>
      <c r="I18" s="190">
        <v>376</v>
      </c>
    </row>
    <row r="19" spans="1:9" x14ac:dyDescent="0.25">
      <c r="A19" s="20">
        <v>2002</v>
      </c>
      <c r="B19" s="233">
        <v>4560</v>
      </c>
      <c r="C19" s="233">
        <v>5</v>
      </c>
      <c r="D19" s="190">
        <v>716</v>
      </c>
      <c r="E19" s="190">
        <v>1697</v>
      </c>
      <c r="F19" s="190">
        <v>874</v>
      </c>
      <c r="G19" s="190">
        <v>535</v>
      </c>
      <c r="H19" s="190">
        <v>306</v>
      </c>
      <c r="I19" s="190">
        <v>427</v>
      </c>
    </row>
    <row r="20" spans="1:9" x14ac:dyDescent="0.25">
      <c r="A20" s="20">
        <v>2003</v>
      </c>
      <c r="B20" s="233">
        <v>4989</v>
      </c>
      <c r="C20" s="233">
        <v>4</v>
      </c>
      <c r="D20" s="190">
        <v>740</v>
      </c>
      <c r="E20" s="190">
        <v>1821</v>
      </c>
      <c r="F20" s="190">
        <v>1016</v>
      </c>
      <c r="G20" s="190">
        <v>599</v>
      </c>
      <c r="H20" s="190">
        <v>369</v>
      </c>
      <c r="I20" s="190">
        <v>440</v>
      </c>
    </row>
    <row r="21" spans="1:9" x14ac:dyDescent="0.25">
      <c r="A21" s="20">
        <v>2004</v>
      </c>
      <c r="B21" s="233">
        <v>4892</v>
      </c>
      <c r="C21" s="233">
        <v>3</v>
      </c>
      <c r="D21" s="190">
        <v>742</v>
      </c>
      <c r="E21" s="190">
        <v>1779</v>
      </c>
      <c r="F21" s="190">
        <v>978</v>
      </c>
      <c r="G21" s="190">
        <v>618</v>
      </c>
      <c r="H21" s="190">
        <v>328</v>
      </c>
      <c r="I21" s="190">
        <v>444</v>
      </c>
    </row>
    <row r="22" spans="1:9" x14ac:dyDescent="0.25">
      <c r="A22" s="20"/>
      <c r="B22" s="233"/>
      <c r="C22" s="233"/>
      <c r="D22" s="190"/>
      <c r="E22" s="190"/>
      <c r="F22" s="190"/>
      <c r="G22" s="190"/>
      <c r="H22" s="190"/>
      <c r="I22" s="190"/>
    </row>
    <row r="23" spans="1:9" x14ac:dyDescent="0.25">
      <c r="A23" s="20">
        <v>2005</v>
      </c>
      <c r="B23" s="233">
        <v>4994</v>
      </c>
      <c r="C23" s="233">
        <v>3</v>
      </c>
      <c r="D23" s="190">
        <v>744</v>
      </c>
      <c r="E23" s="190">
        <v>1730</v>
      </c>
      <c r="F23" s="190">
        <v>1005</v>
      </c>
      <c r="G23" s="190">
        <v>666</v>
      </c>
      <c r="H23" s="190">
        <v>353</v>
      </c>
      <c r="I23" s="190">
        <v>493</v>
      </c>
    </row>
    <row r="24" spans="1:9" x14ac:dyDescent="0.25">
      <c r="A24" s="20">
        <v>2006</v>
      </c>
      <c r="B24" s="233">
        <v>4583</v>
      </c>
      <c r="C24" s="233">
        <v>2</v>
      </c>
      <c r="D24" s="190">
        <v>669</v>
      </c>
      <c r="E24" s="190">
        <v>1606</v>
      </c>
      <c r="F24" s="190">
        <v>910</v>
      </c>
      <c r="G24" s="190">
        <v>585</v>
      </c>
      <c r="H24" s="190">
        <v>363</v>
      </c>
      <c r="I24" s="190">
        <v>448</v>
      </c>
    </row>
    <row r="25" spans="1:9" x14ac:dyDescent="0.25">
      <c r="A25" s="20">
        <v>2007</v>
      </c>
      <c r="B25" s="233">
        <v>4385</v>
      </c>
      <c r="C25" s="233">
        <v>1</v>
      </c>
      <c r="D25" s="190">
        <v>675</v>
      </c>
      <c r="E25" s="190">
        <v>1519</v>
      </c>
      <c r="F25" s="190">
        <v>837</v>
      </c>
      <c r="G25" s="190">
        <v>574</v>
      </c>
      <c r="H25" s="190">
        <v>362</v>
      </c>
      <c r="I25" s="190">
        <v>417</v>
      </c>
    </row>
    <row r="26" spans="1:9" x14ac:dyDescent="0.25">
      <c r="A26" s="20">
        <v>2008</v>
      </c>
      <c r="B26" s="233">
        <v>4476</v>
      </c>
      <c r="C26" s="233">
        <v>1</v>
      </c>
      <c r="D26" s="190">
        <v>625</v>
      </c>
      <c r="E26" s="190">
        <v>1507</v>
      </c>
      <c r="F26" s="190">
        <v>905</v>
      </c>
      <c r="G26" s="190">
        <v>631</v>
      </c>
      <c r="H26" s="190">
        <v>390</v>
      </c>
      <c r="I26" s="190">
        <v>417</v>
      </c>
    </row>
    <row r="27" spans="1:9" x14ac:dyDescent="0.25">
      <c r="A27" s="20">
        <v>2009</v>
      </c>
      <c r="B27" s="233">
        <v>3970</v>
      </c>
      <c r="C27" s="233">
        <v>1</v>
      </c>
      <c r="D27" s="190">
        <v>538</v>
      </c>
      <c r="E27" s="190">
        <v>1368</v>
      </c>
      <c r="F27" s="190">
        <v>805</v>
      </c>
      <c r="G27" s="190">
        <v>534</v>
      </c>
      <c r="H27" s="190">
        <v>324</v>
      </c>
      <c r="I27" s="190">
        <v>400</v>
      </c>
    </row>
    <row r="28" spans="1:9" x14ac:dyDescent="0.25">
      <c r="A28" s="20"/>
      <c r="B28" s="233"/>
      <c r="C28" s="233"/>
      <c r="D28" s="190"/>
      <c r="E28" s="190"/>
      <c r="F28" s="190"/>
      <c r="G28" s="190"/>
      <c r="H28" s="190"/>
      <c r="I28" s="190"/>
    </row>
    <row r="29" spans="1:9" x14ac:dyDescent="0.25">
      <c r="A29" s="20">
        <v>2010</v>
      </c>
      <c r="B29" s="233">
        <v>3659</v>
      </c>
      <c r="C29" s="233" t="s">
        <v>163</v>
      </c>
      <c r="D29" s="190">
        <v>564</v>
      </c>
      <c r="E29" s="190">
        <v>1170</v>
      </c>
      <c r="F29" s="190">
        <v>736</v>
      </c>
      <c r="G29" s="190">
        <v>457</v>
      </c>
      <c r="H29" s="190">
        <v>362</v>
      </c>
      <c r="I29" s="190">
        <v>370</v>
      </c>
    </row>
    <row r="30" spans="1:9" x14ac:dyDescent="0.25">
      <c r="A30" s="20">
        <v>2011</v>
      </c>
      <c r="B30" s="233">
        <v>3635</v>
      </c>
      <c r="C30" s="233" t="s">
        <v>163</v>
      </c>
      <c r="D30" s="190">
        <v>496</v>
      </c>
      <c r="E30" s="190">
        <v>1161</v>
      </c>
      <c r="F30" s="190">
        <v>752</v>
      </c>
      <c r="G30" s="190">
        <v>477</v>
      </c>
      <c r="H30" s="190">
        <v>360</v>
      </c>
      <c r="I30" s="190">
        <v>389</v>
      </c>
    </row>
    <row r="31" spans="1:9" x14ac:dyDescent="0.25">
      <c r="A31" s="20">
        <v>2012</v>
      </c>
      <c r="B31" s="233">
        <v>3446</v>
      </c>
      <c r="C31" s="233" t="s">
        <v>163</v>
      </c>
      <c r="D31" s="190">
        <v>461</v>
      </c>
      <c r="E31" s="190">
        <v>957</v>
      </c>
      <c r="F31" s="190">
        <v>770</v>
      </c>
      <c r="G31" s="190">
        <v>521</v>
      </c>
      <c r="H31" s="190">
        <v>334</v>
      </c>
      <c r="I31" s="190">
        <v>403</v>
      </c>
    </row>
    <row r="32" spans="1:9" x14ac:dyDescent="0.25">
      <c r="A32" s="20">
        <v>2013</v>
      </c>
      <c r="B32" s="233">
        <v>3199</v>
      </c>
      <c r="C32" s="233" t="s">
        <v>163</v>
      </c>
      <c r="D32" s="190">
        <v>467</v>
      </c>
      <c r="E32" s="190">
        <v>903</v>
      </c>
      <c r="F32" s="190">
        <v>664</v>
      </c>
      <c r="G32" s="190">
        <v>451</v>
      </c>
      <c r="H32" s="190">
        <v>318</v>
      </c>
      <c r="I32" s="190">
        <v>396</v>
      </c>
    </row>
    <row r="33" spans="1:11" x14ac:dyDescent="0.25">
      <c r="A33" s="20">
        <v>2014</v>
      </c>
      <c r="B33" s="233">
        <v>3265</v>
      </c>
      <c r="C33" s="233">
        <v>1</v>
      </c>
      <c r="D33" s="190">
        <v>479</v>
      </c>
      <c r="E33" s="190">
        <v>879</v>
      </c>
      <c r="F33" s="190">
        <v>697</v>
      </c>
      <c r="G33" s="190">
        <v>488</v>
      </c>
      <c r="H33" s="190">
        <v>330</v>
      </c>
      <c r="I33" s="190">
        <v>391</v>
      </c>
      <c r="K33" s="128"/>
    </row>
    <row r="34" spans="1:11" x14ac:dyDescent="0.25">
      <c r="A34" s="20"/>
      <c r="B34" s="233"/>
      <c r="C34" s="233"/>
      <c r="D34" s="190"/>
      <c r="E34" s="190"/>
      <c r="F34" s="190"/>
      <c r="G34" s="190"/>
      <c r="H34" s="190"/>
      <c r="I34" s="190"/>
      <c r="K34" s="128"/>
    </row>
    <row r="35" spans="1:11" x14ac:dyDescent="0.25">
      <c r="A35" s="20">
        <v>2015</v>
      </c>
      <c r="B35" s="233">
        <v>3190</v>
      </c>
      <c r="C35" s="233">
        <v>1</v>
      </c>
      <c r="D35" s="190">
        <v>437</v>
      </c>
      <c r="E35" s="190">
        <v>870</v>
      </c>
      <c r="F35" s="190">
        <v>682</v>
      </c>
      <c r="G35" s="190">
        <v>485</v>
      </c>
      <c r="H35" s="190">
        <v>347</v>
      </c>
      <c r="I35" s="190">
        <v>368</v>
      </c>
      <c r="K35" s="128"/>
    </row>
    <row r="36" spans="1:11" x14ac:dyDescent="0.25">
      <c r="A36" s="20">
        <v>2016</v>
      </c>
      <c r="B36" s="233">
        <v>3204</v>
      </c>
      <c r="C36" s="233">
        <v>1</v>
      </c>
      <c r="D36" s="190">
        <v>417</v>
      </c>
      <c r="E36" s="190">
        <v>874</v>
      </c>
      <c r="F36" s="190">
        <v>638</v>
      </c>
      <c r="G36" s="190">
        <v>473</v>
      </c>
      <c r="H36" s="190">
        <v>383</v>
      </c>
      <c r="I36" s="190">
        <v>418</v>
      </c>
      <c r="K36" s="129"/>
    </row>
    <row r="37" spans="1:11" x14ac:dyDescent="0.25">
      <c r="A37" s="20">
        <v>2017</v>
      </c>
      <c r="B37" s="233">
        <v>2912</v>
      </c>
      <c r="C37" s="233">
        <v>2</v>
      </c>
      <c r="D37" s="190">
        <v>399</v>
      </c>
      <c r="E37" s="190">
        <v>781</v>
      </c>
      <c r="F37" s="190">
        <v>606</v>
      </c>
      <c r="G37" s="190">
        <v>408</v>
      </c>
      <c r="H37" s="190">
        <v>348</v>
      </c>
      <c r="I37" s="190">
        <v>368</v>
      </c>
      <c r="K37" s="129"/>
    </row>
    <row r="38" spans="1:11" x14ac:dyDescent="0.25">
      <c r="A38" s="20">
        <v>2018</v>
      </c>
      <c r="B38" s="234">
        <v>2802</v>
      </c>
      <c r="C38" s="234" t="s">
        <v>163</v>
      </c>
      <c r="D38" s="191">
        <v>375</v>
      </c>
      <c r="E38" s="191">
        <v>731</v>
      </c>
      <c r="F38" s="191">
        <v>615</v>
      </c>
      <c r="G38" s="191">
        <v>432</v>
      </c>
      <c r="H38" s="191">
        <v>308</v>
      </c>
      <c r="I38" s="191">
        <v>341</v>
      </c>
      <c r="K38" s="127"/>
    </row>
    <row r="39" spans="1:11" s="124" customFormat="1" ht="12" thickBot="1" x14ac:dyDescent="0.3">
      <c r="A39" s="102">
        <v>2019</v>
      </c>
      <c r="B39" s="235">
        <v>3079</v>
      </c>
      <c r="C39" s="235" t="s">
        <v>163</v>
      </c>
      <c r="D39" s="197">
        <v>417</v>
      </c>
      <c r="E39" s="197">
        <v>857</v>
      </c>
      <c r="F39" s="197">
        <v>618</v>
      </c>
      <c r="G39" s="197">
        <v>468</v>
      </c>
      <c r="H39" s="197">
        <v>326</v>
      </c>
      <c r="I39" s="197">
        <v>393</v>
      </c>
    </row>
    <row r="40" spans="1:11" x14ac:dyDescent="0.25">
      <c r="D40" s="127"/>
      <c r="E40" s="127"/>
      <c r="F40" s="127"/>
      <c r="G40" s="127"/>
      <c r="H40" s="127"/>
      <c r="I40" s="127"/>
      <c r="J40" s="128"/>
    </row>
    <row r="41" spans="1:11" x14ac:dyDescent="0.25">
      <c r="D41" s="128"/>
      <c r="E41" s="128"/>
      <c r="F41" s="128"/>
      <c r="G41" s="128"/>
      <c r="H41" s="128"/>
      <c r="I41" s="128"/>
      <c r="J41" s="128"/>
    </row>
    <row r="42" spans="1:11" x14ac:dyDescent="0.25">
      <c r="D42" s="128"/>
      <c r="E42" s="128"/>
      <c r="F42" s="128"/>
      <c r="G42" s="128"/>
      <c r="H42" s="128"/>
      <c r="I42" s="128"/>
      <c r="J42" s="128"/>
    </row>
    <row r="43" spans="1:11" x14ac:dyDescent="0.25">
      <c r="D43" s="128"/>
      <c r="E43" s="128"/>
      <c r="F43" s="128"/>
      <c r="G43" s="128"/>
      <c r="H43" s="128"/>
      <c r="I43" s="128"/>
      <c r="J43" s="128"/>
    </row>
  </sheetData>
  <mergeCells count="5">
    <mergeCell ref="A3:A4"/>
    <mergeCell ref="B3:B4"/>
    <mergeCell ref="C3:I3"/>
    <mergeCell ref="A1:F1"/>
    <mergeCell ref="G1:I1"/>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M27"/>
  <sheetViews>
    <sheetView workbookViewId="0">
      <pane ySplit="5" topLeftCell="A6" activePane="bottomLeft" state="frozen"/>
      <selection activeCell="A3" sqref="A3:A5"/>
      <selection pane="bottomLeft" sqref="A1:K1"/>
    </sheetView>
  </sheetViews>
  <sheetFormatPr baseColWidth="10" defaultRowHeight="11.5" x14ac:dyDescent="0.25"/>
  <cols>
    <col min="1" max="1" width="20.09765625" customWidth="1"/>
    <col min="2" max="11" width="12.59765625" customWidth="1"/>
  </cols>
  <sheetData>
    <row r="1" spans="1:13" ht="15.5" x14ac:dyDescent="0.35">
      <c r="A1" s="360" t="s">
        <v>629</v>
      </c>
      <c r="B1" s="360"/>
      <c r="C1" s="360"/>
      <c r="D1" s="360"/>
      <c r="E1" s="360"/>
      <c r="F1" s="360"/>
      <c r="G1" s="360"/>
      <c r="H1" s="360"/>
      <c r="I1" s="360"/>
      <c r="J1" s="360"/>
      <c r="K1" s="360"/>
    </row>
    <row r="2" spans="1:13" ht="12" thickBot="1" x14ac:dyDescent="0.3"/>
    <row r="3" spans="1:13" ht="14.25" customHeight="1" thickBot="1" x14ac:dyDescent="0.3">
      <c r="A3" s="337" t="s">
        <v>418</v>
      </c>
      <c r="B3" s="286" t="s">
        <v>222</v>
      </c>
      <c r="C3" s="288"/>
      <c r="D3" s="288"/>
      <c r="E3" s="288"/>
      <c r="F3" s="288"/>
      <c r="G3" s="288"/>
      <c r="H3" s="288"/>
      <c r="I3" s="288"/>
      <c r="J3" s="288"/>
      <c r="K3" s="288"/>
    </row>
    <row r="4" spans="1:13" ht="12" thickBot="1" x14ac:dyDescent="0.3">
      <c r="A4" s="338"/>
      <c r="B4" s="117" t="s">
        <v>223</v>
      </c>
      <c r="C4" s="117" t="s">
        <v>224</v>
      </c>
      <c r="D4" s="117" t="s">
        <v>225</v>
      </c>
      <c r="E4" s="117" t="s">
        <v>226</v>
      </c>
      <c r="F4" s="117" t="s">
        <v>511</v>
      </c>
      <c r="G4" s="117" t="s">
        <v>223</v>
      </c>
      <c r="H4" s="117" t="s">
        <v>224</v>
      </c>
      <c r="I4" s="117" t="s">
        <v>225</v>
      </c>
      <c r="J4" s="117" t="s">
        <v>226</v>
      </c>
      <c r="K4" s="118" t="s">
        <v>511</v>
      </c>
    </row>
    <row r="5" spans="1:13" ht="12" thickBot="1" x14ac:dyDescent="0.3">
      <c r="A5" s="339"/>
      <c r="B5" s="286" t="s">
        <v>1</v>
      </c>
      <c r="C5" s="288"/>
      <c r="D5" s="288"/>
      <c r="E5" s="288"/>
      <c r="F5" s="287"/>
      <c r="G5" s="286" t="s">
        <v>2</v>
      </c>
      <c r="H5" s="288"/>
      <c r="I5" s="288"/>
      <c r="J5" s="288"/>
      <c r="K5" s="288"/>
    </row>
    <row r="6" spans="1:13" x14ac:dyDescent="0.25">
      <c r="A6" s="236">
        <v>0</v>
      </c>
      <c r="B6" s="53">
        <v>44.82</v>
      </c>
      <c r="C6" s="53">
        <v>67.41</v>
      </c>
      <c r="D6" s="53">
        <v>72.209999999999994</v>
      </c>
      <c r="E6" s="53">
        <v>74.78</v>
      </c>
      <c r="F6" s="130">
        <v>78.63</v>
      </c>
      <c r="G6" s="53">
        <v>48.33</v>
      </c>
      <c r="H6" s="53">
        <v>73.83</v>
      </c>
      <c r="I6" s="53">
        <v>78.680000000000007</v>
      </c>
      <c r="J6" s="53">
        <v>80.819999999999993</v>
      </c>
      <c r="K6" s="130">
        <v>83.36</v>
      </c>
      <c r="M6" s="131"/>
    </row>
    <row r="7" spans="1:13" x14ac:dyDescent="0.25">
      <c r="A7" s="236">
        <v>1</v>
      </c>
      <c r="B7" s="53">
        <v>55.12</v>
      </c>
      <c r="C7" s="53">
        <v>68.2</v>
      </c>
      <c r="D7" s="53">
        <v>71.88</v>
      </c>
      <c r="E7" s="53">
        <v>74.150000000000006</v>
      </c>
      <c r="F7" s="130">
        <v>77.900000000000006</v>
      </c>
      <c r="G7" s="53">
        <v>57.2</v>
      </c>
      <c r="H7" s="53">
        <v>74.319999999999993</v>
      </c>
      <c r="I7" s="53">
        <v>78.23</v>
      </c>
      <c r="J7" s="53">
        <v>80.14</v>
      </c>
      <c r="K7" s="130">
        <v>82.6</v>
      </c>
      <c r="M7" s="131"/>
    </row>
    <row r="8" spans="1:13" x14ac:dyDescent="0.25">
      <c r="A8" s="236">
        <v>5</v>
      </c>
      <c r="B8" s="53">
        <v>55.15</v>
      </c>
      <c r="C8" s="53">
        <v>64.489999999999995</v>
      </c>
      <c r="D8" s="53">
        <v>68.02</v>
      </c>
      <c r="E8" s="53">
        <v>70.239999999999995</v>
      </c>
      <c r="F8" s="130">
        <v>73.95</v>
      </c>
      <c r="G8" s="53">
        <v>57.27</v>
      </c>
      <c r="H8" s="53">
        <v>70.56</v>
      </c>
      <c r="I8" s="53">
        <v>74.349999999999994</v>
      </c>
      <c r="J8" s="53">
        <v>76.209999999999994</v>
      </c>
      <c r="K8" s="130">
        <v>78.650000000000006</v>
      </c>
      <c r="M8" s="131"/>
    </row>
    <row r="9" spans="1:13" x14ac:dyDescent="0.25">
      <c r="A9" s="236">
        <v>10</v>
      </c>
      <c r="B9" s="53">
        <v>51.16</v>
      </c>
      <c r="C9" s="53">
        <v>59.68</v>
      </c>
      <c r="D9" s="53">
        <v>63.1</v>
      </c>
      <c r="E9" s="53">
        <v>65.28</v>
      </c>
      <c r="F9" s="130">
        <v>68.98</v>
      </c>
      <c r="G9" s="53">
        <v>53.35</v>
      </c>
      <c r="H9" s="53">
        <v>65.7</v>
      </c>
      <c r="I9" s="53">
        <v>69.400000000000006</v>
      </c>
      <c r="J9" s="53">
        <v>71.25</v>
      </c>
      <c r="K9" s="130">
        <v>73.67</v>
      </c>
      <c r="M9" s="131"/>
    </row>
    <row r="10" spans="1:13" x14ac:dyDescent="0.25">
      <c r="A10" s="236">
        <v>15</v>
      </c>
      <c r="B10" s="53">
        <v>46.71</v>
      </c>
      <c r="C10" s="53">
        <v>54.81</v>
      </c>
      <c r="D10" s="53">
        <v>58.17</v>
      </c>
      <c r="E10" s="53">
        <v>60.33</v>
      </c>
      <c r="F10" s="130">
        <v>64.010000000000005</v>
      </c>
      <c r="G10" s="53">
        <v>49</v>
      </c>
      <c r="H10" s="53">
        <v>60.79</v>
      </c>
      <c r="I10" s="53">
        <v>64.459999999999994</v>
      </c>
      <c r="J10" s="53">
        <v>66.290000000000006</v>
      </c>
      <c r="K10" s="130">
        <v>68.7</v>
      </c>
      <c r="M10" s="131"/>
    </row>
    <row r="11" spans="1:13" x14ac:dyDescent="0.25">
      <c r="A11" s="236">
        <v>20</v>
      </c>
      <c r="B11" s="53">
        <v>42.56</v>
      </c>
      <c r="C11" s="53">
        <v>50.21</v>
      </c>
      <c r="D11" s="53">
        <v>53.37</v>
      </c>
      <c r="E11" s="53">
        <v>55.52</v>
      </c>
      <c r="F11" s="130">
        <v>59.1</v>
      </c>
      <c r="G11" s="53">
        <v>44.84</v>
      </c>
      <c r="H11" s="53">
        <v>55.97</v>
      </c>
      <c r="I11" s="53">
        <v>59.55</v>
      </c>
      <c r="J11" s="53">
        <v>61.38</v>
      </c>
      <c r="K11" s="130">
        <v>63.75</v>
      </c>
      <c r="M11" s="131"/>
    </row>
    <row r="12" spans="1:13" x14ac:dyDescent="0.25">
      <c r="A12" s="236">
        <v>25</v>
      </c>
      <c r="B12" s="53">
        <v>38.590000000000003</v>
      </c>
      <c r="C12" s="53">
        <v>45.65</v>
      </c>
      <c r="D12" s="53">
        <v>48.65</v>
      </c>
      <c r="E12" s="53">
        <v>50.76</v>
      </c>
      <c r="F12" s="130">
        <v>54.22</v>
      </c>
      <c r="G12" s="53">
        <v>40.840000000000003</v>
      </c>
      <c r="H12" s="53">
        <v>51.14</v>
      </c>
      <c r="I12" s="53">
        <v>54.66</v>
      </c>
      <c r="J12" s="53">
        <v>56.47</v>
      </c>
      <c r="K12" s="130">
        <v>58.8</v>
      </c>
      <c r="M12" s="131"/>
    </row>
    <row r="13" spans="1:13" x14ac:dyDescent="0.25">
      <c r="A13" s="236">
        <v>30</v>
      </c>
      <c r="B13" s="53">
        <v>34.549999999999997</v>
      </c>
      <c r="C13" s="53">
        <v>41</v>
      </c>
      <c r="D13" s="53">
        <v>43.88</v>
      </c>
      <c r="E13" s="53">
        <v>45.96</v>
      </c>
      <c r="F13" s="130">
        <v>49.34</v>
      </c>
      <c r="G13" s="53">
        <v>36.94</v>
      </c>
      <c r="H13" s="53">
        <v>46.3</v>
      </c>
      <c r="I13" s="53">
        <v>49.77</v>
      </c>
      <c r="J13" s="53">
        <v>51.56</v>
      </c>
      <c r="K13" s="130">
        <v>53.86</v>
      </c>
      <c r="M13" s="131"/>
    </row>
    <row r="14" spans="1:13" x14ac:dyDescent="0.25">
      <c r="A14" s="236">
        <v>35</v>
      </c>
      <c r="B14" s="53">
        <v>30.53</v>
      </c>
      <c r="C14" s="53">
        <v>36.35</v>
      </c>
      <c r="D14" s="53">
        <v>39.14</v>
      </c>
      <c r="E14" s="53">
        <v>41.17</v>
      </c>
      <c r="F14" s="130">
        <v>44.49</v>
      </c>
      <c r="G14" s="53">
        <v>33.04</v>
      </c>
      <c r="H14" s="53">
        <v>41.5</v>
      </c>
      <c r="I14" s="53">
        <v>44.91</v>
      </c>
      <c r="J14" s="53">
        <v>46.67</v>
      </c>
      <c r="K14" s="130">
        <v>48.95</v>
      </c>
      <c r="M14" s="131"/>
    </row>
    <row r="15" spans="1:13" x14ac:dyDescent="0.25">
      <c r="A15" s="236">
        <v>40</v>
      </c>
      <c r="B15" s="53">
        <v>26.64</v>
      </c>
      <c r="C15" s="53">
        <v>31.77</v>
      </c>
      <c r="D15" s="53">
        <v>34.46</v>
      </c>
      <c r="E15" s="53">
        <v>36.46</v>
      </c>
      <c r="F15" s="130">
        <v>39.69</v>
      </c>
      <c r="G15" s="53">
        <v>29.16</v>
      </c>
      <c r="H15" s="53">
        <v>36.770000000000003</v>
      </c>
      <c r="I15" s="53">
        <v>40.11</v>
      </c>
      <c r="J15" s="53">
        <v>41.84</v>
      </c>
      <c r="K15" s="130">
        <v>44.07</v>
      </c>
      <c r="M15" s="131"/>
    </row>
    <row r="16" spans="1:13" x14ac:dyDescent="0.25">
      <c r="A16" s="236">
        <v>45</v>
      </c>
      <c r="B16" s="53">
        <v>22.94</v>
      </c>
      <c r="C16" s="53">
        <v>27.33</v>
      </c>
      <c r="D16" s="53">
        <v>29.88</v>
      </c>
      <c r="E16" s="53">
        <v>31.89</v>
      </c>
      <c r="F16" s="130">
        <v>34.96</v>
      </c>
      <c r="G16" s="53">
        <v>25.25</v>
      </c>
      <c r="H16" s="53">
        <v>32.14</v>
      </c>
      <c r="I16" s="53">
        <v>35.4</v>
      </c>
      <c r="J16" s="53">
        <v>37.090000000000003</v>
      </c>
      <c r="K16" s="130">
        <v>39.24</v>
      </c>
      <c r="M16" s="131"/>
    </row>
    <row r="17" spans="1:13" x14ac:dyDescent="0.25">
      <c r="A17" s="236">
        <v>50</v>
      </c>
      <c r="B17" s="53">
        <v>19.43</v>
      </c>
      <c r="C17" s="53">
        <v>23.05</v>
      </c>
      <c r="D17" s="53">
        <v>25.5</v>
      </c>
      <c r="E17" s="53">
        <v>27.48</v>
      </c>
      <c r="F17" s="130">
        <v>30.34</v>
      </c>
      <c r="G17" s="53">
        <v>21.35</v>
      </c>
      <c r="H17" s="53">
        <v>27.65</v>
      </c>
      <c r="I17" s="53">
        <v>30.78</v>
      </c>
      <c r="J17" s="53">
        <v>32.450000000000003</v>
      </c>
      <c r="K17" s="130">
        <v>34.49</v>
      </c>
      <c r="M17" s="131"/>
    </row>
    <row r="18" spans="1:13" x14ac:dyDescent="0.25">
      <c r="A18" s="236">
        <v>55</v>
      </c>
      <c r="B18" s="53">
        <v>16.16</v>
      </c>
      <c r="C18" s="53">
        <v>19.02</v>
      </c>
      <c r="D18" s="53">
        <v>21.37</v>
      </c>
      <c r="E18" s="53">
        <v>23.25</v>
      </c>
      <c r="F18" s="130">
        <v>25.92</v>
      </c>
      <c r="G18" s="53">
        <v>17.64</v>
      </c>
      <c r="H18" s="53">
        <v>23.32</v>
      </c>
      <c r="I18" s="53">
        <v>26.28</v>
      </c>
      <c r="J18" s="53">
        <v>27.92</v>
      </c>
      <c r="K18" s="130">
        <v>29.86</v>
      </c>
      <c r="M18" s="131"/>
    </row>
    <row r="19" spans="1:13" x14ac:dyDescent="0.25">
      <c r="A19" s="236">
        <v>60</v>
      </c>
      <c r="B19" s="53">
        <v>13.14</v>
      </c>
      <c r="C19" s="53">
        <v>15.31</v>
      </c>
      <c r="D19" s="53">
        <v>17.55</v>
      </c>
      <c r="E19" s="53">
        <v>19.25</v>
      </c>
      <c r="F19" s="130">
        <v>21.77</v>
      </c>
      <c r="G19" s="53">
        <v>14.17</v>
      </c>
      <c r="H19" s="53">
        <v>19.12</v>
      </c>
      <c r="I19" s="53">
        <v>21.95</v>
      </c>
      <c r="J19" s="53">
        <v>23.5</v>
      </c>
      <c r="K19" s="130">
        <v>25.39</v>
      </c>
      <c r="M19" s="131"/>
    </row>
    <row r="20" spans="1:13" x14ac:dyDescent="0.25">
      <c r="A20" s="236">
        <v>65</v>
      </c>
      <c r="B20" s="53">
        <v>10.4</v>
      </c>
      <c r="C20" s="53">
        <v>12.06</v>
      </c>
      <c r="D20" s="53">
        <v>14.05</v>
      </c>
      <c r="E20" s="53">
        <v>15.56</v>
      </c>
      <c r="F20" s="130">
        <v>17.940000000000001</v>
      </c>
      <c r="G20" s="53">
        <v>11.09</v>
      </c>
      <c r="H20" s="53">
        <v>15.18</v>
      </c>
      <c r="I20" s="53">
        <v>17.82</v>
      </c>
      <c r="J20" s="53">
        <v>19.25</v>
      </c>
      <c r="K20" s="130">
        <v>21.11</v>
      </c>
      <c r="M20" s="131"/>
    </row>
    <row r="21" spans="1:13" x14ac:dyDescent="0.25">
      <c r="A21" s="236">
        <v>70</v>
      </c>
      <c r="B21" s="53">
        <v>7.99</v>
      </c>
      <c r="C21" s="53">
        <v>9.35</v>
      </c>
      <c r="D21" s="53">
        <v>10.9</v>
      </c>
      <c r="E21" s="53">
        <v>12.3</v>
      </c>
      <c r="F21" s="130">
        <v>14.4</v>
      </c>
      <c r="G21" s="53">
        <v>8.4499999999999993</v>
      </c>
      <c r="H21" s="53">
        <v>11.63</v>
      </c>
      <c r="I21" s="53">
        <v>13.96</v>
      </c>
      <c r="J21" s="53">
        <v>15.25</v>
      </c>
      <c r="K21" s="130">
        <v>17.02</v>
      </c>
      <c r="M21" s="131"/>
    </row>
    <row r="22" spans="1:13" x14ac:dyDescent="0.25">
      <c r="A22" s="236">
        <v>75</v>
      </c>
      <c r="B22" s="53">
        <v>5.97</v>
      </c>
      <c r="C22" s="53">
        <v>7.17</v>
      </c>
      <c r="D22" s="53">
        <v>8.2100000000000009</v>
      </c>
      <c r="E22" s="53">
        <v>9.42</v>
      </c>
      <c r="F22" s="130">
        <v>11.1</v>
      </c>
      <c r="G22" s="53">
        <v>6.3</v>
      </c>
      <c r="H22" s="53">
        <v>8.59</v>
      </c>
      <c r="I22" s="53">
        <v>10.48</v>
      </c>
      <c r="J22" s="53">
        <v>11.61</v>
      </c>
      <c r="K22" s="130">
        <v>13.17</v>
      </c>
      <c r="M22" s="131"/>
    </row>
    <row r="23" spans="1:13" x14ac:dyDescent="0.25">
      <c r="A23" s="236">
        <v>80</v>
      </c>
      <c r="B23" s="53">
        <v>4.38</v>
      </c>
      <c r="C23" s="53">
        <v>5.36</v>
      </c>
      <c r="D23" s="53">
        <v>6.06</v>
      </c>
      <c r="E23" s="53">
        <v>7.01</v>
      </c>
      <c r="F23" s="130">
        <v>8.08</v>
      </c>
      <c r="G23" s="53">
        <v>4.6500000000000004</v>
      </c>
      <c r="H23" s="53">
        <v>6.16</v>
      </c>
      <c r="I23" s="53">
        <v>7.57</v>
      </c>
      <c r="J23" s="53">
        <v>8.4700000000000006</v>
      </c>
      <c r="K23" s="130">
        <v>9.56</v>
      </c>
      <c r="M23" s="131"/>
    </row>
    <row r="24" spans="1:13" x14ac:dyDescent="0.25">
      <c r="A24" s="236">
        <v>85</v>
      </c>
      <c r="B24" s="53">
        <v>3.18</v>
      </c>
      <c r="C24" s="53">
        <v>3.92</v>
      </c>
      <c r="D24" s="53">
        <v>4.43</v>
      </c>
      <c r="E24" s="53">
        <v>5.1100000000000003</v>
      </c>
      <c r="F24" s="130">
        <v>5.55</v>
      </c>
      <c r="G24" s="53">
        <v>3.4</v>
      </c>
      <c r="H24" s="53">
        <v>4.37</v>
      </c>
      <c r="I24" s="53">
        <v>5.34</v>
      </c>
      <c r="J24" s="53">
        <v>5.93</v>
      </c>
      <c r="K24" s="130">
        <v>6.52</v>
      </c>
      <c r="M24" s="131"/>
    </row>
    <row r="25" spans="1:13" ht="12" thickBot="1" x14ac:dyDescent="0.3">
      <c r="A25" s="237">
        <v>90</v>
      </c>
      <c r="B25" s="54">
        <v>2.35</v>
      </c>
      <c r="C25" s="54">
        <v>2.81</v>
      </c>
      <c r="D25" s="54">
        <v>3.25</v>
      </c>
      <c r="E25" s="54">
        <v>3.95</v>
      </c>
      <c r="F25" s="132">
        <v>3.72</v>
      </c>
      <c r="G25" s="54">
        <v>2.59</v>
      </c>
      <c r="H25" s="54">
        <v>3.16</v>
      </c>
      <c r="I25" s="54">
        <v>3.74</v>
      </c>
      <c r="J25" s="54">
        <v>4.13</v>
      </c>
      <c r="K25" s="132">
        <v>4.28</v>
      </c>
      <c r="M25" s="131"/>
    </row>
    <row r="27" spans="1:13" x14ac:dyDescent="0.25">
      <c r="A27" s="314" t="s">
        <v>227</v>
      </c>
      <c r="B27" s="314"/>
      <c r="C27" s="314"/>
      <c r="D27" s="314"/>
      <c r="E27" s="314"/>
      <c r="F27" s="314"/>
      <c r="G27" s="314"/>
      <c r="H27" s="314"/>
      <c r="I27" s="314"/>
      <c r="J27" s="314"/>
      <c r="K27" s="314"/>
    </row>
  </sheetData>
  <mergeCells count="6">
    <mergeCell ref="A27:K27"/>
    <mergeCell ref="A1:K1"/>
    <mergeCell ref="A3:A5"/>
    <mergeCell ref="B3:K3"/>
    <mergeCell ref="B5:F5"/>
    <mergeCell ref="G5:K5"/>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27"/>
  <sheetViews>
    <sheetView zoomScaleNormal="100" workbookViewId="0">
      <pane ySplit="5" topLeftCell="A6" activePane="bottomLeft" state="frozen"/>
      <selection activeCell="A3" sqref="A3:A5"/>
      <selection pane="bottomLeft" sqref="A1:F1"/>
    </sheetView>
  </sheetViews>
  <sheetFormatPr baseColWidth="10" defaultRowHeight="11.5" x14ac:dyDescent="0.25"/>
  <cols>
    <col min="1" max="1" width="20.09765625" customWidth="1"/>
    <col min="2" max="11" width="12.59765625" customWidth="1"/>
  </cols>
  <sheetData>
    <row r="1" spans="1:11" ht="18" x14ac:dyDescent="0.35">
      <c r="A1" s="289" t="s">
        <v>628</v>
      </c>
      <c r="B1" s="289"/>
      <c r="C1" s="289"/>
      <c r="D1" s="289"/>
      <c r="E1" s="289"/>
      <c r="F1" s="289"/>
      <c r="G1" s="359"/>
      <c r="H1" s="359"/>
      <c r="I1" s="359"/>
      <c r="J1" s="359"/>
      <c r="K1" s="359"/>
    </row>
    <row r="2" spans="1:11" ht="16" thickBot="1" x14ac:dyDescent="0.4">
      <c r="A2" s="103"/>
      <c r="B2" s="103"/>
      <c r="C2" s="103"/>
      <c r="D2" s="103"/>
      <c r="E2" s="103"/>
      <c r="F2" s="103"/>
      <c r="G2" s="103"/>
      <c r="H2" s="103"/>
      <c r="I2" s="103"/>
      <c r="J2" s="103"/>
      <c r="K2" s="103"/>
    </row>
    <row r="3" spans="1:11" ht="12" thickBot="1" x14ac:dyDescent="0.3">
      <c r="A3" s="337" t="s">
        <v>23</v>
      </c>
      <c r="B3" s="286" t="s">
        <v>1</v>
      </c>
      <c r="C3" s="288"/>
      <c r="D3" s="288"/>
      <c r="E3" s="288"/>
      <c r="F3" s="287"/>
      <c r="G3" s="286" t="s">
        <v>2</v>
      </c>
      <c r="H3" s="288"/>
      <c r="I3" s="288"/>
      <c r="J3" s="288"/>
      <c r="K3" s="288"/>
    </row>
    <row r="4" spans="1:11" ht="12" thickBot="1" x14ac:dyDescent="0.3">
      <c r="A4" s="338"/>
      <c r="B4" s="332" t="s">
        <v>18</v>
      </c>
      <c r="C4" s="286" t="s">
        <v>228</v>
      </c>
      <c r="D4" s="288"/>
      <c r="E4" s="288"/>
      <c r="F4" s="287"/>
      <c r="G4" s="332" t="s">
        <v>18</v>
      </c>
      <c r="H4" s="286" t="s">
        <v>228</v>
      </c>
      <c r="I4" s="288"/>
      <c r="J4" s="288"/>
      <c r="K4" s="288"/>
    </row>
    <row r="5" spans="1:11" ht="12" thickBot="1" x14ac:dyDescent="0.3">
      <c r="A5" s="339"/>
      <c r="B5" s="333"/>
      <c r="C5" s="117" t="s">
        <v>9</v>
      </c>
      <c r="D5" s="117" t="s">
        <v>10</v>
      </c>
      <c r="E5" s="117" t="s">
        <v>12</v>
      </c>
      <c r="F5" s="117" t="s">
        <v>11</v>
      </c>
      <c r="G5" s="333"/>
      <c r="H5" s="117" t="s">
        <v>9</v>
      </c>
      <c r="I5" s="117" t="s">
        <v>10</v>
      </c>
      <c r="J5" s="117" t="s">
        <v>12</v>
      </c>
      <c r="K5" s="118" t="s">
        <v>11</v>
      </c>
    </row>
    <row r="6" spans="1:11" x14ac:dyDescent="0.25">
      <c r="A6" s="236" t="s">
        <v>614</v>
      </c>
      <c r="B6" s="198">
        <v>39</v>
      </c>
      <c r="C6" s="198">
        <v>39</v>
      </c>
      <c r="D6" s="198" t="s">
        <v>512</v>
      </c>
      <c r="E6" s="198" t="s">
        <v>512</v>
      </c>
      <c r="F6" s="198" t="s">
        <v>512</v>
      </c>
      <c r="G6" s="198">
        <v>27</v>
      </c>
      <c r="H6" s="198">
        <v>27</v>
      </c>
      <c r="I6" s="198" t="s">
        <v>512</v>
      </c>
      <c r="J6" s="198" t="s">
        <v>512</v>
      </c>
      <c r="K6" s="198" t="s">
        <v>512</v>
      </c>
    </row>
    <row r="7" spans="1:11" x14ac:dyDescent="0.25">
      <c r="A7" s="238" t="s">
        <v>613</v>
      </c>
      <c r="B7" s="274" t="s">
        <v>164</v>
      </c>
      <c r="C7" s="274" t="s">
        <v>164</v>
      </c>
      <c r="D7" s="198" t="s">
        <v>512</v>
      </c>
      <c r="E7" s="198" t="s">
        <v>512</v>
      </c>
      <c r="F7" s="198" t="s">
        <v>512</v>
      </c>
      <c r="G7" s="198">
        <v>9</v>
      </c>
      <c r="H7" s="198">
        <v>9</v>
      </c>
      <c r="I7" s="198" t="s">
        <v>512</v>
      </c>
      <c r="J7" s="198" t="s">
        <v>512</v>
      </c>
      <c r="K7" s="198" t="s">
        <v>512</v>
      </c>
    </row>
    <row r="8" spans="1:11" x14ac:dyDescent="0.25">
      <c r="A8" s="238" t="s">
        <v>579</v>
      </c>
      <c r="B8" s="274" t="s">
        <v>164</v>
      </c>
      <c r="C8" s="274" t="s">
        <v>164</v>
      </c>
      <c r="D8" s="198" t="s">
        <v>512</v>
      </c>
      <c r="E8" s="198" t="s">
        <v>512</v>
      </c>
      <c r="F8" s="198" t="s">
        <v>512</v>
      </c>
      <c r="G8" s="274" t="s">
        <v>164</v>
      </c>
      <c r="H8" s="274" t="s">
        <v>164</v>
      </c>
      <c r="I8" s="198" t="s">
        <v>512</v>
      </c>
      <c r="J8" s="198" t="s">
        <v>512</v>
      </c>
      <c r="K8" s="198" t="s">
        <v>512</v>
      </c>
    </row>
    <row r="9" spans="1:11" x14ac:dyDescent="0.25">
      <c r="A9" s="239" t="s">
        <v>560</v>
      </c>
      <c r="B9" s="198">
        <v>6</v>
      </c>
      <c r="C9" s="198">
        <v>6</v>
      </c>
      <c r="D9" s="198" t="s">
        <v>512</v>
      </c>
      <c r="E9" s="198" t="s">
        <v>512</v>
      </c>
      <c r="F9" s="198" t="s">
        <v>512</v>
      </c>
      <c r="G9" s="274" t="s">
        <v>164</v>
      </c>
      <c r="H9" s="274" t="s">
        <v>164</v>
      </c>
      <c r="I9" s="198" t="s">
        <v>512</v>
      </c>
      <c r="J9" s="198" t="s">
        <v>512</v>
      </c>
      <c r="K9" s="198" t="s">
        <v>512</v>
      </c>
    </row>
    <row r="10" spans="1:11" x14ac:dyDescent="0.25">
      <c r="A10" s="236" t="s">
        <v>561</v>
      </c>
      <c r="B10" s="198">
        <v>11</v>
      </c>
      <c r="C10" s="198">
        <v>11</v>
      </c>
      <c r="D10" s="198" t="s">
        <v>512</v>
      </c>
      <c r="E10" s="198" t="s">
        <v>512</v>
      </c>
      <c r="F10" s="198" t="s">
        <v>512</v>
      </c>
      <c r="G10" s="198">
        <v>4</v>
      </c>
      <c r="H10" s="198">
        <v>4</v>
      </c>
      <c r="I10" s="198" t="s">
        <v>512</v>
      </c>
      <c r="J10" s="198" t="s">
        <v>512</v>
      </c>
      <c r="K10" s="198" t="s">
        <v>512</v>
      </c>
    </row>
    <row r="11" spans="1:11" x14ac:dyDescent="0.25">
      <c r="A11" s="236" t="s">
        <v>562</v>
      </c>
      <c r="B11" s="198">
        <v>18</v>
      </c>
      <c r="C11" s="198">
        <v>18</v>
      </c>
      <c r="D11" s="198" t="s">
        <v>512</v>
      </c>
      <c r="E11" s="198" t="s">
        <v>512</v>
      </c>
      <c r="F11" s="198" t="s">
        <v>512</v>
      </c>
      <c r="G11" s="198">
        <v>7</v>
      </c>
      <c r="H11" s="274" t="s">
        <v>164</v>
      </c>
      <c r="I11" s="274" t="s">
        <v>164</v>
      </c>
      <c r="J11" s="198" t="s">
        <v>512</v>
      </c>
      <c r="K11" s="198" t="s">
        <v>512</v>
      </c>
    </row>
    <row r="12" spans="1:11" x14ac:dyDescent="0.25">
      <c r="A12" s="236" t="s">
        <v>570</v>
      </c>
      <c r="B12" s="198">
        <v>31</v>
      </c>
      <c r="C12" s="274" t="s">
        <v>164</v>
      </c>
      <c r="D12" s="274" t="s">
        <v>164</v>
      </c>
      <c r="E12" s="198" t="s">
        <v>512</v>
      </c>
      <c r="F12" s="198" t="s">
        <v>512</v>
      </c>
      <c r="G12" s="198">
        <v>13</v>
      </c>
      <c r="H12" s="274" t="s">
        <v>164</v>
      </c>
      <c r="I12" s="274" t="s">
        <v>164</v>
      </c>
      <c r="J12" s="198" t="s">
        <v>512</v>
      </c>
      <c r="K12" s="198" t="s">
        <v>512</v>
      </c>
    </row>
    <row r="13" spans="1:11" x14ac:dyDescent="0.25">
      <c r="A13" s="236" t="s">
        <v>571</v>
      </c>
      <c r="B13" s="198">
        <v>41</v>
      </c>
      <c r="C13" s="198">
        <v>31</v>
      </c>
      <c r="D13" s="274" t="s">
        <v>164</v>
      </c>
      <c r="E13" s="198" t="s">
        <v>512</v>
      </c>
      <c r="F13" s="274" t="s">
        <v>164</v>
      </c>
      <c r="G13" s="198">
        <v>19</v>
      </c>
      <c r="H13" s="198">
        <v>16</v>
      </c>
      <c r="I13" s="274" t="s">
        <v>164</v>
      </c>
      <c r="J13" s="198" t="s">
        <v>512</v>
      </c>
      <c r="K13" s="274" t="s">
        <v>164</v>
      </c>
    </row>
    <row r="14" spans="1:11" x14ac:dyDescent="0.25">
      <c r="A14" s="236" t="s">
        <v>572</v>
      </c>
      <c r="B14" s="198">
        <v>54</v>
      </c>
      <c r="C14" s="198">
        <v>40</v>
      </c>
      <c r="D14" s="198">
        <v>10</v>
      </c>
      <c r="E14" s="198" t="s">
        <v>512</v>
      </c>
      <c r="F14" s="198">
        <v>4</v>
      </c>
      <c r="G14" s="198">
        <v>40</v>
      </c>
      <c r="H14" s="198">
        <v>27</v>
      </c>
      <c r="I14" s="198">
        <v>8</v>
      </c>
      <c r="J14" s="274" t="s">
        <v>164</v>
      </c>
      <c r="K14" s="274" t="s">
        <v>164</v>
      </c>
    </row>
    <row r="15" spans="1:11" x14ac:dyDescent="0.25">
      <c r="A15" s="236" t="s">
        <v>573</v>
      </c>
      <c r="B15" s="198">
        <v>87</v>
      </c>
      <c r="C15" s="198">
        <v>49</v>
      </c>
      <c r="D15" s="198">
        <v>25</v>
      </c>
      <c r="E15" s="198" t="s">
        <v>512</v>
      </c>
      <c r="F15" s="198">
        <v>13</v>
      </c>
      <c r="G15" s="198">
        <v>50</v>
      </c>
      <c r="H15" s="198">
        <v>19</v>
      </c>
      <c r="I15" s="198">
        <v>20</v>
      </c>
      <c r="J15" s="274" t="s">
        <v>164</v>
      </c>
      <c r="K15" s="274" t="s">
        <v>164</v>
      </c>
    </row>
    <row r="16" spans="1:11" x14ac:dyDescent="0.25">
      <c r="A16" s="236" t="s">
        <v>605</v>
      </c>
      <c r="B16" s="198">
        <v>125</v>
      </c>
      <c r="C16" s="198">
        <v>59</v>
      </c>
      <c r="D16" s="198">
        <v>35</v>
      </c>
      <c r="E16" s="274" t="s">
        <v>164</v>
      </c>
      <c r="F16" s="274" t="s">
        <v>164</v>
      </c>
      <c r="G16" s="198">
        <v>92</v>
      </c>
      <c r="H16" s="198">
        <v>42</v>
      </c>
      <c r="I16" s="198">
        <v>32</v>
      </c>
      <c r="J16" s="274" t="s">
        <v>164</v>
      </c>
      <c r="K16" s="274" t="s">
        <v>164</v>
      </c>
    </row>
    <row r="17" spans="1:11" x14ac:dyDescent="0.25">
      <c r="A17" s="236" t="s">
        <v>606</v>
      </c>
      <c r="B17" s="198">
        <v>288</v>
      </c>
      <c r="C17" s="198">
        <v>148</v>
      </c>
      <c r="D17" s="198">
        <v>84</v>
      </c>
      <c r="E17" s="274" t="s">
        <v>164</v>
      </c>
      <c r="F17" s="198">
        <v>52</v>
      </c>
      <c r="G17" s="198">
        <v>189</v>
      </c>
      <c r="H17" s="198">
        <v>55</v>
      </c>
      <c r="I17" s="198">
        <v>70</v>
      </c>
      <c r="J17" s="274" t="s">
        <v>164</v>
      </c>
      <c r="K17" s="198">
        <v>58</v>
      </c>
    </row>
    <row r="18" spans="1:11" x14ac:dyDescent="0.25">
      <c r="A18" s="236" t="s">
        <v>575</v>
      </c>
      <c r="B18" s="198">
        <v>393</v>
      </c>
      <c r="C18" s="198">
        <v>157</v>
      </c>
      <c r="D18" s="198">
        <v>131</v>
      </c>
      <c r="E18" s="198">
        <v>9</v>
      </c>
      <c r="F18" s="198">
        <v>94</v>
      </c>
      <c r="G18" s="198">
        <v>230</v>
      </c>
      <c r="H18" s="198">
        <v>63</v>
      </c>
      <c r="I18" s="198">
        <v>85</v>
      </c>
      <c r="J18" s="198">
        <v>15</v>
      </c>
      <c r="K18" s="198">
        <v>67</v>
      </c>
    </row>
    <row r="19" spans="1:11" x14ac:dyDescent="0.25">
      <c r="A19" s="236" t="s">
        <v>576</v>
      </c>
      <c r="B19" s="198">
        <v>575</v>
      </c>
      <c r="C19" s="198">
        <v>177</v>
      </c>
      <c r="D19" s="198">
        <v>223</v>
      </c>
      <c r="E19" s="198">
        <v>18</v>
      </c>
      <c r="F19" s="198">
        <v>154</v>
      </c>
      <c r="G19" s="198">
        <v>302</v>
      </c>
      <c r="H19" s="198">
        <v>49</v>
      </c>
      <c r="I19" s="198">
        <v>130</v>
      </c>
      <c r="J19" s="198">
        <v>43</v>
      </c>
      <c r="K19" s="198">
        <v>80</v>
      </c>
    </row>
    <row r="20" spans="1:11" x14ac:dyDescent="0.25">
      <c r="A20" s="236" t="s">
        <v>607</v>
      </c>
      <c r="B20" s="198">
        <v>722</v>
      </c>
      <c r="C20" s="198">
        <v>159</v>
      </c>
      <c r="D20" s="198">
        <v>343</v>
      </c>
      <c r="E20" s="198">
        <v>58</v>
      </c>
      <c r="F20" s="198">
        <v>158</v>
      </c>
      <c r="G20" s="198">
        <v>423</v>
      </c>
      <c r="H20" s="198">
        <v>66</v>
      </c>
      <c r="I20" s="198">
        <v>172</v>
      </c>
      <c r="J20" s="198">
        <v>89</v>
      </c>
      <c r="K20" s="198">
        <v>95</v>
      </c>
    </row>
    <row r="21" spans="1:11" x14ac:dyDescent="0.25">
      <c r="A21" s="236" t="s">
        <v>608</v>
      </c>
      <c r="B21" s="198">
        <v>935</v>
      </c>
      <c r="C21" s="198">
        <v>140</v>
      </c>
      <c r="D21" s="198">
        <v>505</v>
      </c>
      <c r="E21" s="198">
        <v>95</v>
      </c>
      <c r="F21" s="198">
        <v>192</v>
      </c>
      <c r="G21" s="198">
        <v>652</v>
      </c>
      <c r="H21" s="198">
        <v>52</v>
      </c>
      <c r="I21" s="198">
        <v>249</v>
      </c>
      <c r="J21" s="198">
        <v>192</v>
      </c>
      <c r="K21" s="198">
        <v>158</v>
      </c>
    </row>
    <row r="22" spans="1:11" x14ac:dyDescent="0.25">
      <c r="A22" s="236" t="s">
        <v>609</v>
      </c>
      <c r="B22" s="198">
        <v>1406</v>
      </c>
      <c r="C22" s="198">
        <v>166</v>
      </c>
      <c r="D22" s="198">
        <v>799</v>
      </c>
      <c r="E22" s="198">
        <v>191</v>
      </c>
      <c r="F22" s="198">
        <v>243</v>
      </c>
      <c r="G22" s="198">
        <v>1053</v>
      </c>
      <c r="H22" s="198">
        <v>90</v>
      </c>
      <c r="I22" s="198">
        <v>338</v>
      </c>
      <c r="J22" s="198">
        <v>386</v>
      </c>
      <c r="K22" s="198">
        <v>239</v>
      </c>
    </row>
    <row r="23" spans="1:11" x14ac:dyDescent="0.25">
      <c r="A23" s="236" t="s">
        <v>610</v>
      </c>
      <c r="B23" s="198">
        <v>1663</v>
      </c>
      <c r="C23" s="198">
        <v>117</v>
      </c>
      <c r="D23" s="198">
        <v>991</v>
      </c>
      <c r="E23" s="198">
        <v>364</v>
      </c>
      <c r="F23" s="198">
        <v>189</v>
      </c>
      <c r="G23" s="198">
        <v>1623</v>
      </c>
      <c r="H23" s="198">
        <v>128</v>
      </c>
      <c r="I23" s="198">
        <v>426</v>
      </c>
      <c r="J23" s="198">
        <v>837</v>
      </c>
      <c r="K23" s="198">
        <v>232</v>
      </c>
    </row>
    <row r="24" spans="1:11" x14ac:dyDescent="0.25">
      <c r="A24" s="236" t="s">
        <v>611</v>
      </c>
      <c r="B24" s="198">
        <v>1190</v>
      </c>
      <c r="C24" s="198">
        <v>56</v>
      </c>
      <c r="D24" s="198">
        <v>652</v>
      </c>
      <c r="E24" s="198">
        <v>396</v>
      </c>
      <c r="F24" s="198">
        <v>83</v>
      </c>
      <c r="G24" s="198">
        <v>1584</v>
      </c>
      <c r="H24" s="198">
        <v>108</v>
      </c>
      <c r="I24" s="198">
        <v>233</v>
      </c>
      <c r="J24" s="198">
        <v>1064</v>
      </c>
      <c r="K24" s="198">
        <v>179</v>
      </c>
    </row>
    <row r="25" spans="1:11" x14ac:dyDescent="0.25">
      <c r="A25" s="5" t="s">
        <v>612</v>
      </c>
      <c r="B25" s="198">
        <v>1014</v>
      </c>
      <c r="C25" s="198">
        <v>35</v>
      </c>
      <c r="D25" s="198">
        <v>455</v>
      </c>
      <c r="E25" s="198">
        <v>494</v>
      </c>
      <c r="F25" s="198">
        <v>28</v>
      </c>
      <c r="G25" s="198">
        <v>2542</v>
      </c>
      <c r="H25" s="198">
        <v>214</v>
      </c>
      <c r="I25" s="198">
        <v>121</v>
      </c>
      <c r="J25" s="198">
        <v>1992</v>
      </c>
      <c r="K25" s="198">
        <v>215</v>
      </c>
    </row>
    <row r="26" spans="1:11" ht="12" thickBot="1" x14ac:dyDescent="0.3">
      <c r="A26" s="57" t="s">
        <v>0</v>
      </c>
      <c r="B26" s="199">
        <v>8610</v>
      </c>
      <c r="C26" s="199">
        <v>1449</v>
      </c>
      <c r="D26" s="199">
        <v>4260</v>
      </c>
      <c r="E26" s="199">
        <v>1629</v>
      </c>
      <c r="F26" s="199">
        <v>1243</v>
      </c>
      <c r="G26" s="199">
        <v>8864</v>
      </c>
      <c r="H26" s="199">
        <v>991</v>
      </c>
      <c r="I26" s="199">
        <v>1889</v>
      </c>
      <c r="J26" s="199">
        <v>4627</v>
      </c>
      <c r="K26" s="199">
        <v>1355</v>
      </c>
    </row>
    <row r="27" spans="1:11" ht="12.5" x14ac:dyDescent="0.25">
      <c r="A27" s="361" t="s">
        <v>419</v>
      </c>
      <c r="B27" s="361"/>
      <c r="C27" s="361"/>
      <c r="D27" s="361"/>
      <c r="E27" s="361"/>
      <c r="F27" s="361"/>
      <c r="G27" s="361"/>
      <c r="H27" s="361"/>
      <c r="I27" s="361"/>
      <c r="J27" s="361"/>
      <c r="K27" s="361"/>
    </row>
  </sheetData>
  <mergeCells count="11">
    <mergeCell ref="A1:F1"/>
    <mergeCell ref="G1:I1"/>
    <mergeCell ref="J1:K1"/>
    <mergeCell ref="A27:K27"/>
    <mergeCell ref="A3:A5"/>
    <mergeCell ref="B3:F3"/>
    <mergeCell ref="G3:K3"/>
    <mergeCell ref="B4:B5"/>
    <mergeCell ref="C4:F4"/>
    <mergeCell ref="G4:G5"/>
    <mergeCell ref="H4:K4"/>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E96"/>
  <sheetViews>
    <sheetView workbookViewId="0">
      <pane ySplit="4" topLeftCell="A5" activePane="bottomLeft" state="frozen"/>
      <selection activeCell="A3" sqref="A3:A5"/>
      <selection pane="bottomLeft" sqref="A1:E1"/>
    </sheetView>
  </sheetViews>
  <sheetFormatPr baseColWidth="10" defaultRowHeight="11.5" x14ac:dyDescent="0.25"/>
  <cols>
    <col min="1" max="1" width="23.69921875" style="13" customWidth="1"/>
    <col min="2" max="5" width="12.59765625" customWidth="1"/>
  </cols>
  <sheetData>
    <row r="1" spans="1:5" ht="31.9" customHeight="1" x14ac:dyDescent="0.35">
      <c r="A1" s="362" t="s">
        <v>627</v>
      </c>
      <c r="B1" s="362"/>
      <c r="C1" s="362"/>
      <c r="D1" s="362"/>
      <c r="E1" s="362"/>
    </row>
    <row r="2" spans="1:5" ht="12" thickBot="1" x14ac:dyDescent="0.3"/>
    <row r="3" spans="1:5" ht="12" thickBot="1" x14ac:dyDescent="0.3">
      <c r="A3" s="353"/>
      <c r="B3" s="300" t="s">
        <v>0</v>
      </c>
      <c r="C3" s="300" t="s">
        <v>4</v>
      </c>
      <c r="D3" s="286" t="s">
        <v>188</v>
      </c>
      <c r="E3" s="288"/>
    </row>
    <row r="4" spans="1:5" ht="12" thickBot="1" x14ac:dyDescent="0.3">
      <c r="A4" s="354"/>
      <c r="B4" s="301"/>
      <c r="C4" s="301"/>
      <c r="D4" s="104" t="s">
        <v>26</v>
      </c>
      <c r="E4" s="114" t="s">
        <v>27</v>
      </c>
    </row>
    <row r="5" spans="1:5" x14ac:dyDescent="0.25">
      <c r="A5" s="4" t="s">
        <v>310</v>
      </c>
      <c r="B5" s="159">
        <v>202455</v>
      </c>
      <c r="C5" s="23">
        <v>61.319340329835079</v>
      </c>
      <c r="D5" s="159">
        <v>104421</v>
      </c>
      <c r="E5" s="159">
        <v>98034</v>
      </c>
    </row>
    <row r="6" spans="1:5" x14ac:dyDescent="0.25">
      <c r="A6" s="133" t="s">
        <v>229</v>
      </c>
      <c r="B6" s="200">
        <v>116911</v>
      </c>
      <c r="C6" s="23">
        <v>35.409870822164677</v>
      </c>
      <c r="D6" s="200">
        <v>61651</v>
      </c>
      <c r="E6" s="200">
        <v>55260</v>
      </c>
    </row>
    <row r="7" spans="1:5" x14ac:dyDescent="0.25">
      <c r="A7" s="21" t="s">
        <v>228</v>
      </c>
      <c r="B7" s="158"/>
      <c r="C7" s="22"/>
      <c r="D7" s="158"/>
      <c r="E7" s="158"/>
    </row>
    <row r="8" spans="1:5" x14ac:dyDescent="0.25">
      <c r="A8" s="21" t="s">
        <v>230</v>
      </c>
      <c r="B8" s="158">
        <v>635</v>
      </c>
      <c r="C8" s="22">
        <v>0.19232807838504989</v>
      </c>
      <c r="D8" s="158">
        <v>353</v>
      </c>
      <c r="E8" s="158">
        <v>282</v>
      </c>
    </row>
    <row r="9" spans="1:5" x14ac:dyDescent="0.25">
      <c r="A9" s="21" t="s">
        <v>231</v>
      </c>
      <c r="B9" s="158">
        <v>10532</v>
      </c>
      <c r="C9" s="22">
        <v>3.1899201914194415</v>
      </c>
      <c r="D9" s="158">
        <v>5436</v>
      </c>
      <c r="E9" s="158">
        <v>5096</v>
      </c>
    </row>
    <row r="10" spans="1:5" x14ac:dyDescent="0.25">
      <c r="A10" s="21" t="s">
        <v>232</v>
      </c>
      <c r="B10" s="158">
        <v>1634</v>
      </c>
      <c r="C10" s="22">
        <v>0.49490406311995516</v>
      </c>
      <c r="D10" s="158">
        <v>752</v>
      </c>
      <c r="E10" s="158">
        <v>882</v>
      </c>
    </row>
    <row r="11" spans="1:5" x14ac:dyDescent="0.25">
      <c r="A11" s="21" t="s">
        <v>233</v>
      </c>
      <c r="B11" s="158">
        <v>349</v>
      </c>
      <c r="C11" s="22">
        <v>0.10570472339587782</v>
      </c>
      <c r="D11" s="158">
        <v>104</v>
      </c>
      <c r="E11" s="158">
        <v>245</v>
      </c>
    </row>
    <row r="12" spans="1:5" x14ac:dyDescent="0.25">
      <c r="A12" s="21" t="s">
        <v>234</v>
      </c>
      <c r="B12" s="158">
        <v>821</v>
      </c>
      <c r="C12" s="22">
        <v>0.2486635470143716</v>
      </c>
      <c r="D12" s="158">
        <v>231</v>
      </c>
      <c r="E12" s="158">
        <v>590</v>
      </c>
    </row>
    <row r="13" spans="1:5" x14ac:dyDescent="0.25">
      <c r="A13" s="21" t="s">
        <v>235</v>
      </c>
      <c r="B13" s="158">
        <v>5020</v>
      </c>
      <c r="C13" s="22">
        <v>1.520451895264489</v>
      </c>
      <c r="D13" s="158">
        <v>2635</v>
      </c>
      <c r="E13" s="158">
        <v>2385</v>
      </c>
    </row>
    <row r="14" spans="1:5" x14ac:dyDescent="0.25">
      <c r="A14" s="21" t="s">
        <v>236</v>
      </c>
      <c r="B14" s="158">
        <v>6832</v>
      </c>
      <c r="C14" s="22">
        <v>2.0692683961049778</v>
      </c>
      <c r="D14" s="158">
        <v>3762</v>
      </c>
      <c r="E14" s="158">
        <v>3070</v>
      </c>
    </row>
    <row r="15" spans="1:5" x14ac:dyDescent="0.25">
      <c r="A15" s="21" t="s">
        <v>237</v>
      </c>
      <c r="B15" s="158">
        <v>555</v>
      </c>
      <c r="C15" s="22">
        <v>0.1680977692971696</v>
      </c>
      <c r="D15" s="158">
        <v>343</v>
      </c>
      <c r="E15" s="158">
        <v>212</v>
      </c>
    </row>
    <row r="16" spans="1:5" x14ac:dyDescent="0.25">
      <c r="A16" s="21" t="s">
        <v>238</v>
      </c>
      <c r="B16" s="158">
        <v>8916</v>
      </c>
      <c r="C16" s="22">
        <v>2.7004679478442597</v>
      </c>
      <c r="D16" s="158">
        <v>5229</v>
      </c>
      <c r="E16" s="158">
        <v>3687</v>
      </c>
    </row>
    <row r="17" spans="1:5" x14ac:dyDescent="0.25">
      <c r="A17" s="21" t="s">
        <v>239</v>
      </c>
      <c r="B17" s="158">
        <v>7128</v>
      </c>
      <c r="C17" s="22">
        <v>2.158920539730135</v>
      </c>
      <c r="D17" s="158">
        <v>3864</v>
      </c>
      <c r="E17" s="158">
        <v>3264</v>
      </c>
    </row>
    <row r="18" spans="1:5" x14ac:dyDescent="0.25">
      <c r="A18" s="21" t="s">
        <v>240</v>
      </c>
      <c r="B18" s="158">
        <v>1051</v>
      </c>
      <c r="C18" s="22">
        <v>0.31832568564202746</v>
      </c>
      <c r="D18" s="158">
        <v>451</v>
      </c>
      <c r="E18" s="158">
        <v>600</v>
      </c>
    </row>
    <row r="19" spans="1:5" x14ac:dyDescent="0.25">
      <c r="A19" s="21" t="s">
        <v>241</v>
      </c>
      <c r="B19" s="158">
        <v>1517</v>
      </c>
      <c r="C19" s="22">
        <v>0.45946723607893025</v>
      </c>
      <c r="D19" s="158">
        <v>671</v>
      </c>
      <c r="E19" s="158">
        <v>846</v>
      </c>
    </row>
    <row r="20" spans="1:5" x14ac:dyDescent="0.25">
      <c r="A20" s="21" t="s">
        <v>242</v>
      </c>
      <c r="B20" s="158">
        <v>226</v>
      </c>
      <c r="C20" s="22">
        <v>6.8450623173261851E-2</v>
      </c>
      <c r="D20" s="158">
        <v>95</v>
      </c>
      <c r="E20" s="158">
        <v>131</v>
      </c>
    </row>
    <row r="21" spans="1:5" x14ac:dyDescent="0.25">
      <c r="A21" s="21" t="s">
        <v>243</v>
      </c>
      <c r="B21" s="158">
        <v>18</v>
      </c>
      <c r="C21" s="22">
        <v>5.4518195447730679E-3</v>
      </c>
      <c r="D21" s="158">
        <v>7</v>
      </c>
      <c r="E21" s="158">
        <v>11</v>
      </c>
    </row>
    <row r="22" spans="1:5" x14ac:dyDescent="0.25">
      <c r="A22" s="21" t="s">
        <v>244</v>
      </c>
      <c r="B22" s="158">
        <v>2761</v>
      </c>
      <c r="C22" s="22">
        <v>0.83624854239546897</v>
      </c>
      <c r="D22" s="158">
        <v>1621</v>
      </c>
      <c r="E22" s="158">
        <v>1140</v>
      </c>
    </row>
    <row r="23" spans="1:5" x14ac:dyDescent="0.25">
      <c r="A23" s="21" t="s">
        <v>245</v>
      </c>
      <c r="B23" s="158">
        <v>4459</v>
      </c>
      <c r="C23" s="22">
        <v>1.3505368527857284</v>
      </c>
      <c r="D23" s="158">
        <v>2234</v>
      </c>
      <c r="E23" s="158">
        <v>2225</v>
      </c>
    </row>
    <row r="24" spans="1:5" x14ac:dyDescent="0.25">
      <c r="A24" s="21" t="s">
        <v>161</v>
      </c>
      <c r="B24" s="158">
        <v>27801</v>
      </c>
      <c r="C24" s="22">
        <v>8.4203352869020023</v>
      </c>
      <c r="D24" s="158">
        <v>14157</v>
      </c>
      <c r="E24" s="158">
        <v>13644</v>
      </c>
    </row>
    <row r="25" spans="1:5" x14ac:dyDescent="0.25">
      <c r="A25" s="21" t="s">
        <v>246</v>
      </c>
      <c r="B25" s="158">
        <v>10230</v>
      </c>
      <c r="C25" s="22">
        <v>3.0984507746126937</v>
      </c>
      <c r="D25" s="158">
        <v>5421</v>
      </c>
      <c r="E25" s="158">
        <v>4809</v>
      </c>
    </row>
    <row r="26" spans="1:5" x14ac:dyDescent="0.25">
      <c r="A26" s="21" t="s">
        <v>247</v>
      </c>
      <c r="B26" s="158">
        <v>12071</v>
      </c>
      <c r="C26" s="22">
        <v>3.6560507624975389</v>
      </c>
      <c r="D26" s="158">
        <v>6774</v>
      </c>
      <c r="E26" s="158">
        <v>5297</v>
      </c>
    </row>
    <row r="27" spans="1:5" x14ac:dyDescent="0.25">
      <c r="A27" s="21" t="s">
        <v>248</v>
      </c>
      <c r="B27" s="158">
        <v>1094</v>
      </c>
      <c r="C27" s="22">
        <v>0.33134947677676313</v>
      </c>
      <c r="D27" s="158">
        <v>487</v>
      </c>
      <c r="E27" s="158">
        <v>607</v>
      </c>
    </row>
    <row r="28" spans="1:5" x14ac:dyDescent="0.25">
      <c r="A28" s="21" t="s">
        <v>249</v>
      </c>
      <c r="B28" s="158">
        <v>596</v>
      </c>
      <c r="C28" s="22">
        <v>0.18051580270470824</v>
      </c>
      <c r="D28" s="158">
        <v>242</v>
      </c>
      <c r="E28" s="158">
        <v>354</v>
      </c>
    </row>
    <row r="29" spans="1:5" x14ac:dyDescent="0.25">
      <c r="A29" s="21" t="s">
        <v>250</v>
      </c>
      <c r="B29" s="158">
        <v>300</v>
      </c>
      <c r="C29" s="22">
        <v>9.0863659079551129E-2</v>
      </c>
      <c r="D29" s="158">
        <v>174</v>
      </c>
      <c r="E29" s="158">
        <v>126</v>
      </c>
    </row>
    <row r="30" spans="1:5" x14ac:dyDescent="0.25">
      <c r="A30" s="21" t="s">
        <v>251</v>
      </c>
      <c r="B30" s="158">
        <v>7079</v>
      </c>
      <c r="C30" s="22">
        <v>2.1440794754138079</v>
      </c>
      <c r="D30" s="158">
        <v>3616</v>
      </c>
      <c r="E30" s="158">
        <v>3463</v>
      </c>
    </row>
    <row r="31" spans="1:5" x14ac:dyDescent="0.25">
      <c r="A31" s="21" t="s">
        <v>252</v>
      </c>
      <c r="B31" s="158">
        <v>672</v>
      </c>
      <c r="C31" s="22">
        <v>0.20353459633819454</v>
      </c>
      <c r="D31" s="158">
        <v>278</v>
      </c>
      <c r="E31" s="158">
        <v>394</v>
      </c>
    </row>
    <row r="32" spans="1:5" x14ac:dyDescent="0.25">
      <c r="A32" s="21" t="s">
        <v>253</v>
      </c>
      <c r="B32" s="158">
        <v>1488</v>
      </c>
      <c r="C32" s="22">
        <v>0.45068374903457359</v>
      </c>
      <c r="D32" s="158">
        <v>702</v>
      </c>
      <c r="E32" s="158">
        <v>786</v>
      </c>
    </row>
    <row r="33" spans="1:5" x14ac:dyDescent="0.25">
      <c r="A33" s="21" t="s">
        <v>254</v>
      </c>
      <c r="B33" s="158">
        <v>3067</v>
      </c>
      <c r="C33" s="22">
        <v>0.92892947465661113</v>
      </c>
      <c r="D33" s="158">
        <v>1982</v>
      </c>
      <c r="E33" s="158">
        <v>1085</v>
      </c>
    </row>
    <row r="34" spans="1:5" x14ac:dyDescent="0.25">
      <c r="A34" s="21" t="s">
        <v>255</v>
      </c>
      <c r="B34" s="158">
        <v>59</v>
      </c>
      <c r="C34" s="22">
        <v>1.7869852952311721E-2</v>
      </c>
      <c r="D34" s="158">
        <v>30</v>
      </c>
      <c r="E34" s="158">
        <v>29</v>
      </c>
    </row>
    <row r="35" spans="1:5" x14ac:dyDescent="0.25">
      <c r="A35" s="4" t="s">
        <v>256</v>
      </c>
      <c r="B35" s="159">
        <v>85544</v>
      </c>
      <c r="C35" s="23">
        <v>25.909469507670408</v>
      </c>
      <c r="D35" s="159">
        <v>42770</v>
      </c>
      <c r="E35" s="159">
        <v>42774</v>
      </c>
    </row>
    <row r="36" spans="1:5" x14ac:dyDescent="0.25">
      <c r="A36" s="21" t="s">
        <v>8</v>
      </c>
      <c r="B36" s="158"/>
      <c r="C36" s="22"/>
      <c r="D36" s="158"/>
      <c r="E36" s="158"/>
    </row>
    <row r="37" spans="1:5" x14ac:dyDescent="0.25">
      <c r="A37" s="21" t="s">
        <v>257</v>
      </c>
      <c r="B37" s="158">
        <v>1797</v>
      </c>
      <c r="C37" s="22">
        <v>0.54427331788651123</v>
      </c>
      <c r="D37" s="158">
        <v>1031</v>
      </c>
      <c r="E37" s="158">
        <v>766</v>
      </c>
    </row>
    <row r="38" spans="1:5" x14ac:dyDescent="0.25">
      <c r="A38" s="21" t="s">
        <v>258</v>
      </c>
      <c r="B38" s="158">
        <v>4221</v>
      </c>
      <c r="C38" s="22">
        <v>1.2784516832492845</v>
      </c>
      <c r="D38" s="158">
        <v>2133</v>
      </c>
      <c r="E38" s="158">
        <v>2088</v>
      </c>
    </row>
    <row r="39" spans="1:5" x14ac:dyDescent="0.25">
      <c r="A39" s="21" t="s">
        <v>259</v>
      </c>
      <c r="B39" s="158">
        <v>2531</v>
      </c>
      <c r="C39" s="22">
        <v>0.76658640376781306</v>
      </c>
      <c r="D39" s="158">
        <v>1384</v>
      </c>
      <c r="E39" s="158">
        <v>1147</v>
      </c>
    </row>
    <row r="40" spans="1:5" x14ac:dyDescent="0.25">
      <c r="A40" s="21" t="s">
        <v>513</v>
      </c>
      <c r="B40" s="158">
        <v>7239</v>
      </c>
      <c r="C40" s="22">
        <v>2.1925400935895687</v>
      </c>
      <c r="D40" s="158">
        <v>4142</v>
      </c>
      <c r="E40" s="158">
        <v>3097</v>
      </c>
    </row>
    <row r="41" spans="1:5" x14ac:dyDescent="0.25">
      <c r="A41" s="21" t="s">
        <v>260</v>
      </c>
      <c r="B41" s="158">
        <v>1379</v>
      </c>
      <c r="C41" s="22">
        <v>0.41766995290233677</v>
      </c>
      <c r="D41" s="158">
        <v>682</v>
      </c>
      <c r="E41" s="158">
        <v>697</v>
      </c>
    </row>
    <row r="42" spans="1:5" x14ac:dyDescent="0.25">
      <c r="A42" s="21" t="s">
        <v>261</v>
      </c>
      <c r="B42" s="158">
        <v>512</v>
      </c>
      <c r="C42" s="22">
        <v>0.15507397816243396</v>
      </c>
      <c r="D42" s="158">
        <v>242</v>
      </c>
      <c r="E42" s="158">
        <v>270</v>
      </c>
    </row>
    <row r="43" spans="1:5" x14ac:dyDescent="0.25">
      <c r="A43" s="21" t="s">
        <v>262</v>
      </c>
      <c r="B43" s="158">
        <v>9582</v>
      </c>
      <c r="C43" s="22">
        <v>2.9021852710008633</v>
      </c>
      <c r="D43" s="158">
        <v>3627</v>
      </c>
      <c r="E43" s="158">
        <v>5955</v>
      </c>
    </row>
    <row r="44" spans="1:5" x14ac:dyDescent="0.25">
      <c r="A44" s="21" t="s">
        <v>263</v>
      </c>
      <c r="B44" s="158">
        <v>1534</v>
      </c>
      <c r="C44" s="22">
        <v>0.4646161767601048</v>
      </c>
      <c r="D44" s="158">
        <v>668</v>
      </c>
      <c r="E44" s="158">
        <v>866</v>
      </c>
    </row>
    <row r="45" spans="1:5" x14ac:dyDescent="0.25">
      <c r="A45" s="21" t="s">
        <v>160</v>
      </c>
      <c r="B45" s="158">
        <v>44049</v>
      </c>
      <c r="C45" s="22">
        <v>13.341511062650493</v>
      </c>
      <c r="D45" s="158">
        <v>23267</v>
      </c>
      <c r="E45" s="158">
        <v>20782</v>
      </c>
    </row>
    <row r="46" spans="1:5" x14ac:dyDescent="0.25">
      <c r="A46" s="21" t="s">
        <v>264</v>
      </c>
      <c r="B46" s="158">
        <v>4081</v>
      </c>
      <c r="C46" s="22">
        <v>1.2360486423454939</v>
      </c>
      <c r="D46" s="158">
        <v>1573</v>
      </c>
      <c r="E46" s="158">
        <v>2508</v>
      </c>
    </row>
    <row r="47" spans="1:5" x14ac:dyDescent="0.25">
      <c r="A47" s="21" t="s">
        <v>265</v>
      </c>
      <c r="B47" s="201">
        <v>645</v>
      </c>
      <c r="C47" s="60">
        <v>0.19535686702103491</v>
      </c>
      <c r="D47" s="201">
        <v>170</v>
      </c>
      <c r="E47" s="201">
        <v>475</v>
      </c>
    </row>
    <row r="48" spans="1:5" x14ac:dyDescent="0.25">
      <c r="A48" s="4" t="s">
        <v>266</v>
      </c>
      <c r="B48" s="159">
        <v>24259</v>
      </c>
      <c r="C48" s="23">
        <v>7.3475383520361035</v>
      </c>
      <c r="D48" s="159">
        <v>14383</v>
      </c>
      <c r="E48" s="159">
        <v>9876</v>
      </c>
    </row>
    <row r="49" spans="1:5" x14ac:dyDescent="0.25">
      <c r="A49" s="21" t="s">
        <v>8</v>
      </c>
      <c r="B49" s="190"/>
      <c r="C49" s="22"/>
      <c r="D49" s="190"/>
      <c r="E49" s="190"/>
    </row>
    <row r="50" spans="1:5" x14ac:dyDescent="0.25">
      <c r="A50" s="21" t="s">
        <v>267</v>
      </c>
      <c r="B50" s="158">
        <v>2552</v>
      </c>
      <c r="C50" s="22">
        <v>0.77294685990338163</v>
      </c>
      <c r="D50" s="158">
        <v>1756</v>
      </c>
      <c r="E50" s="158">
        <v>796</v>
      </c>
    </row>
    <row r="51" spans="1:5" x14ac:dyDescent="0.25">
      <c r="A51" s="21" t="s">
        <v>268</v>
      </c>
      <c r="B51" s="158">
        <v>603</v>
      </c>
      <c r="C51" s="22">
        <v>0.18263595474989777</v>
      </c>
      <c r="D51" s="158">
        <v>417</v>
      </c>
      <c r="E51" s="158">
        <v>186</v>
      </c>
    </row>
    <row r="52" spans="1:5" x14ac:dyDescent="0.25">
      <c r="A52" s="21" t="s">
        <v>269</v>
      </c>
      <c r="B52" s="158">
        <v>2865</v>
      </c>
      <c r="C52" s="22">
        <v>0.86774794420971335</v>
      </c>
      <c r="D52" s="158">
        <v>2014</v>
      </c>
      <c r="E52" s="158">
        <v>851</v>
      </c>
    </row>
    <row r="53" spans="1:5" x14ac:dyDescent="0.25">
      <c r="A53" s="21" t="s">
        <v>270</v>
      </c>
      <c r="B53" s="158">
        <v>6616</v>
      </c>
      <c r="C53" s="22">
        <v>2.003846561567701</v>
      </c>
      <c r="D53" s="158">
        <v>3324</v>
      </c>
      <c r="E53" s="158">
        <v>3292</v>
      </c>
    </row>
    <row r="54" spans="1:5" x14ac:dyDescent="0.25">
      <c r="A54" s="21" t="s">
        <v>271</v>
      </c>
      <c r="B54" s="158">
        <v>841</v>
      </c>
      <c r="C54" s="22">
        <v>0.25472112428634164</v>
      </c>
      <c r="D54" s="158">
        <v>483</v>
      </c>
      <c r="E54" s="158">
        <v>358</v>
      </c>
    </row>
    <row r="55" spans="1:5" x14ac:dyDescent="0.25">
      <c r="A55" s="21" t="s">
        <v>272</v>
      </c>
      <c r="B55" s="158">
        <v>1496</v>
      </c>
      <c r="C55" s="22">
        <v>0.45310677994336163</v>
      </c>
      <c r="D55" s="158">
        <v>957</v>
      </c>
      <c r="E55" s="158">
        <v>539</v>
      </c>
    </row>
    <row r="56" spans="1:5" x14ac:dyDescent="0.25">
      <c r="A56" s="21" t="s">
        <v>273</v>
      </c>
      <c r="B56" s="158">
        <v>1178</v>
      </c>
      <c r="C56" s="22">
        <v>0.35679130131903741</v>
      </c>
      <c r="D56" s="158">
        <v>760</v>
      </c>
      <c r="E56" s="158">
        <v>418</v>
      </c>
    </row>
    <row r="57" spans="1:5" x14ac:dyDescent="0.25">
      <c r="A57" s="21" t="s">
        <v>274</v>
      </c>
      <c r="B57" s="158">
        <v>1072</v>
      </c>
      <c r="C57" s="22">
        <v>0.32468614177759608</v>
      </c>
      <c r="D57" s="158">
        <v>509</v>
      </c>
      <c r="E57" s="158">
        <v>563</v>
      </c>
    </row>
    <row r="58" spans="1:5" x14ac:dyDescent="0.25">
      <c r="A58" s="21" t="s">
        <v>275</v>
      </c>
      <c r="B58" s="158">
        <v>1343</v>
      </c>
      <c r="C58" s="22">
        <v>0.4067663138127906</v>
      </c>
      <c r="D58" s="158">
        <v>812</v>
      </c>
      <c r="E58" s="158">
        <v>531</v>
      </c>
    </row>
    <row r="59" spans="1:5" x14ac:dyDescent="0.25">
      <c r="A59" s="4" t="s">
        <v>276</v>
      </c>
      <c r="B59" s="159">
        <v>13491</v>
      </c>
      <c r="C59" s="23">
        <v>4.0861387488074143</v>
      </c>
      <c r="D59" s="159">
        <v>6308</v>
      </c>
      <c r="E59" s="159">
        <v>7183</v>
      </c>
    </row>
    <row r="60" spans="1:5" x14ac:dyDescent="0.25">
      <c r="A60" s="21" t="s">
        <v>8</v>
      </c>
      <c r="B60" s="158"/>
      <c r="C60" s="22"/>
      <c r="D60" s="158"/>
      <c r="E60" s="158"/>
    </row>
    <row r="61" spans="1:5" x14ac:dyDescent="0.25">
      <c r="A61" s="21" t="s">
        <v>277</v>
      </c>
      <c r="B61" s="158">
        <v>2141</v>
      </c>
      <c r="C61" s="22">
        <v>0.64846364696439662</v>
      </c>
      <c r="D61" s="158">
        <v>851</v>
      </c>
      <c r="E61" s="158">
        <v>1290</v>
      </c>
    </row>
    <row r="62" spans="1:5" x14ac:dyDescent="0.25">
      <c r="A62" s="21" t="s">
        <v>278</v>
      </c>
      <c r="B62" s="158">
        <v>736</v>
      </c>
      <c r="C62" s="22">
        <v>0.22291884360849881</v>
      </c>
      <c r="D62" s="158">
        <v>381</v>
      </c>
      <c r="E62" s="158">
        <v>355</v>
      </c>
    </row>
    <row r="63" spans="1:5" x14ac:dyDescent="0.25">
      <c r="A63" s="21" t="s">
        <v>279</v>
      </c>
      <c r="B63" s="158">
        <v>896</v>
      </c>
      <c r="C63" s="22">
        <v>0.27137946178425937</v>
      </c>
      <c r="D63" s="158">
        <v>343</v>
      </c>
      <c r="E63" s="158">
        <v>553</v>
      </c>
    </row>
    <row r="64" spans="1:5" x14ac:dyDescent="0.25">
      <c r="A64" s="21" t="s">
        <v>280</v>
      </c>
      <c r="B64" s="158">
        <v>815</v>
      </c>
      <c r="C64" s="22">
        <v>0.24684627383278057</v>
      </c>
      <c r="D64" s="158">
        <v>384</v>
      </c>
      <c r="E64" s="158">
        <v>431</v>
      </c>
    </row>
    <row r="65" spans="1:5" x14ac:dyDescent="0.25">
      <c r="A65" s="21" t="s">
        <v>281</v>
      </c>
      <c r="B65" s="158">
        <v>1162</v>
      </c>
      <c r="C65" s="22">
        <v>0.35194523950146139</v>
      </c>
      <c r="D65" s="158">
        <v>508</v>
      </c>
      <c r="E65" s="158">
        <v>654</v>
      </c>
    </row>
    <row r="66" spans="1:5" x14ac:dyDescent="0.25">
      <c r="A66" s="21" t="s">
        <v>282</v>
      </c>
      <c r="B66" s="158">
        <v>829</v>
      </c>
      <c r="C66" s="22">
        <v>0.25108657792315964</v>
      </c>
      <c r="D66" s="158">
        <v>417</v>
      </c>
      <c r="E66" s="158">
        <v>412</v>
      </c>
    </row>
    <row r="67" spans="1:5" x14ac:dyDescent="0.25">
      <c r="A67" s="21" t="s">
        <v>283</v>
      </c>
      <c r="B67" s="158">
        <v>619</v>
      </c>
      <c r="C67" s="22">
        <v>0.18748201656747385</v>
      </c>
      <c r="D67" s="158">
        <v>223</v>
      </c>
      <c r="E67" s="158">
        <v>396</v>
      </c>
    </row>
    <row r="68" spans="1:5" x14ac:dyDescent="0.25">
      <c r="A68" s="21" t="s">
        <v>284</v>
      </c>
      <c r="B68" s="158">
        <v>3984</v>
      </c>
      <c r="C68" s="22">
        <v>1.2066693925764391</v>
      </c>
      <c r="D68" s="158">
        <v>2094</v>
      </c>
      <c r="E68" s="158">
        <v>1890</v>
      </c>
    </row>
    <row r="69" spans="1:5" x14ac:dyDescent="0.25">
      <c r="A69" s="4" t="s">
        <v>285</v>
      </c>
      <c r="B69" s="159">
        <v>86064</v>
      </c>
      <c r="C69" s="23">
        <v>26.06696651674163</v>
      </c>
      <c r="D69" s="159">
        <v>49321</v>
      </c>
      <c r="E69" s="159">
        <v>36743</v>
      </c>
    </row>
    <row r="70" spans="1:5" x14ac:dyDescent="0.25">
      <c r="A70" s="21" t="s">
        <v>8</v>
      </c>
      <c r="B70" s="158"/>
      <c r="C70" s="22"/>
      <c r="D70" s="158"/>
      <c r="E70" s="158"/>
    </row>
    <row r="71" spans="1:5" x14ac:dyDescent="0.25">
      <c r="A71" s="21" t="s">
        <v>286</v>
      </c>
      <c r="B71" s="158">
        <v>20443</v>
      </c>
      <c r="C71" s="22">
        <v>6.1917526085442125</v>
      </c>
      <c r="D71" s="158">
        <v>12018</v>
      </c>
      <c r="E71" s="158">
        <v>8425</v>
      </c>
    </row>
    <row r="72" spans="1:5" x14ac:dyDescent="0.25">
      <c r="A72" s="21" t="s">
        <v>287</v>
      </c>
      <c r="B72" s="158">
        <v>1000</v>
      </c>
      <c r="C72" s="22">
        <v>0.3028788635985038</v>
      </c>
      <c r="D72" s="158">
        <v>428</v>
      </c>
      <c r="E72" s="158">
        <v>572</v>
      </c>
    </row>
    <row r="73" spans="1:5" x14ac:dyDescent="0.25">
      <c r="A73" s="21" t="s">
        <v>288</v>
      </c>
      <c r="B73" s="158">
        <v>5566</v>
      </c>
      <c r="C73" s="22">
        <v>1.6858237547892718</v>
      </c>
      <c r="D73" s="158">
        <v>2395</v>
      </c>
      <c r="E73" s="158">
        <v>3171</v>
      </c>
    </row>
    <row r="74" spans="1:5" x14ac:dyDescent="0.25">
      <c r="A74" s="21" t="s">
        <v>289</v>
      </c>
      <c r="B74" s="158">
        <v>5205</v>
      </c>
      <c r="C74" s="22">
        <v>1.576484485030212</v>
      </c>
      <c r="D74" s="158">
        <v>3158</v>
      </c>
      <c r="E74" s="158">
        <v>2047</v>
      </c>
    </row>
    <row r="75" spans="1:5" x14ac:dyDescent="0.25">
      <c r="A75" s="21" t="s">
        <v>290</v>
      </c>
      <c r="B75" s="158">
        <v>1283</v>
      </c>
      <c r="C75" s="22">
        <v>0.38859358199688032</v>
      </c>
      <c r="D75" s="158">
        <v>584</v>
      </c>
      <c r="E75" s="158">
        <v>699</v>
      </c>
    </row>
    <row r="76" spans="1:5" x14ac:dyDescent="0.25">
      <c r="A76" s="21" t="s">
        <v>291</v>
      </c>
      <c r="B76" s="158">
        <v>5108</v>
      </c>
      <c r="C76" s="22">
        <v>1.5471052352611572</v>
      </c>
      <c r="D76" s="158">
        <v>3064</v>
      </c>
      <c r="E76" s="158">
        <v>2044</v>
      </c>
    </row>
    <row r="77" spans="1:5" x14ac:dyDescent="0.25">
      <c r="A77" s="21" t="s">
        <v>292</v>
      </c>
      <c r="B77" s="158">
        <v>8792</v>
      </c>
      <c r="C77" s="22">
        <v>2.6629109687580454</v>
      </c>
      <c r="D77" s="158">
        <v>5005</v>
      </c>
      <c r="E77" s="158">
        <v>3787</v>
      </c>
    </row>
    <row r="78" spans="1:5" x14ac:dyDescent="0.25">
      <c r="A78" s="21" t="s">
        <v>293</v>
      </c>
      <c r="B78" s="158">
        <v>1438</v>
      </c>
      <c r="C78" s="22">
        <v>0.43553980585464847</v>
      </c>
      <c r="D78" s="158">
        <v>573</v>
      </c>
      <c r="E78" s="158">
        <v>865</v>
      </c>
    </row>
    <row r="79" spans="1:5" x14ac:dyDescent="0.25">
      <c r="A79" s="21" t="s">
        <v>294</v>
      </c>
      <c r="B79" s="158">
        <v>1073</v>
      </c>
      <c r="C79" s="22">
        <v>0.32498902064119456</v>
      </c>
      <c r="D79" s="158">
        <v>475</v>
      </c>
      <c r="E79" s="158">
        <v>598</v>
      </c>
    </row>
    <row r="80" spans="1:5" x14ac:dyDescent="0.25">
      <c r="A80" s="21" t="s">
        <v>295</v>
      </c>
      <c r="B80" s="158">
        <v>1555</v>
      </c>
      <c r="C80" s="22">
        <v>0.47097663289567337</v>
      </c>
      <c r="D80" s="158">
        <v>603</v>
      </c>
      <c r="E80" s="158">
        <v>952</v>
      </c>
    </row>
    <row r="81" spans="1:5" x14ac:dyDescent="0.25">
      <c r="A81" s="21" t="s">
        <v>296</v>
      </c>
      <c r="B81" s="158">
        <v>1357</v>
      </c>
      <c r="C81" s="22">
        <v>0.41100661790316967</v>
      </c>
      <c r="D81" s="158">
        <v>784</v>
      </c>
      <c r="E81" s="158">
        <v>573</v>
      </c>
    </row>
    <row r="82" spans="1:5" x14ac:dyDescent="0.25">
      <c r="A82" s="21" t="s">
        <v>297</v>
      </c>
      <c r="B82" s="158">
        <v>5780</v>
      </c>
      <c r="C82" s="22">
        <v>1.7506398315993519</v>
      </c>
      <c r="D82" s="158">
        <v>5093</v>
      </c>
      <c r="E82" s="158">
        <v>687</v>
      </c>
    </row>
    <row r="83" spans="1:5" x14ac:dyDescent="0.25">
      <c r="A83" s="21" t="s">
        <v>298</v>
      </c>
      <c r="B83" s="158">
        <v>16790</v>
      </c>
      <c r="C83" s="22">
        <v>5.0853361198188782</v>
      </c>
      <c r="D83" s="158">
        <v>10354</v>
      </c>
      <c r="E83" s="158">
        <v>6436</v>
      </c>
    </row>
    <row r="84" spans="1:5" x14ac:dyDescent="0.25">
      <c r="A84" s="21" t="s">
        <v>299</v>
      </c>
      <c r="B84" s="158">
        <v>1491</v>
      </c>
      <c r="C84" s="22">
        <v>0.45159238562536907</v>
      </c>
      <c r="D84" s="158">
        <v>288</v>
      </c>
      <c r="E84" s="158">
        <v>1203</v>
      </c>
    </row>
    <row r="85" spans="1:5" x14ac:dyDescent="0.25">
      <c r="A85" s="21" t="s">
        <v>300</v>
      </c>
      <c r="B85" s="158">
        <v>2587</v>
      </c>
      <c r="C85" s="22">
        <v>0.78354762012932921</v>
      </c>
      <c r="D85" s="158">
        <v>1095</v>
      </c>
      <c r="E85" s="158">
        <v>1492</v>
      </c>
    </row>
    <row r="86" spans="1:5" x14ac:dyDescent="0.25">
      <c r="A86" s="4" t="s">
        <v>301</v>
      </c>
      <c r="B86" s="159">
        <v>2885</v>
      </c>
      <c r="C86" s="23">
        <v>0.87380552148168344</v>
      </c>
      <c r="D86" s="159">
        <v>1797</v>
      </c>
      <c r="E86" s="159">
        <v>1088</v>
      </c>
    </row>
    <row r="87" spans="1:5" x14ac:dyDescent="0.25">
      <c r="A87" s="21" t="s">
        <v>8</v>
      </c>
      <c r="B87" s="158"/>
      <c r="C87" s="22"/>
      <c r="D87" s="158"/>
      <c r="E87" s="158"/>
    </row>
    <row r="88" spans="1:5" x14ac:dyDescent="0.25">
      <c r="A88" s="21" t="s">
        <v>302</v>
      </c>
      <c r="B88" s="158">
        <v>793</v>
      </c>
      <c r="C88" s="22">
        <v>0.24018293883361347</v>
      </c>
      <c r="D88" s="158">
        <v>452</v>
      </c>
      <c r="E88" s="158">
        <v>341</v>
      </c>
    </row>
    <row r="89" spans="1:5" x14ac:dyDescent="0.25">
      <c r="A89" s="21" t="s">
        <v>303</v>
      </c>
      <c r="B89" s="158">
        <v>16</v>
      </c>
      <c r="C89" s="22">
        <v>4.8460618175760611E-3</v>
      </c>
      <c r="D89" s="158">
        <v>16</v>
      </c>
      <c r="E89" s="240">
        <v>0</v>
      </c>
    </row>
    <row r="90" spans="1:5" x14ac:dyDescent="0.25">
      <c r="A90" s="3" t="s">
        <v>615</v>
      </c>
      <c r="B90" s="240">
        <v>0</v>
      </c>
      <c r="C90" s="241">
        <v>0</v>
      </c>
      <c r="D90" s="240">
        <v>0</v>
      </c>
      <c r="E90" s="240">
        <v>0</v>
      </c>
    </row>
    <row r="91" spans="1:5" x14ac:dyDescent="0.25">
      <c r="A91" s="3" t="s">
        <v>304</v>
      </c>
      <c r="B91" s="158">
        <v>322</v>
      </c>
      <c r="C91" s="22">
        <v>9.7526994078718218E-2</v>
      </c>
      <c r="D91" s="158">
        <v>218</v>
      </c>
      <c r="E91" s="158">
        <v>104</v>
      </c>
    </row>
    <row r="92" spans="1:5" x14ac:dyDescent="0.25">
      <c r="A92" s="3" t="s">
        <v>305</v>
      </c>
      <c r="B92" s="158">
        <v>2472</v>
      </c>
      <c r="C92" s="22">
        <v>0.74871655081550137</v>
      </c>
      <c r="D92" s="158">
        <v>1523</v>
      </c>
      <c r="E92" s="158">
        <v>949</v>
      </c>
    </row>
    <row r="93" spans="1:5" x14ac:dyDescent="0.25">
      <c r="A93" s="3" t="s">
        <v>306</v>
      </c>
      <c r="B93" s="158">
        <v>91</v>
      </c>
      <c r="C93" s="22">
        <v>2.7561976587463847E-2</v>
      </c>
      <c r="D93" s="158">
        <v>56</v>
      </c>
      <c r="E93" s="158">
        <v>35</v>
      </c>
    </row>
    <row r="94" spans="1:5" ht="12" thickBot="1" x14ac:dyDescent="0.3">
      <c r="A94" s="55" t="s">
        <v>0</v>
      </c>
      <c r="B94" s="172">
        <v>330165</v>
      </c>
      <c r="C94" s="242">
        <v>100</v>
      </c>
      <c r="D94" s="172">
        <v>176824</v>
      </c>
      <c r="E94" s="172">
        <v>153341</v>
      </c>
    </row>
    <row r="96" spans="1:5" x14ac:dyDescent="0.25">
      <c r="A96" s="113" t="s">
        <v>155</v>
      </c>
    </row>
  </sheetData>
  <mergeCells count="5">
    <mergeCell ref="A1:E1"/>
    <mergeCell ref="A3:A4"/>
    <mergeCell ref="B3:B4"/>
    <mergeCell ref="C3:C4"/>
    <mergeCell ref="D3:E3"/>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J28"/>
  <sheetViews>
    <sheetView zoomScaleNormal="100" workbookViewId="0">
      <pane ySplit="4" topLeftCell="A5" activePane="bottomLeft" state="frozen"/>
      <selection activeCell="A3" sqref="A3:A5"/>
      <selection pane="bottomLeft" sqref="A1:F1"/>
    </sheetView>
  </sheetViews>
  <sheetFormatPr baseColWidth="10" defaultRowHeight="11.5" x14ac:dyDescent="0.25"/>
  <cols>
    <col min="1" max="1" width="30.59765625" customWidth="1"/>
    <col min="2" max="10" width="12.59765625" customWidth="1"/>
  </cols>
  <sheetData>
    <row r="1" spans="1:10" ht="15.5" x14ac:dyDescent="0.35">
      <c r="A1" s="289" t="s">
        <v>626</v>
      </c>
      <c r="B1" s="289"/>
      <c r="C1" s="289"/>
      <c r="D1" s="289"/>
      <c r="E1" s="289"/>
      <c r="F1" s="289"/>
      <c r="G1" s="359"/>
      <c r="H1" s="359"/>
      <c r="I1" s="359"/>
      <c r="J1" s="359"/>
    </row>
    <row r="2" spans="1:10" ht="12" thickBot="1" x14ac:dyDescent="0.3"/>
    <row r="3" spans="1:10" ht="25" customHeight="1" thickBot="1" x14ac:dyDescent="0.3">
      <c r="A3" s="284" t="s">
        <v>307</v>
      </c>
      <c r="B3" s="332" t="s">
        <v>0</v>
      </c>
      <c r="C3" s="293" t="s">
        <v>174</v>
      </c>
      <c r="D3" s="319"/>
      <c r="E3" s="319"/>
      <c r="F3" s="319"/>
      <c r="G3" s="319"/>
      <c r="H3" s="319"/>
      <c r="I3" s="319"/>
      <c r="J3" s="319"/>
    </row>
    <row r="4" spans="1:10" ht="12" thickBot="1" x14ac:dyDescent="0.3">
      <c r="A4" s="285"/>
      <c r="B4" s="333"/>
      <c r="C4" s="117" t="s">
        <v>308</v>
      </c>
      <c r="D4" s="61" t="s">
        <v>599</v>
      </c>
      <c r="E4" s="117" t="s">
        <v>600</v>
      </c>
      <c r="F4" s="117" t="s">
        <v>601</v>
      </c>
      <c r="G4" s="117" t="s">
        <v>602</v>
      </c>
      <c r="H4" s="117" t="s">
        <v>603</v>
      </c>
      <c r="I4" s="117" t="s">
        <v>604</v>
      </c>
      <c r="J4" s="110" t="s">
        <v>309</v>
      </c>
    </row>
    <row r="5" spans="1:10" x14ac:dyDescent="0.25">
      <c r="A5" s="3" t="s">
        <v>310</v>
      </c>
      <c r="B5" s="198">
        <v>2834</v>
      </c>
      <c r="C5" s="198">
        <v>52</v>
      </c>
      <c r="D5" s="198">
        <v>184</v>
      </c>
      <c r="E5" s="198">
        <v>59</v>
      </c>
      <c r="F5" s="198">
        <v>198</v>
      </c>
      <c r="G5" s="198">
        <v>660</v>
      </c>
      <c r="H5" s="198">
        <v>654</v>
      </c>
      <c r="I5" s="198">
        <v>621</v>
      </c>
      <c r="J5" s="198">
        <v>406</v>
      </c>
    </row>
    <row r="6" spans="1:10" x14ac:dyDescent="0.25">
      <c r="A6" s="21" t="s">
        <v>228</v>
      </c>
      <c r="B6" s="275"/>
      <c r="C6" s="198"/>
      <c r="D6" s="198"/>
      <c r="E6" s="198"/>
      <c r="F6" s="198"/>
      <c r="G6" s="198"/>
      <c r="H6" s="198"/>
      <c r="I6" s="198"/>
      <c r="J6" s="198"/>
    </row>
    <row r="7" spans="1:10" x14ac:dyDescent="0.25">
      <c r="A7" s="21" t="s">
        <v>311</v>
      </c>
      <c r="B7" s="275">
        <v>1690</v>
      </c>
      <c r="C7" s="275">
        <v>39</v>
      </c>
      <c r="D7" s="275">
        <v>96</v>
      </c>
      <c r="E7" s="275">
        <v>26</v>
      </c>
      <c r="F7" s="275">
        <v>71</v>
      </c>
      <c r="G7" s="275">
        <v>313</v>
      </c>
      <c r="H7" s="275">
        <v>354</v>
      </c>
      <c r="I7" s="275">
        <v>436</v>
      </c>
      <c r="J7" s="275">
        <v>355</v>
      </c>
    </row>
    <row r="8" spans="1:10" x14ac:dyDescent="0.25">
      <c r="A8" s="5" t="s">
        <v>8</v>
      </c>
      <c r="B8" s="275"/>
      <c r="C8" s="275"/>
      <c r="D8" s="275"/>
      <c r="E8" s="275"/>
      <c r="F8" s="275"/>
      <c r="G8" s="275"/>
      <c r="H8" s="275"/>
      <c r="I8" s="275"/>
      <c r="J8" s="275"/>
    </row>
    <row r="9" spans="1:10" x14ac:dyDescent="0.25">
      <c r="A9" s="5" t="s">
        <v>161</v>
      </c>
      <c r="B9" s="275">
        <v>289</v>
      </c>
      <c r="C9" s="275">
        <v>3</v>
      </c>
      <c r="D9" s="275">
        <v>23</v>
      </c>
      <c r="E9" s="275">
        <v>10</v>
      </c>
      <c r="F9" s="275">
        <v>31</v>
      </c>
      <c r="G9" s="275">
        <v>44</v>
      </c>
      <c r="H9" s="275">
        <v>92</v>
      </c>
      <c r="I9" s="275">
        <v>58</v>
      </c>
      <c r="J9" s="275">
        <v>28</v>
      </c>
    </row>
    <row r="10" spans="1:10" x14ac:dyDescent="0.25">
      <c r="A10" s="5" t="s">
        <v>239</v>
      </c>
      <c r="B10" s="275">
        <v>59</v>
      </c>
      <c r="C10" s="276" t="s">
        <v>164</v>
      </c>
      <c r="D10" s="275">
        <v>0</v>
      </c>
      <c r="E10" s="275">
        <v>0</v>
      </c>
      <c r="F10" s="276" t="s">
        <v>164</v>
      </c>
      <c r="G10" s="275">
        <v>19</v>
      </c>
      <c r="H10" s="275">
        <v>20</v>
      </c>
      <c r="I10" s="275">
        <v>13</v>
      </c>
      <c r="J10" s="275">
        <v>3</v>
      </c>
    </row>
    <row r="11" spans="1:10" x14ac:dyDescent="0.25">
      <c r="A11" s="21" t="s">
        <v>312</v>
      </c>
      <c r="B11" s="275">
        <v>1144</v>
      </c>
      <c r="C11" s="275">
        <v>13</v>
      </c>
      <c r="D11" s="275">
        <v>88</v>
      </c>
      <c r="E11" s="275">
        <v>33</v>
      </c>
      <c r="F11" s="275">
        <v>127</v>
      </c>
      <c r="G11" s="275">
        <v>347</v>
      </c>
      <c r="H11" s="275">
        <v>300</v>
      </c>
      <c r="I11" s="275">
        <v>185</v>
      </c>
      <c r="J11" s="275">
        <v>51</v>
      </c>
    </row>
    <row r="12" spans="1:10" x14ac:dyDescent="0.25">
      <c r="A12" s="5" t="s">
        <v>8</v>
      </c>
      <c r="B12" s="275"/>
      <c r="C12" s="275"/>
      <c r="D12" s="275"/>
      <c r="E12" s="275"/>
      <c r="F12" s="275"/>
      <c r="G12" s="275"/>
      <c r="H12" s="275"/>
      <c r="I12" s="275"/>
      <c r="J12" s="275"/>
    </row>
    <row r="13" spans="1:10" x14ac:dyDescent="0.25">
      <c r="A13" s="5" t="s">
        <v>160</v>
      </c>
      <c r="B13" s="275">
        <v>529</v>
      </c>
      <c r="C13" s="275">
        <v>4</v>
      </c>
      <c r="D13" s="275">
        <v>28</v>
      </c>
      <c r="E13" s="275">
        <v>12</v>
      </c>
      <c r="F13" s="275">
        <v>73</v>
      </c>
      <c r="G13" s="275">
        <v>164</v>
      </c>
      <c r="H13" s="275">
        <v>145</v>
      </c>
      <c r="I13" s="275">
        <v>86</v>
      </c>
      <c r="J13" s="275">
        <v>17</v>
      </c>
    </row>
    <row r="14" spans="1:10" x14ac:dyDescent="0.25">
      <c r="A14" s="5" t="s">
        <v>262</v>
      </c>
      <c r="B14" s="275">
        <v>106</v>
      </c>
      <c r="C14" s="275">
        <v>3</v>
      </c>
      <c r="D14" s="275">
        <v>9</v>
      </c>
      <c r="E14" s="275">
        <v>4</v>
      </c>
      <c r="F14" s="275">
        <v>9</v>
      </c>
      <c r="G14" s="275">
        <v>37</v>
      </c>
      <c r="H14" s="275">
        <v>27</v>
      </c>
      <c r="I14" s="275">
        <v>14</v>
      </c>
      <c r="J14" s="275">
        <v>3</v>
      </c>
    </row>
    <row r="15" spans="1:10" x14ac:dyDescent="0.25">
      <c r="A15" s="5" t="s">
        <v>264</v>
      </c>
      <c r="B15" s="275">
        <v>167</v>
      </c>
      <c r="C15" s="276" t="s">
        <v>164</v>
      </c>
      <c r="D15" s="276" t="s">
        <v>164</v>
      </c>
      <c r="E15" s="275">
        <v>4</v>
      </c>
      <c r="F15" s="275">
        <v>10</v>
      </c>
      <c r="G15" s="275">
        <v>49</v>
      </c>
      <c r="H15" s="275">
        <v>52</v>
      </c>
      <c r="I15" s="275">
        <v>34</v>
      </c>
      <c r="J15" s="275">
        <v>13</v>
      </c>
    </row>
    <row r="16" spans="1:10" x14ac:dyDescent="0.25">
      <c r="A16" s="3" t="s">
        <v>266</v>
      </c>
      <c r="B16" s="275">
        <v>778</v>
      </c>
      <c r="C16" s="275">
        <v>47</v>
      </c>
      <c r="D16" s="275">
        <v>103</v>
      </c>
      <c r="E16" s="275">
        <v>13</v>
      </c>
      <c r="F16" s="275">
        <v>45</v>
      </c>
      <c r="G16" s="275">
        <v>155</v>
      </c>
      <c r="H16" s="275">
        <v>197</v>
      </c>
      <c r="I16" s="275">
        <v>181</v>
      </c>
      <c r="J16" s="275">
        <v>37</v>
      </c>
    </row>
    <row r="17" spans="1:10" x14ac:dyDescent="0.25">
      <c r="A17" s="21" t="s">
        <v>8</v>
      </c>
      <c r="B17" s="275"/>
      <c r="C17" s="275"/>
      <c r="D17" s="275"/>
      <c r="E17" s="275"/>
      <c r="F17" s="275"/>
      <c r="G17" s="275"/>
      <c r="H17" s="275"/>
      <c r="I17" s="275"/>
      <c r="J17" s="275"/>
    </row>
    <row r="18" spans="1:10" x14ac:dyDescent="0.25">
      <c r="A18" s="21" t="s">
        <v>270</v>
      </c>
      <c r="B18" s="275">
        <v>271</v>
      </c>
      <c r="C18" s="275">
        <v>17</v>
      </c>
      <c r="D18" s="275">
        <v>56</v>
      </c>
      <c r="E18" s="275">
        <v>4</v>
      </c>
      <c r="F18" s="275">
        <v>14</v>
      </c>
      <c r="G18" s="275">
        <v>26</v>
      </c>
      <c r="H18" s="275">
        <v>47</v>
      </c>
      <c r="I18" s="275">
        <v>82</v>
      </c>
      <c r="J18" s="275">
        <v>25</v>
      </c>
    </row>
    <row r="19" spans="1:10" x14ac:dyDescent="0.25">
      <c r="A19" s="3" t="s">
        <v>276</v>
      </c>
      <c r="B19" s="275">
        <v>272</v>
      </c>
      <c r="C19" s="275">
        <v>5</v>
      </c>
      <c r="D19" s="275">
        <v>15</v>
      </c>
      <c r="E19" s="276" t="s">
        <v>164</v>
      </c>
      <c r="F19" s="276" t="s">
        <v>164</v>
      </c>
      <c r="G19" s="275">
        <v>81</v>
      </c>
      <c r="H19" s="275">
        <v>77</v>
      </c>
      <c r="I19" s="275">
        <v>54</v>
      </c>
      <c r="J19" s="275">
        <v>22</v>
      </c>
    </row>
    <row r="20" spans="1:10" x14ac:dyDescent="0.25">
      <c r="A20" s="3" t="s">
        <v>285</v>
      </c>
      <c r="B20" s="275">
        <v>1911</v>
      </c>
      <c r="C20" s="275">
        <v>81</v>
      </c>
      <c r="D20" s="275">
        <v>174</v>
      </c>
      <c r="E20" s="275">
        <v>73</v>
      </c>
      <c r="F20" s="275">
        <v>114</v>
      </c>
      <c r="G20" s="275">
        <v>615</v>
      </c>
      <c r="H20" s="275">
        <v>445</v>
      </c>
      <c r="I20" s="275">
        <v>278</v>
      </c>
      <c r="J20" s="275">
        <v>131</v>
      </c>
    </row>
    <row r="21" spans="1:10" x14ac:dyDescent="0.25">
      <c r="A21" s="21" t="s">
        <v>8</v>
      </c>
      <c r="B21" s="275"/>
      <c r="C21" s="275"/>
      <c r="D21" s="275"/>
      <c r="E21" s="275"/>
      <c r="F21" s="275"/>
      <c r="G21" s="275"/>
      <c r="H21" s="275"/>
      <c r="I21" s="275"/>
      <c r="J21" s="275"/>
    </row>
    <row r="22" spans="1:10" x14ac:dyDescent="0.25">
      <c r="A22" s="21" t="s">
        <v>286</v>
      </c>
      <c r="B22" s="275">
        <v>695</v>
      </c>
      <c r="C22" s="275">
        <v>30</v>
      </c>
      <c r="D22" s="275">
        <v>80</v>
      </c>
      <c r="E22" s="275">
        <v>45</v>
      </c>
      <c r="F22" s="275">
        <v>52</v>
      </c>
      <c r="G22" s="275">
        <v>254</v>
      </c>
      <c r="H22" s="275">
        <v>92</v>
      </c>
      <c r="I22" s="275">
        <v>83</v>
      </c>
      <c r="J22" s="275">
        <v>59</v>
      </c>
    </row>
    <row r="23" spans="1:10" x14ac:dyDescent="0.25">
      <c r="A23" s="3" t="s">
        <v>292</v>
      </c>
      <c r="B23" s="275">
        <v>467</v>
      </c>
      <c r="C23" s="275">
        <v>24</v>
      </c>
      <c r="D23" s="275">
        <v>33</v>
      </c>
      <c r="E23" s="275">
        <v>8</v>
      </c>
      <c r="F23" s="275">
        <v>17</v>
      </c>
      <c r="G23" s="275">
        <v>116</v>
      </c>
      <c r="H23" s="275">
        <v>160</v>
      </c>
      <c r="I23" s="275">
        <v>76</v>
      </c>
      <c r="J23" s="275">
        <v>33</v>
      </c>
    </row>
    <row r="24" spans="1:10" x14ac:dyDescent="0.25">
      <c r="A24" s="3" t="s">
        <v>301</v>
      </c>
      <c r="B24" s="275">
        <v>3</v>
      </c>
      <c r="C24" s="275" t="s">
        <v>164</v>
      </c>
      <c r="D24" s="275" t="s">
        <v>164</v>
      </c>
      <c r="E24" s="275" t="s">
        <v>164</v>
      </c>
      <c r="F24" s="275" t="s">
        <v>164</v>
      </c>
      <c r="G24" s="275" t="s">
        <v>164</v>
      </c>
      <c r="H24" s="276" t="s">
        <v>164</v>
      </c>
      <c r="I24" s="275" t="s">
        <v>164</v>
      </c>
      <c r="J24" s="276" t="s">
        <v>164</v>
      </c>
    </row>
    <row r="25" spans="1:10" x14ac:dyDescent="0.25">
      <c r="A25" s="3" t="s">
        <v>313</v>
      </c>
      <c r="B25" s="275">
        <v>40</v>
      </c>
      <c r="C25" s="276" t="s">
        <v>164</v>
      </c>
      <c r="D25" s="275">
        <v>5</v>
      </c>
      <c r="E25" s="276" t="s">
        <v>164</v>
      </c>
      <c r="F25" s="276" t="s">
        <v>164</v>
      </c>
      <c r="G25" s="275">
        <v>16</v>
      </c>
      <c r="H25" s="276" t="s">
        <v>164</v>
      </c>
      <c r="I25" s="275">
        <v>4</v>
      </c>
      <c r="J25" s="276" t="s">
        <v>164</v>
      </c>
    </row>
    <row r="26" spans="1:10" ht="12" thickBot="1" x14ac:dyDescent="0.3">
      <c r="A26" s="55" t="s">
        <v>0</v>
      </c>
      <c r="B26" s="199">
        <v>5838</v>
      </c>
      <c r="C26" s="199">
        <v>186</v>
      </c>
      <c r="D26" s="199">
        <v>481</v>
      </c>
      <c r="E26" s="199">
        <v>152</v>
      </c>
      <c r="F26" s="199">
        <v>371</v>
      </c>
      <c r="G26" s="199">
        <v>1527</v>
      </c>
      <c r="H26" s="199">
        <v>1384</v>
      </c>
      <c r="I26" s="199">
        <v>1138</v>
      </c>
      <c r="J26" s="199">
        <v>599</v>
      </c>
    </row>
    <row r="27" spans="1:10" ht="13" x14ac:dyDescent="0.25">
      <c r="B27" s="134"/>
      <c r="C27" s="135"/>
      <c r="D27" s="135"/>
      <c r="E27" s="135"/>
      <c r="F27" s="135"/>
      <c r="G27" s="135"/>
      <c r="H27" s="135"/>
      <c r="I27" s="135"/>
      <c r="J27" s="135"/>
    </row>
    <row r="28" spans="1:10" x14ac:dyDescent="0.25">
      <c r="B28" s="92"/>
      <c r="C28" s="92"/>
      <c r="D28" s="92"/>
      <c r="E28" s="92"/>
      <c r="F28" s="92"/>
      <c r="G28" s="92"/>
      <c r="H28" s="92"/>
      <c r="I28" s="92"/>
      <c r="J28" s="92"/>
    </row>
  </sheetData>
  <mergeCells count="5">
    <mergeCell ref="A3:A4"/>
    <mergeCell ref="B3:B4"/>
    <mergeCell ref="C3:J3"/>
    <mergeCell ref="A1:F1"/>
    <mergeCell ref="G1:J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zoomScaleNormal="100" workbookViewId="0"/>
  </sheetViews>
  <sheetFormatPr baseColWidth="10" defaultRowHeight="11.5" x14ac:dyDescent="0.25"/>
  <sheetData/>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J67"/>
  <sheetViews>
    <sheetView zoomScaleNormal="100" workbookViewId="0">
      <pane ySplit="4" topLeftCell="A5" activePane="bottomLeft" state="frozen"/>
      <selection activeCell="A3" sqref="A3:A5"/>
      <selection pane="bottomLeft"/>
    </sheetView>
  </sheetViews>
  <sheetFormatPr baseColWidth="10" defaultRowHeight="11.5" x14ac:dyDescent="0.25"/>
  <cols>
    <col min="1" max="10" width="12.59765625" customWidth="1"/>
  </cols>
  <sheetData>
    <row r="1" spans="1:10" ht="15.5" x14ac:dyDescent="0.35">
      <c r="A1" s="146" t="s">
        <v>625</v>
      </c>
      <c r="B1" s="144"/>
      <c r="C1" s="144"/>
      <c r="D1" s="144"/>
      <c r="E1" s="144"/>
      <c r="F1" s="144"/>
      <c r="G1" s="144"/>
      <c r="H1" s="144"/>
      <c r="I1" s="144"/>
      <c r="J1" s="144"/>
    </row>
    <row r="2" spans="1:10" ht="12" thickBot="1" x14ac:dyDescent="0.3"/>
    <row r="3" spans="1:10" ht="14.5" customHeight="1" thickBot="1" x14ac:dyDescent="0.3">
      <c r="A3" s="284" t="s">
        <v>32</v>
      </c>
      <c r="B3" s="293" t="s">
        <v>35</v>
      </c>
      <c r="C3" s="319"/>
      <c r="D3" s="294"/>
      <c r="E3" s="293" t="s">
        <v>36</v>
      </c>
      <c r="F3" s="319"/>
      <c r="G3" s="294"/>
      <c r="H3" s="293" t="s">
        <v>314</v>
      </c>
      <c r="I3" s="319"/>
      <c r="J3" s="319"/>
    </row>
    <row r="4" spans="1:10" ht="23.5" thickBot="1" x14ac:dyDescent="0.3">
      <c r="A4" s="285"/>
      <c r="B4" s="104" t="s">
        <v>18</v>
      </c>
      <c r="C4" s="104" t="s">
        <v>315</v>
      </c>
      <c r="D4" s="104" t="s">
        <v>316</v>
      </c>
      <c r="E4" s="104" t="s">
        <v>18</v>
      </c>
      <c r="F4" s="104" t="s">
        <v>317</v>
      </c>
      <c r="G4" s="104" t="s">
        <v>318</v>
      </c>
      <c r="H4" s="104" t="s">
        <v>18</v>
      </c>
      <c r="I4" s="104" t="s">
        <v>319</v>
      </c>
      <c r="J4" s="110" t="s">
        <v>320</v>
      </c>
    </row>
    <row r="5" spans="1:10" x14ac:dyDescent="0.25">
      <c r="A5" s="8">
        <v>1970</v>
      </c>
      <c r="B5" s="190">
        <v>83366</v>
      </c>
      <c r="C5" s="190">
        <v>55065</v>
      </c>
      <c r="D5" s="190">
        <v>28301</v>
      </c>
      <c r="E5" s="190">
        <v>80947</v>
      </c>
      <c r="F5" s="190">
        <v>68516</v>
      </c>
      <c r="G5" s="190">
        <v>12431</v>
      </c>
      <c r="H5" s="202">
        <v>2419</v>
      </c>
      <c r="I5" s="202">
        <v>-13451</v>
      </c>
      <c r="J5" s="202">
        <v>15870</v>
      </c>
    </row>
    <row r="6" spans="1:10" x14ac:dyDescent="0.25">
      <c r="A6" s="8">
        <v>1971</v>
      </c>
      <c r="B6" s="190">
        <v>81548</v>
      </c>
      <c r="C6" s="190">
        <v>54071</v>
      </c>
      <c r="D6" s="190">
        <v>27477</v>
      </c>
      <c r="E6" s="190">
        <v>85304</v>
      </c>
      <c r="F6" s="190">
        <v>71844</v>
      </c>
      <c r="G6" s="190">
        <v>13460</v>
      </c>
      <c r="H6" s="202">
        <v>-3756</v>
      </c>
      <c r="I6" s="202">
        <v>-17773</v>
      </c>
      <c r="J6" s="202">
        <v>14017</v>
      </c>
    </row>
    <row r="7" spans="1:10" x14ac:dyDescent="0.25">
      <c r="A7" s="8">
        <v>1972</v>
      </c>
      <c r="B7" s="190">
        <v>77601</v>
      </c>
      <c r="C7" s="190">
        <v>52387</v>
      </c>
      <c r="D7" s="190">
        <v>25214</v>
      </c>
      <c r="E7" s="190">
        <v>82445</v>
      </c>
      <c r="F7" s="190">
        <v>70675</v>
      </c>
      <c r="G7" s="190">
        <v>11770</v>
      </c>
      <c r="H7" s="202">
        <v>-4844</v>
      </c>
      <c r="I7" s="202">
        <v>-18288</v>
      </c>
      <c r="J7" s="202">
        <v>13444</v>
      </c>
    </row>
    <row r="8" spans="1:10" x14ac:dyDescent="0.25">
      <c r="A8" s="8">
        <v>1973</v>
      </c>
      <c r="B8" s="190">
        <v>76046</v>
      </c>
      <c r="C8" s="190">
        <v>49617</v>
      </c>
      <c r="D8" s="190">
        <v>26429</v>
      </c>
      <c r="E8" s="190">
        <v>78432</v>
      </c>
      <c r="F8" s="190">
        <v>69211</v>
      </c>
      <c r="G8" s="190">
        <v>9221</v>
      </c>
      <c r="H8" s="202">
        <v>-2386</v>
      </c>
      <c r="I8" s="202">
        <v>-19594</v>
      </c>
      <c r="J8" s="202">
        <v>17208</v>
      </c>
    </row>
    <row r="9" spans="1:10" x14ac:dyDescent="0.25">
      <c r="A9" s="8">
        <v>1974</v>
      </c>
      <c r="B9" s="190">
        <v>68958</v>
      </c>
      <c r="C9" s="190">
        <v>49410</v>
      </c>
      <c r="D9" s="190">
        <v>19548</v>
      </c>
      <c r="E9" s="190">
        <v>75021</v>
      </c>
      <c r="F9" s="190">
        <v>59618</v>
      </c>
      <c r="G9" s="190">
        <v>15403</v>
      </c>
      <c r="H9" s="202">
        <v>-6063</v>
      </c>
      <c r="I9" s="202">
        <v>-10208</v>
      </c>
      <c r="J9" s="202">
        <v>4145</v>
      </c>
    </row>
    <row r="10" spans="1:10" x14ac:dyDescent="0.25">
      <c r="A10" s="8"/>
      <c r="B10" s="190"/>
      <c r="C10" s="190"/>
      <c r="D10" s="190"/>
      <c r="E10" s="190"/>
      <c r="F10" s="190"/>
      <c r="G10" s="190" t="s">
        <v>321</v>
      </c>
      <c r="H10" s="202"/>
      <c r="I10" s="202"/>
      <c r="J10" s="202"/>
    </row>
    <row r="11" spans="1:10" x14ac:dyDescent="0.25">
      <c r="A11" s="8">
        <v>1975</v>
      </c>
      <c r="B11" s="190">
        <v>66557</v>
      </c>
      <c r="C11" s="190">
        <v>48782</v>
      </c>
      <c r="D11" s="190">
        <v>17775</v>
      </c>
      <c r="E11" s="190">
        <v>70069</v>
      </c>
      <c r="F11" s="190">
        <v>53795</v>
      </c>
      <c r="G11" s="190">
        <v>16274</v>
      </c>
      <c r="H11" s="202">
        <v>-3512</v>
      </c>
      <c r="I11" s="202">
        <v>-5013</v>
      </c>
      <c r="J11" s="202">
        <v>1501</v>
      </c>
    </row>
    <row r="12" spans="1:10" x14ac:dyDescent="0.25">
      <c r="A12" s="8">
        <v>1976</v>
      </c>
      <c r="B12" s="190">
        <v>60587</v>
      </c>
      <c r="C12" s="190">
        <v>44731</v>
      </c>
      <c r="D12" s="190">
        <v>15856</v>
      </c>
      <c r="E12" s="190">
        <v>67656</v>
      </c>
      <c r="F12" s="190">
        <v>51464</v>
      </c>
      <c r="G12" s="190">
        <v>16192</v>
      </c>
      <c r="H12" s="202">
        <v>-7069</v>
      </c>
      <c r="I12" s="202">
        <v>-6733</v>
      </c>
      <c r="J12" s="202">
        <v>-336</v>
      </c>
    </row>
    <row r="13" spans="1:10" x14ac:dyDescent="0.25">
      <c r="A13" s="8">
        <v>1977</v>
      </c>
      <c r="B13" s="190">
        <v>62608</v>
      </c>
      <c r="C13" s="190">
        <v>45316</v>
      </c>
      <c r="D13" s="190">
        <v>17292</v>
      </c>
      <c r="E13" s="190">
        <v>69576</v>
      </c>
      <c r="F13" s="190">
        <v>54628</v>
      </c>
      <c r="G13" s="190">
        <v>14948</v>
      </c>
      <c r="H13" s="202">
        <v>-6968</v>
      </c>
      <c r="I13" s="202">
        <v>-9312</v>
      </c>
      <c r="J13" s="202">
        <v>2344</v>
      </c>
    </row>
    <row r="14" spans="1:10" x14ac:dyDescent="0.25">
      <c r="A14" s="8">
        <v>1978</v>
      </c>
      <c r="B14" s="190">
        <v>60693</v>
      </c>
      <c r="C14" s="190">
        <v>42756</v>
      </c>
      <c r="D14" s="190">
        <v>17937</v>
      </c>
      <c r="E14" s="190">
        <v>65272</v>
      </c>
      <c r="F14" s="190">
        <v>53050</v>
      </c>
      <c r="G14" s="190">
        <v>12222</v>
      </c>
      <c r="H14" s="202">
        <v>-4579</v>
      </c>
      <c r="I14" s="202">
        <v>-10294</v>
      </c>
      <c r="J14" s="202">
        <v>5715</v>
      </c>
    </row>
    <row r="15" spans="1:10" x14ac:dyDescent="0.25">
      <c r="A15" s="8">
        <v>1979</v>
      </c>
      <c r="B15" s="190">
        <v>62699</v>
      </c>
      <c r="C15" s="190">
        <v>41280</v>
      </c>
      <c r="D15" s="190">
        <v>21419</v>
      </c>
      <c r="E15" s="190">
        <v>62923</v>
      </c>
      <c r="F15" s="190">
        <v>51940</v>
      </c>
      <c r="G15" s="190">
        <v>10983</v>
      </c>
      <c r="H15" s="202">
        <v>-224</v>
      </c>
      <c r="I15" s="202">
        <v>-10660</v>
      </c>
      <c r="J15" s="202">
        <v>10436</v>
      </c>
    </row>
    <row r="16" spans="1:10" x14ac:dyDescent="0.25">
      <c r="A16" s="8"/>
      <c r="B16" s="190"/>
      <c r="C16" s="190"/>
      <c r="D16" s="190"/>
      <c r="E16" s="190"/>
      <c r="F16" s="190"/>
      <c r="G16" s="190"/>
      <c r="H16" s="202"/>
      <c r="I16" s="202"/>
      <c r="J16" s="202"/>
    </row>
    <row r="17" spans="1:10" x14ac:dyDescent="0.25">
      <c r="A17" s="8">
        <v>1980</v>
      </c>
      <c r="B17" s="190">
        <v>66496</v>
      </c>
      <c r="C17" s="190">
        <v>41704</v>
      </c>
      <c r="D17" s="190">
        <v>24792</v>
      </c>
      <c r="E17" s="190">
        <v>64298</v>
      </c>
      <c r="F17" s="190">
        <v>52986</v>
      </c>
      <c r="G17" s="190">
        <v>11312</v>
      </c>
      <c r="H17" s="202">
        <v>2198</v>
      </c>
      <c r="I17" s="202">
        <v>-11282</v>
      </c>
      <c r="J17" s="202">
        <v>13480</v>
      </c>
    </row>
    <row r="18" spans="1:10" x14ac:dyDescent="0.25">
      <c r="A18" s="8">
        <v>1981</v>
      </c>
      <c r="B18" s="190">
        <v>65408</v>
      </c>
      <c r="C18" s="190">
        <v>41403</v>
      </c>
      <c r="D18" s="190">
        <v>24005</v>
      </c>
      <c r="E18" s="190">
        <v>63119</v>
      </c>
      <c r="F18" s="190">
        <v>49825</v>
      </c>
      <c r="G18" s="190">
        <v>13294</v>
      </c>
      <c r="H18" s="202">
        <v>2289</v>
      </c>
      <c r="I18" s="202">
        <v>-8422</v>
      </c>
      <c r="J18" s="202">
        <v>10711</v>
      </c>
    </row>
    <row r="19" spans="1:10" x14ac:dyDescent="0.25">
      <c r="A19" s="8">
        <v>1982</v>
      </c>
      <c r="B19" s="190">
        <v>52441</v>
      </c>
      <c r="C19" s="190">
        <v>37318</v>
      </c>
      <c r="D19" s="190">
        <v>15123</v>
      </c>
      <c r="E19" s="190">
        <v>55226</v>
      </c>
      <c r="F19" s="190">
        <v>41004</v>
      </c>
      <c r="G19" s="190">
        <v>14222</v>
      </c>
      <c r="H19" s="202">
        <v>-2785</v>
      </c>
      <c r="I19" s="202">
        <v>-3686</v>
      </c>
      <c r="J19" s="202">
        <v>901</v>
      </c>
    </row>
    <row r="20" spans="1:10" x14ac:dyDescent="0.25">
      <c r="A20" s="8">
        <v>1983</v>
      </c>
      <c r="B20" s="190">
        <v>50087</v>
      </c>
      <c r="C20" s="190">
        <v>35065</v>
      </c>
      <c r="D20" s="190">
        <v>15022</v>
      </c>
      <c r="E20" s="190">
        <v>54685</v>
      </c>
      <c r="F20" s="190">
        <v>39037</v>
      </c>
      <c r="G20" s="190">
        <v>15648</v>
      </c>
      <c r="H20" s="202">
        <v>-4598</v>
      </c>
      <c r="I20" s="202">
        <v>-3972</v>
      </c>
      <c r="J20" s="202">
        <v>-626</v>
      </c>
    </row>
    <row r="21" spans="1:10" x14ac:dyDescent="0.25">
      <c r="A21" s="8">
        <v>1984</v>
      </c>
      <c r="B21" s="190">
        <v>57098</v>
      </c>
      <c r="C21" s="190">
        <v>37137</v>
      </c>
      <c r="D21" s="190">
        <v>19961</v>
      </c>
      <c r="E21" s="190">
        <v>64568</v>
      </c>
      <c r="F21" s="190">
        <v>40990</v>
      </c>
      <c r="G21" s="190">
        <v>23578</v>
      </c>
      <c r="H21" s="202">
        <v>-7470</v>
      </c>
      <c r="I21" s="202">
        <v>-3853</v>
      </c>
      <c r="J21" s="202">
        <v>-3617</v>
      </c>
    </row>
    <row r="22" spans="1:10" x14ac:dyDescent="0.25">
      <c r="A22" s="8">
        <v>1985</v>
      </c>
      <c r="B22" s="190">
        <v>56784</v>
      </c>
      <c r="C22" s="190">
        <v>36042</v>
      </c>
      <c r="D22" s="190">
        <v>20742</v>
      </c>
      <c r="E22" s="190">
        <v>59792</v>
      </c>
      <c r="F22" s="190">
        <v>42424</v>
      </c>
      <c r="G22" s="190">
        <v>17368</v>
      </c>
      <c r="H22" s="202">
        <v>-3008</v>
      </c>
      <c r="I22" s="202">
        <v>-6382</v>
      </c>
      <c r="J22" s="202">
        <v>3374</v>
      </c>
    </row>
    <row r="23" spans="1:10" x14ac:dyDescent="0.25">
      <c r="A23" s="8"/>
      <c r="B23" s="190"/>
      <c r="C23" s="190"/>
      <c r="D23" s="190"/>
      <c r="E23" s="190"/>
      <c r="F23" s="190"/>
      <c r="G23" s="190"/>
      <c r="H23" s="202"/>
      <c r="I23" s="202"/>
      <c r="J23" s="202"/>
    </row>
    <row r="24" spans="1:10" x14ac:dyDescent="0.25">
      <c r="A24" s="8">
        <v>1986</v>
      </c>
      <c r="B24" s="190">
        <v>59825</v>
      </c>
      <c r="C24" s="190">
        <v>36120</v>
      </c>
      <c r="D24" s="190">
        <v>23705</v>
      </c>
      <c r="E24" s="190">
        <v>59873</v>
      </c>
      <c r="F24" s="190">
        <v>43251</v>
      </c>
      <c r="G24" s="190">
        <v>16622</v>
      </c>
      <c r="H24" s="202">
        <v>-48</v>
      </c>
      <c r="I24" s="202">
        <v>-7131</v>
      </c>
      <c r="J24" s="202">
        <v>7083</v>
      </c>
    </row>
    <row r="25" spans="1:10" x14ac:dyDescent="0.25">
      <c r="A25" s="8">
        <v>1987</v>
      </c>
      <c r="B25" s="190">
        <v>62753</v>
      </c>
      <c r="C25" s="190">
        <v>36208</v>
      </c>
      <c r="D25" s="190">
        <v>26545</v>
      </c>
      <c r="E25" s="190">
        <v>57240</v>
      </c>
      <c r="F25" s="190">
        <v>41518</v>
      </c>
      <c r="G25" s="190">
        <v>15722</v>
      </c>
      <c r="H25" s="202">
        <v>5513</v>
      </c>
      <c r="I25" s="202">
        <v>-5310</v>
      </c>
      <c r="J25" s="202">
        <v>10823</v>
      </c>
    </row>
    <row r="26" spans="1:10" x14ac:dyDescent="0.25">
      <c r="A26" s="8">
        <v>1988</v>
      </c>
      <c r="B26" s="190">
        <v>75560</v>
      </c>
      <c r="C26" s="190">
        <v>41086</v>
      </c>
      <c r="D26" s="190">
        <v>34474</v>
      </c>
      <c r="E26" s="190">
        <v>60853</v>
      </c>
      <c r="F26" s="190">
        <v>41590</v>
      </c>
      <c r="G26" s="190">
        <v>19263</v>
      </c>
      <c r="H26" s="202">
        <v>14707</v>
      </c>
      <c r="I26" s="202">
        <v>-504</v>
      </c>
      <c r="J26" s="202">
        <v>15211</v>
      </c>
    </row>
    <row r="27" spans="1:10" x14ac:dyDescent="0.25">
      <c r="A27" s="8">
        <v>1989</v>
      </c>
      <c r="B27" s="190">
        <v>92288</v>
      </c>
      <c r="C27" s="190">
        <v>45555</v>
      </c>
      <c r="D27" s="190">
        <v>46733</v>
      </c>
      <c r="E27" s="190">
        <v>63232</v>
      </c>
      <c r="F27" s="190">
        <v>42953</v>
      </c>
      <c r="G27" s="190">
        <v>20279</v>
      </c>
      <c r="H27" s="202">
        <v>29056</v>
      </c>
      <c r="I27" s="202">
        <v>2602</v>
      </c>
      <c r="J27" s="202">
        <v>26454</v>
      </c>
    </row>
    <row r="28" spans="1:10" x14ac:dyDescent="0.25">
      <c r="A28" s="8"/>
      <c r="B28" s="190"/>
      <c r="C28" s="190"/>
      <c r="D28" s="190"/>
      <c r="E28" s="190"/>
      <c r="F28" s="190"/>
      <c r="G28" s="190"/>
      <c r="H28" s="202"/>
      <c r="I28" s="202"/>
      <c r="J28" s="202"/>
    </row>
    <row r="29" spans="1:10" x14ac:dyDescent="0.25">
      <c r="A29" s="8">
        <v>1990</v>
      </c>
      <c r="B29" s="190">
        <v>94215</v>
      </c>
      <c r="C29" s="190">
        <v>45421</v>
      </c>
      <c r="D29" s="190">
        <v>48794</v>
      </c>
      <c r="E29" s="190">
        <v>63566</v>
      </c>
      <c r="F29" s="190">
        <v>43547</v>
      </c>
      <c r="G29" s="190">
        <v>20019</v>
      </c>
      <c r="H29" s="202">
        <v>30649</v>
      </c>
      <c r="I29" s="202">
        <v>1874</v>
      </c>
      <c r="J29" s="202">
        <v>28775</v>
      </c>
    </row>
    <row r="30" spans="1:10" x14ac:dyDescent="0.25">
      <c r="A30" s="8">
        <v>1991</v>
      </c>
      <c r="B30" s="190">
        <v>79052</v>
      </c>
      <c r="C30" s="190">
        <v>46819</v>
      </c>
      <c r="D30" s="190">
        <v>32233</v>
      </c>
      <c r="E30" s="190">
        <v>57727</v>
      </c>
      <c r="F30" s="190">
        <v>42090</v>
      </c>
      <c r="G30" s="190">
        <v>15637</v>
      </c>
      <c r="H30" s="202">
        <v>21325</v>
      </c>
      <c r="I30" s="202">
        <v>4729</v>
      </c>
      <c r="J30" s="202">
        <v>16596</v>
      </c>
    </row>
    <row r="31" spans="1:10" x14ac:dyDescent="0.25">
      <c r="A31" s="8">
        <v>1992</v>
      </c>
      <c r="B31" s="190">
        <v>91383</v>
      </c>
      <c r="C31" s="190">
        <v>45038</v>
      </c>
      <c r="D31" s="190">
        <v>46345</v>
      </c>
      <c r="E31" s="190">
        <v>67408</v>
      </c>
      <c r="F31" s="190">
        <v>44592</v>
      </c>
      <c r="G31" s="190">
        <v>22816</v>
      </c>
      <c r="H31" s="202">
        <v>23975</v>
      </c>
      <c r="I31" s="202">
        <v>446</v>
      </c>
      <c r="J31" s="202">
        <v>23529</v>
      </c>
    </row>
    <row r="32" spans="1:10" x14ac:dyDescent="0.25">
      <c r="A32" s="8">
        <v>1993</v>
      </c>
      <c r="B32" s="190">
        <v>89208</v>
      </c>
      <c r="C32" s="190">
        <v>50704</v>
      </c>
      <c r="D32" s="190">
        <v>38504</v>
      </c>
      <c r="E32" s="190">
        <v>70660</v>
      </c>
      <c r="F32" s="190">
        <v>46912</v>
      </c>
      <c r="G32" s="190">
        <v>23748</v>
      </c>
      <c r="H32" s="202">
        <v>18548</v>
      </c>
      <c r="I32" s="202">
        <v>3792</v>
      </c>
      <c r="J32" s="202">
        <v>14756</v>
      </c>
    </row>
    <row r="33" spans="1:10" x14ac:dyDescent="0.25">
      <c r="A33" s="8">
        <v>1994</v>
      </c>
      <c r="B33" s="190">
        <v>77523</v>
      </c>
      <c r="C33" s="190">
        <v>49449</v>
      </c>
      <c r="D33" s="190">
        <v>28074</v>
      </c>
      <c r="E33" s="190">
        <v>70498</v>
      </c>
      <c r="F33" s="190">
        <v>49696</v>
      </c>
      <c r="G33" s="190">
        <v>20802</v>
      </c>
      <c r="H33" s="202">
        <v>7025</v>
      </c>
      <c r="I33" s="202">
        <v>-247</v>
      </c>
      <c r="J33" s="202">
        <v>7272</v>
      </c>
    </row>
    <row r="34" spans="1:10" x14ac:dyDescent="0.25">
      <c r="A34" s="8"/>
      <c r="B34" s="190"/>
      <c r="C34" s="190"/>
      <c r="D34" s="190"/>
      <c r="E34" s="190"/>
      <c r="F34" s="190"/>
      <c r="G34" s="190"/>
      <c r="H34" s="202"/>
      <c r="I34" s="202"/>
      <c r="J34" s="202"/>
    </row>
    <row r="35" spans="1:10" x14ac:dyDescent="0.25">
      <c r="A35" s="8">
        <v>1995</v>
      </c>
      <c r="B35" s="190">
        <v>75104</v>
      </c>
      <c r="C35" s="190">
        <v>49540</v>
      </c>
      <c r="D35" s="190">
        <v>25564</v>
      </c>
      <c r="E35" s="190">
        <v>68671</v>
      </c>
      <c r="F35" s="190">
        <v>50094</v>
      </c>
      <c r="G35" s="190">
        <v>18577</v>
      </c>
      <c r="H35" s="202">
        <v>6433</v>
      </c>
      <c r="I35" s="202">
        <v>-554</v>
      </c>
      <c r="J35" s="202">
        <v>6987</v>
      </c>
    </row>
    <row r="36" spans="1:10" x14ac:dyDescent="0.25">
      <c r="A36" s="8">
        <v>1996</v>
      </c>
      <c r="B36" s="190">
        <v>73908</v>
      </c>
      <c r="C36" s="190">
        <v>49251</v>
      </c>
      <c r="D36" s="190">
        <v>24657</v>
      </c>
      <c r="E36" s="190">
        <v>70221</v>
      </c>
      <c r="F36" s="190">
        <v>51846</v>
      </c>
      <c r="G36" s="190">
        <v>18375</v>
      </c>
      <c r="H36" s="202">
        <v>3687</v>
      </c>
      <c r="I36" s="202">
        <v>-2595</v>
      </c>
      <c r="J36" s="202">
        <v>6282</v>
      </c>
    </row>
    <row r="37" spans="1:10" x14ac:dyDescent="0.25">
      <c r="A37" s="8">
        <v>1997</v>
      </c>
      <c r="B37" s="190">
        <v>73648</v>
      </c>
      <c r="C37" s="190">
        <v>50974</v>
      </c>
      <c r="D37" s="190">
        <v>22674</v>
      </c>
      <c r="E37" s="190">
        <v>74545</v>
      </c>
      <c r="F37" s="190">
        <v>52068</v>
      </c>
      <c r="G37" s="190">
        <v>22477</v>
      </c>
      <c r="H37" s="202">
        <v>-897</v>
      </c>
      <c r="I37" s="202">
        <v>-1094</v>
      </c>
      <c r="J37" s="202">
        <v>197</v>
      </c>
    </row>
    <row r="38" spans="1:10" x14ac:dyDescent="0.25">
      <c r="A38" s="8">
        <v>1998</v>
      </c>
      <c r="B38" s="190">
        <v>74880</v>
      </c>
      <c r="C38" s="190">
        <v>52413</v>
      </c>
      <c r="D38" s="190">
        <v>22467</v>
      </c>
      <c r="E38" s="190">
        <v>76529</v>
      </c>
      <c r="F38" s="190">
        <v>53524</v>
      </c>
      <c r="G38" s="190">
        <v>23005</v>
      </c>
      <c r="H38" s="202">
        <v>-1649</v>
      </c>
      <c r="I38" s="202">
        <v>-1111</v>
      </c>
      <c r="J38" s="202">
        <v>-538</v>
      </c>
    </row>
    <row r="39" spans="1:10" x14ac:dyDescent="0.25">
      <c r="A39" s="8">
        <v>1999</v>
      </c>
      <c r="B39" s="190">
        <v>78652</v>
      </c>
      <c r="C39" s="190">
        <v>55341</v>
      </c>
      <c r="D39" s="190">
        <v>23311</v>
      </c>
      <c r="E39" s="190">
        <v>71479</v>
      </c>
      <c r="F39" s="190">
        <v>54485</v>
      </c>
      <c r="G39" s="190">
        <v>16994</v>
      </c>
      <c r="H39" s="202">
        <v>7173</v>
      </c>
      <c r="I39" s="202">
        <v>856</v>
      </c>
      <c r="J39" s="202">
        <v>6317</v>
      </c>
    </row>
    <row r="40" spans="1:10" x14ac:dyDescent="0.25">
      <c r="A40" s="8"/>
      <c r="B40" s="190"/>
      <c r="C40" s="190"/>
      <c r="D40" s="190" t="s">
        <v>321</v>
      </c>
      <c r="E40" s="190"/>
      <c r="F40" s="190"/>
      <c r="G40" s="190" t="s">
        <v>321</v>
      </c>
      <c r="H40" s="202"/>
      <c r="I40" s="202"/>
      <c r="J40" s="202"/>
    </row>
    <row r="41" spans="1:10" x14ac:dyDescent="0.25">
      <c r="A41" s="8">
        <v>2000</v>
      </c>
      <c r="B41" s="190">
        <v>82424</v>
      </c>
      <c r="C41" s="190">
        <v>57239</v>
      </c>
      <c r="D41" s="190">
        <v>25185</v>
      </c>
      <c r="E41" s="190">
        <v>69716</v>
      </c>
      <c r="F41" s="190">
        <v>51780</v>
      </c>
      <c r="G41" s="190">
        <v>17936</v>
      </c>
      <c r="H41" s="202">
        <v>12708</v>
      </c>
      <c r="I41" s="202">
        <v>5459</v>
      </c>
      <c r="J41" s="202">
        <v>7249</v>
      </c>
    </row>
    <row r="42" spans="1:10" x14ac:dyDescent="0.25">
      <c r="A42" s="8">
        <v>2001</v>
      </c>
      <c r="B42" s="190">
        <v>82352</v>
      </c>
      <c r="C42" s="190">
        <v>58129</v>
      </c>
      <c r="D42" s="190">
        <v>24223</v>
      </c>
      <c r="E42" s="190">
        <v>68916</v>
      </c>
      <c r="F42" s="190">
        <v>51501</v>
      </c>
      <c r="G42" s="190">
        <v>17415</v>
      </c>
      <c r="H42" s="202">
        <v>13436</v>
      </c>
      <c r="I42" s="202">
        <v>6628</v>
      </c>
      <c r="J42" s="202">
        <v>6808</v>
      </c>
    </row>
    <row r="43" spans="1:10" x14ac:dyDescent="0.25">
      <c r="A43" s="8">
        <v>2002</v>
      </c>
      <c r="B43" s="190">
        <v>80335</v>
      </c>
      <c r="C43" s="190">
        <v>57974</v>
      </c>
      <c r="D43" s="190">
        <v>22361</v>
      </c>
      <c r="E43" s="190">
        <v>74921</v>
      </c>
      <c r="F43" s="190">
        <v>52818</v>
      </c>
      <c r="G43" s="190">
        <v>22103</v>
      </c>
      <c r="H43" s="202">
        <v>5414</v>
      </c>
      <c r="I43" s="202">
        <v>5156</v>
      </c>
      <c r="J43" s="202">
        <v>258</v>
      </c>
    </row>
    <row r="44" spans="1:10" x14ac:dyDescent="0.25">
      <c r="A44" s="8">
        <v>2003</v>
      </c>
      <c r="B44" s="190">
        <v>79481</v>
      </c>
      <c r="C44" s="190">
        <v>57719</v>
      </c>
      <c r="D44" s="190">
        <v>21762</v>
      </c>
      <c r="E44" s="190">
        <v>71829</v>
      </c>
      <c r="F44" s="190">
        <v>52417</v>
      </c>
      <c r="G44" s="190">
        <v>19412</v>
      </c>
      <c r="H44" s="202">
        <v>7652</v>
      </c>
      <c r="I44" s="202">
        <v>5302</v>
      </c>
      <c r="J44" s="202">
        <v>2350</v>
      </c>
    </row>
    <row r="45" spans="1:10" x14ac:dyDescent="0.25">
      <c r="A45" s="8">
        <v>2004</v>
      </c>
      <c r="B45" s="190">
        <v>84590</v>
      </c>
      <c r="C45" s="190">
        <v>60852</v>
      </c>
      <c r="D45" s="190">
        <v>23738</v>
      </c>
      <c r="E45" s="190">
        <v>82139</v>
      </c>
      <c r="F45" s="190">
        <v>54146</v>
      </c>
      <c r="G45" s="190">
        <v>27993</v>
      </c>
      <c r="H45" s="202">
        <v>2451</v>
      </c>
      <c r="I45" s="202">
        <v>6706</v>
      </c>
      <c r="J45" s="202">
        <v>-4255</v>
      </c>
    </row>
    <row r="46" spans="1:10" x14ac:dyDescent="0.25">
      <c r="A46" s="8"/>
      <c r="B46" s="190"/>
      <c r="C46" s="190"/>
      <c r="D46" s="190"/>
      <c r="E46" s="190"/>
      <c r="F46" s="190"/>
      <c r="G46" s="190"/>
      <c r="H46" s="202"/>
      <c r="I46" s="202"/>
      <c r="J46" s="202"/>
    </row>
    <row r="47" spans="1:10" x14ac:dyDescent="0.25">
      <c r="A47" s="8">
        <v>2005</v>
      </c>
      <c r="B47" s="190">
        <v>81726</v>
      </c>
      <c r="C47" s="190">
        <v>57636</v>
      </c>
      <c r="D47" s="190">
        <v>24090</v>
      </c>
      <c r="E47" s="190">
        <v>71602</v>
      </c>
      <c r="F47" s="190">
        <v>52997</v>
      </c>
      <c r="G47" s="190">
        <v>18605</v>
      </c>
      <c r="H47" s="202">
        <v>10124</v>
      </c>
      <c r="I47" s="202">
        <v>4639</v>
      </c>
      <c r="J47" s="202">
        <v>5485</v>
      </c>
    </row>
    <row r="48" spans="1:10" x14ac:dyDescent="0.25">
      <c r="A48" s="8">
        <v>2006</v>
      </c>
      <c r="B48" s="190">
        <v>82443</v>
      </c>
      <c r="C48" s="190">
        <v>59231</v>
      </c>
      <c r="D48" s="190">
        <v>23212</v>
      </c>
      <c r="E48" s="190">
        <v>70713</v>
      </c>
      <c r="F48" s="190">
        <v>50356</v>
      </c>
      <c r="G48" s="190">
        <v>20357</v>
      </c>
      <c r="H48" s="202">
        <v>11730</v>
      </c>
      <c r="I48" s="202">
        <v>8875</v>
      </c>
      <c r="J48" s="202">
        <v>2855</v>
      </c>
    </row>
    <row r="49" spans="1:10" ht="13.5" x14ac:dyDescent="0.25">
      <c r="A49" s="8" t="s">
        <v>20</v>
      </c>
      <c r="B49" s="190">
        <v>82103</v>
      </c>
      <c r="C49" s="190">
        <v>62413</v>
      </c>
      <c r="D49" s="190">
        <v>19690</v>
      </c>
      <c r="E49" s="190">
        <v>65324</v>
      </c>
      <c r="F49" s="190">
        <v>51085</v>
      </c>
      <c r="G49" s="190">
        <v>14239</v>
      </c>
      <c r="H49" s="202">
        <v>16779</v>
      </c>
      <c r="I49" s="202">
        <v>11328</v>
      </c>
      <c r="J49" s="202">
        <v>5451</v>
      </c>
    </row>
    <row r="50" spans="1:10" x14ac:dyDescent="0.25">
      <c r="A50" s="8">
        <v>2008</v>
      </c>
      <c r="B50" s="190">
        <v>85859</v>
      </c>
      <c r="C50" s="190">
        <v>64345</v>
      </c>
      <c r="D50" s="190">
        <v>21514</v>
      </c>
      <c r="E50" s="190">
        <v>84108</v>
      </c>
      <c r="F50" s="190">
        <v>53147</v>
      </c>
      <c r="G50" s="190">
        <v>30961</v>
      </c>
      <c r="H50" s="202">
        <v>1751</v>
      </c>
      <c r="I50" s="202">
        <v>11198</v>
      </c>
      <c r="J50" s="202">
        <v>-9447</v>
      </c>
    </row>
    <row r="51" spans="1:10" x14ac:dyDescent="0.25">
      <c r="A51" s="8">
        <v>2009</v>
      </c>
      <c r="B51" s="190">
        <v>86879</v>
      </c>
      <c r="C51" s="190">
        <v>61767</v>
      </c>
      <c r="D51" s="190">
        <v>25112</v>
      </c>
      <c r="E51" s="190">
        <v>84411</v>
      </c>
      <c r="F51" s="190">
        <v>54349</v>
      </c>
      <c r="G51" s="190">
        <v>30062</v>
      </c>
      <c r="H51" s="202">
        <v>2468</v>
      </c>
      <c r="I51" s="202">
        <v>7418</v>
      </c>
      <c r="J51" s="202">
        <v>-4950</v>
      </c>
    </row>
    <row r="52" spans="1:10" x14ac:dyDescent="0.25">
      <c r="A52" s="8"/>
      <c r="B52" s="190"/>
      <c r="C52" s="190"/>
      <c r="D52" s="190"/>
      <c r="E52" s="190"/>
      <c r="F52" s="190"/>
      <c r="G52" s="190"/>
      <c r="H52" s="202"/>
      <c r="I52" s="202"/>
      <c r="J52" s="202"/>
    </row>
    <row r="53" spans="1:10" x14ac:dyDescent="0.25">
      <c r="A53" s="8">
        <v>2010</v>
      </c>
      <c r="B53" s="190">
        <v>87538</v>
      </c>
      <c r="C53" s="190">
        <v>61214</v>
      </c>
      <c r="D53" s="190">
        <v>26324</v>
      </c>
      <c r="E53" s="190">
        <v>75668</v>
      </c>
      <c r="F53" s="190">
        <v>54590</v>
      </c>
      <c r="G53" s="190">
        <v>21078</v>
      </c>
      <c r="H53" s="202">
        <v>11870</v>
      </c>
      <c r="I53" s="202">
        <v>6624</v>
      </c>
      <c r="J53" s="202">
        <v>5246</v>
      </c>
    </row>
    <row r="54" spans="1:10" x14ac:dyDescent="0.25">
      <c r="A54" s="8">
        <v>2011</v>
      </c>
      <c r="B54" s="190">
        <v>93466</v>
      </c>
      <c r="C54" s="190">
        <v>62418</v>
      </c>
      <c r="D54" s="190">
        <v>31048</v>
      </c>
      <c r="E54" s="190">
        <v>81231</v>
      </c>
      <c r="F54" s="190">
        <v>58557</v>
      </c>
      <c r="G54" s="190">
        <v>22674</v>
      </c>
      <c r="H54" s="202">
        <v>12235</v>
      </c>
      <c r="I54" s="202">
        <v>3861</v>
      </c>
      <c r="J54" s="202">
        <v>8374</v>
      </c>
    </row>
    <row r="55" spans="1:10" x14ac:dyDescent="0.25">
      <c r="A55" s="8">
        <v>2012</v>
      </c>
      <c r="B55" s="190">
        <v>94346</v>
      </c>
      <c r="C55" s="190">
        <v>61934</v>
      </c>
      <c r="D55" s="190">
        <v>32412</v>
      </c>
      <c r="E55" s="190">
        <v>79335</v>
      </c>
      <c r="F55" s="190">
        <v>58356</v>
      </c>
      <c r="G55" s="190">
        <v>20979</v>
      </c>
      <c r="H55" s="202">
        <v>15011</v>
      </c>
      <c r="I55" s="202">
        <v>3578</v>
      </c>
      <c r="J55" s="202">
        <v>11433</v>
      </c>
    </row>
    <row r="56" spans="1:10" ht="13.5" x14ac:dyDescent="0.25">
      <c r="A56" s="8" t="s">
        <v>322</v>
      </c>
      <c r="B56" s="190">
        <v>96782</v>
      </c>
      <c r="C56" s="190">
        <v>61943</v>
      </c>
      <c r="D56" s="190">
        <v>34839</v>
      </c>
      <c r="E56" s="190">
        <v>84823</v>
      </c>
      <c r="F56" s="190">
        <v>59698</v>
      </c>
      <c r="G56" s="190">
        <v>25125</v>
      </c>
      <c r="H56" s="202">
        <v>11959</v>
      </c>
      <c r="I56" s="202">
        <v>2245</v>
      </c>
      <c r="J56" s="202">
        <v>9714</v>
      </c>
    </row>
    <row r="57" spans="1:10" x14ac:dyDescent="0.25">
      <c r="A57" s="8">
        <v>2014</v>
      </c>
      <c r="B57" s="190">
        <v>91594</v>
      </c>
      <c r="C57" s="190">
        <v>58463</v>
      </c>
      <c r="D57" s="190">
        <v>33131</v>
      </c>
      <c r="E57" s="190">
        <v>78218</v>
      </c>
      <c r="F57" s="190">
        <v>59127</v>
      </c>
      <c r="G57" s="190">
        <v>19091</v>
      </c>
      <c r="H57" s="202">
        <v>13376</v>
      </c>
      <c r="I57" s="202">
        <v>-664</v>
      </c>
      <c r="J57" s="202">
        <v>14040</v>
      </c>
    </row>
    <row r="58" spans="1:10" x14ac:dyDescent="0.25">
      <c r="A58" s="8"/>
      <c r="B58" s="190"/>
      <c r="C58" s="190"/>
      <c r="D58" s="190"/>
      <c r="E58" s="190"/>
      <c r="F58" s="190"/>
      <c r="G58" s="190"/>
      <c r="H58" s="202"/>
      <c r="I58" s="202"/>
      <c r="J58" s="202"/>
    </row>
    <row r="59" spans="1:10" x14ac:dyDescent="0.25">
      <c r="A59" s="8">
        <v>2015</v>
      </c>
      <c r="B59" s="190">
        <v>110069</v>
      </c>
      <c r="C59" s="190">
        <v>61896</v>
      </c>
      <c r="D59" s="190">
        <v>48173</v>
      </c>
      <c r="E59" s="190">
        <v>90072</v>
      </c>
      <c r="F59" s="190">
        <v>59315</v>
      </c>
      <c r="G59" s="190">
        <v>30757</v>
      </c>
      <c r="H59" s="202">
        <v>19997</v>
      </c>
      <c r="I59" s="202">
        <v>2581</v>
      </c>
      <c r="J59" s="202">
        <v>17416</v>
      </c>
    </row>
    <row r="60" spans="1:10" x14ac:dyDescent="0.25">
      <c r="A60" s="8">
        <v>2016</v>
      </c>
      <c r="B60" s="190">
        <v>115115</v>
      </c>
      <c r="C60" s="190">
        <v>60677</v>
      </c>
      <c r="D60" s="190">
        <v>54438</v>
      </c>
      <c r="E60" s="190">
        <v>94914</v>
      </c>
      <c r="F60" s="190">
        <v>61327</v>
      </c>
      <c r="G60" s="190">
        <v>33587</v>
      </c>
      <c r="H60" s="202">
        <v>20201</v>
      </c>
      <c r="I60" s="202">
        <v>-650</v>
      </c>
      <c r="J60" s="202">
        <v>20851</v>
      </c>
    </row>
    <row r="61" spans="1:10" x14ac:dyDescent="0.25">
      <c r="A61" s="8">
        <v>2017</v>
      </c>
      <c r="B61" s="190">
        <v>100534</v>
      </c>
      <c r="C61" s="190">
        <v>56725</v>
      </c>
      <c r="D61" s="190">
        <v>43809</v>
      </c>
      <c r="E61" s="190">
        <v>82525</v>
      </c>
      <c r="F61" s="190">
        <v>57184</v>
      </c>
      <c r="G61" s="190">
        <v>25341</v>
      </c>
      <c r="H61" s="202">
        <v>18009</v>
      </c>
      <c r="I61" s="202">
        <v>-459</v>
      </c>
      <c r="J61" s="202">
        <v>18468</v>
      </c>
    </row>
    <row r="62" spans="1:10" x14ac:dyDescent="0.25">
      <c r="A62" s="8">
        <v>2018</v>
      </c>
      <c r="B62" s="191">
        <v>95790</v>
      </c>
      <c r="C62" s="191">
        <v>56398</v>
      </c>
      <c r="D62" s="191">
        <v>39392</v>
      </c>
      <c r="E62" s="191">
        <v>87811</v>
      </c>
      <c r="F62" s="191">
        <v>57548</v>
      </c>
      <c r="G62" s="191">
        <v>30263</v>
      </c>
      <c r="H62" s="203">
        <v>7979</v>
      </c>
      <c r="I62" s="203">
        <v>-1150</v>
      </c>
      <c r="J62" s="203">
        <v>9129</v>
      </c>
    </row>
    <row r="63" spans="1:10" ht="12" thickBot="1" x14ac:dyDescent="0.3">
      <c r="A63" s="101">
        <v>2019</v>
      </c>
      <c r="B63" s="192">
        <v>97239</v>
      </c>
      <c r="C63" s="192">
        <v>57891</v>
      </c>
      <c r="D63" s="192">
        <v>39348</v>
      </c>
      <c r="E63" s="192">
        <v>92236</v>
      </c>
      <c r="F63" s="192">
        <v>57752</v>
      </c>
      <c r="G63" s="192">
        <v>34484</v>
      </c>
      <c r="H63" s="204">
        <v>5003</v>
      </c>
      <c r="I63" s="204">
        <v>139</v>
      </c>
      <c r="J63" s="204">
        <v>4864</v>
      </c>
    </row>
    <row r="64" spans="1:10" ht="12.5" x14ac:dyDescent="0.25">
      <c r="A64" s="299" t="s">
        <v>323</v>
      </c>
      <c r="B64" s="299"/>
      <c r="C64" s="299"/>
      <c r="D64" s="299"/>
      <c r="E64" s="299"/>
      <c r="F64" s="299"/>
      <c r="G64" s="299"/>
      <c r="H64" s="299"/>
      <c r="I64" s="299"/>
      <c r="J64" s="299"/>
    </row>
    <row r="65" spans="1:10" ht="12.5" x14ac:dyDescent="0.25">
      <c r="A65" s="299" t="s">
        <v>324</v>
      </c>
      <c r="B65" s="299"/>
      <c r="C65" s="299"/>
      <c r="D65" s="299"/>
      <c r="E65" s="299"/>
      <c r="F65" s="299"/>
      <c r="G65" s="299"/>
      <c r="H65" s="299"/>
      <c r="I65" s="299"/>
      <c r="J65" s="299"/>
    </row>
    <row r="66" spans="1:10" ht="12.5" x14ac:dyDescent="0.25">
      <c r="A66" s="299" t="s">
        <v>22</v>
      </c>
      <c r="B66" s="299"/>
      <c r="C66" s="299"/>
      <c r="D66" s="299"/>
      <c r="E66" s="299"/>
      <c r="F66" s="299"/>
      <c r="G66" s="299"/>
      <c r="H66" s="299"/>
      <c r="I66" s="299"/>
      <c r="J66" s="299"/>
    </row>
    <row r="67" spans="1:10" ht="12.5" x14ac:dyDescent="0.25">
      <c r="A67" s="363" t="s">
        <v>420</v>
      </c>
      <c r="B67" s="363"/>
      <c r="C67" s="363"/>
      <c r="D67" s="363"/>
      <c r="E67" s="363"/>
      <c r="F67" s="363"/>
      <c r="G67" s="363"/>
      <c r="H67" s="363"/>
      <c r="I67" s="363"/>
      <c r="J67" s="363"/>
    </row>
  </sheetData>
  <mergeCells count="8">
    <mergeCell ref="A65:J65"/>
    <mergeCell ref="A66:J66"/>
    <mergeCell ref="A67:J67"/>
    <mergeCell ref="A3:A4"/>
    <mergeCell ref="B3:D3"/>
    <mergeCell ref="E3:G3"/>
    <mergeCell ref="H3:J3"/>
    <mergeCell ref="A64:J64"/>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J34"/>
  <sheetViews>
    <sheetView zoomScaleNormal="100" workbookViewId="0">
      <pane ySplit="4" topLeftCell="A5" activePane="bottomLeft" state="frozen"/>
      <selection activeCell="A3" sqref="A3:A5"/>
      <selection pane="bottomLeft"/>
    </sheetView>
  </sheetViews>
  <sheetFormatPr baseColWidth="10" defaultRowHeight="11.5" x14ac:dyDescent="0.25"/>
  <cols>
    <col min="1" max="1" width="20.69921875" customWidth="1"/>
    <col min="2" max="10" width="11.69921875" customWidth="1"/>
  </cols>
  <sheetData>
    <row r="1" spans="1:10" ht="15.5" x14ac:dyDescent="0.35">
      <c r="A1" s="146" t="s">
        <v>624</v>
      </c>
      <c r="B1" s="144"/>
      <c r="C1" s="144"/>
      <c r="D1" s="144"/>
      <c r="E1" s="144"/>
      <c r="F1" s="144"/>
      <c r="G1" s="142"/>
      <c r="H1" s="142"/>
      <c r="I1" s="142"/>
      <c r="J1" s="142"/>
    </row>
    <row r="2" spans="1:10" ht="12" thickBot="1" x14ac:dyDescent="0.3"/>
    <row r="3" spans="1:10" ht="12" thickBot="1" x14ac:dyDescent="0.3">
      <c r="A3" s="138" t="s">
        <v>518</v>
      </c>
      <c r="B3" s="293">
        <v>2017</v>
      </c>
      <c r="C3" s="319"/>
      <c r="D3" s="294"/>
      <c r="E3" s="293">
        <v>2018</v>
      </c>
      <c r="F3" s="319"/>
      <c r="G3" s="319"/>
      <c r="H3" s="364">
        <v>2019</v>
      </c>
      <c r="I3" s="365"/>
      <c r="J3" s="365"/>
    </row>
    <row r="4" spans="1:10" ht="12" thickBot="1" x14ac:dyDescent="0.3">
      <c r="A4" s="117"/>
      <c r="B4" s="104" t="s">
        <v>325</v>
      </c>
      <c r="C4" s="104" t="s">
        <v>326</v>
      </c>
      <c r="D4" s="110" t="s">
        <v>327</v>
      </c>
      <c r="E4" s="108" t="s">
        <v>325</v>
      </c>
      <c r="F4" s="108" t="s">
        <v>326</v>
      </c>
      <c r="G4" s="108" t="s">
        <v>327</v>
      </c>
      <c r="H4" s="108" t="s">
        <v>325</v>
      </c>
      <c r="I4" s="108" t="s">
        <v>326</v>
      </c>
      <c r="J4" s="108" t="s">
        <v>327</v>
      </c>
    </row>
    <row r="5" spans="1:10" x14ac:dyDescent="0.25">
      <c r="A5" s="249" t="s">
        <v>328</v>
      </c>
      <c r="B5" s="205">
        <v>440</v>
      </c>
      <c r="C5" s="205">
        <v>397</v>
      </c>
      <c r="D5" s="243">
        <v>43</v>
      </c>
      <c r="E5" s="205">
        <v>420</v>
      </c>
      <c r="F5" s="205">
        <v>430</v>
      </c>
      <c r="G5" s="243">
        <v>-10</v>
      </c>
      <c r="H5" s="206">
        <v>483</v>
      </c>
      <c r="I5" s="206">
        <v>502</v>
      </c>
      <c r="J5" s="244">
        <v>-19</v>
      </c>
    </row>
    <row r="6" spans="1:10" x14ac:dyDescent="0.25">
      <c r="A6" s="249" t="s">
        <v>329</v>
      </c>
      <c r="B6" s="205">
        <v>1909</v>
      </c>
      <c r="C6" s="205">
        <v>2914</v>
      </c>
      <c r="D6" s="243">
        <v>-1005</v>
      </c>
      <c r="E6" s="205">
        <v>1917</v>
      </c>
      <c r="F6" s="205">
        <v>2845</v>
      </c>
      <c r="G6" s="243">
        <v>-928</v>
      </c>
      <c r="H6" s="206">
        <v>1874</v>
      </c>
      <c r="I6" s="206">
        <v>2675</v>
      </c>
      <c r="J6" s="244">
        <v>-801</v>
      </c>
    </row>
    <row r="7" spans="1:10" x14ac:dyDescent="0.25">
      <c r="A7" s="249" t="s">
        <v>330</v>
      </c>
      <c r="B7" s="205">
        <v>869</v>
      </c>
      <c r="C7" s="205">
        <v>630</v>
      </c>
      <c r="D7" s="243">
        <v>239</v>
      </c>
      <c r="E7" s="205">
        <v>802</v>
      </c>
      <c r="F7" s="205">
        <v>870</v>
      </c>
      <c r="G7" s="243">
        <v>-68</v>
      </c>
      <c r="H7" s="206">
        <v>943</v>
      </c>
      <c r="I7" s="206">
        <v>760</v>
      </c>
      <c r="J7" s="244">
        <v>183</v>
      </c>
    </row>
    <row r="8" spans="1:10" x14ac:dyDescent="0.25">
      <c r="A8" s="249" t="s">
        <v>331</v>
      </c>
      <c r="B8" s="205">
        <v>279</v>
      </c>
      <c r="C8" s="205">
        <v>194</v>
      </c>
      <c r="D8" s="243">
        <v>85</v>
      </c>
      <c r="E8" s="205">
        <v>264</v>
      </c>
      <c r="F8" s="205">
        <v>215</v>
      </c>
      <c r="G8" s="243">
        <v>49</v>
      </c>
      <c r="H8" s="206">
        <v>258</v>
      </c>
      <c r="I8" s="206">
        <v>176</v>
      </c>
      <c r="J8" s="244">
        <v>82</v>
      </c>
    </row>
    <row r="9" spans="1:10" x14ac:dyDescent="0.25">
      <c r="A9" s="249" t="s">
        <v>332</v>
      </c>
      <c r="B9" s="205">
        <v>609</v>
      </c>
      <c r="C9" s="205">
        <v>669</v>
      </c>
      <c r="D9" s="243">
        <v>-60</v>
      </c>
      <c r="E9" s="205">
        <v>565</v>
      </c>
      <c r="F9" s="205">
        <v>722</v>
      </c>
      <c r="G9" s="243">
        <v>-157</v>
      </c>
      <c r="H9" s="206">
        <v>624</v>
      </c>
      <c r="I9" s="206">
        <v>647</v>
      </c>
      <c r="J9" s="244">
        <v>-23</v>
      </c>
    </row>
    <row r="10" spans="1:10" x14ac:dyDescent="0.25">
      <c r="A10" s="249" t="s">
        <v>333</v>
      </c>
      <c r="B10" s="205">
        <v>4024</v>
      </c>
      <c r="C10" s="205">
        <v>5804</v>
      </c>
      <c r="D10" s="243">
        <v>-1780</v>
      </c>
      <c r="E10" s="205">
        <v>4102</v>
      </c>
      <c r="F10" s="205">
        <v>5769</v>
      </c>
      <c r="G10" s="243">
        <v>-1667</v>
      </c>
      <c r="H10" s="206">
        <v>4285</v>
      </c>
      <c r="I10" s="206">
        <v>5906</v>
      </c>
      <c r="J10" s="244">
        <v>-1621</v>
      </c>
    </row>
    <row r="11" spans="1:10" x14ac:dyDescent="0.25">
      <c r="A11" s="249" t="s">
        <v>334</v>
      </c>
      <c r="B11" s="205">
        <v>2535</v>
      </c>
      <c r="C11" s="205">
        <v>3568</v>
      </c>
      <c r="D11" s="243">
        <v>-1033</v>
      </c>
      <c r="E11" s="205">
        <v>2513</v>
      </c>
      <c r="F11" s="205">
        <v>3711</v>
      </c>
      <c r="G11" s="243">
        <v>-1198</v>
      </c>
      <c r="H11" s="206">
        <v>2679</v>
      </c>
      <c r="I11" s="206">
        <v>3790</v>
      </c>
      <c r="J11" s="244">
        <v>-1111</v>
      </c>
    </row>
    <row r="12" spans="1:10" x14ac:dyDescent="0.25">
      <c r="A12" s="249" t="s">
        <v>335</v>
      </c>
      <c r="B12" s="205">
        <v>604</v>
      </c>
      <c r="C12" s="205">
        <v>667</v>
      </c>
      <c r="D12" s="243">
        <v>-63</v>
      </c>
      <c r="E12" s="205">
        <v>610</v>
      </c>
      <c r="F12" s="205">
        <v>699</v>
      </c>
      <c r="G12" s="243">
        <v>-89</v>
      </c>
      <c r="H12" s="206">
        <v>560</v>
      </c>
      <c r="I12" s="206">
        <v>717</v>
      </c>
      <c r="J12" s="244">
        <v>-157</v>
      </c>
    </row>
    <row r="13" spans="1:10" x14ac:dyDescent="0.25">
      <c r="A13" s="249" t="s">
        <v>421</v>
      </c>
      <c r="B13" s="205">
        <v>3355</v>
      </c>
      <c r="C13" s="205">
        <v>4727</v>
      </c>
      <c r="D13" s="243">
        <v>-1372</v>
      </c>
      <c r="E13" s="205">
        <v>3193</v>
      </c>
      <c r="F13" s="205">
        <v>4808</v>
      </c>
      <c r="G13" s="243">
        <v>-1615</v>
      </c>
      <c r="H13" s="206">
        <v>3361</v>
      </c>
      <c r="I13" s="206">
        <v>4962</v>
      </c>
      <c r="J13" s="244">
        <v>-1601</v>
      </c>
    </row>
    <row r="14" spans="1:10" x14ac:dyDescent="0.25">
      <c r="A14" s="249" t="s">
        <v>336</v>
      </c>
      <c r="B14" s="205">
        <v>14624</v>
      </c>
      <c r="C14" s="205">
        <v>19570</v>
      </c>
      <c r="D14" s="243">
        <v>-4946</v>
      </c>
      <c r="E14" s="205">
        <v>14386</v>
      </c>
      <c r="F14" s="205">
        <v>20069</v>
      </c>
      <c r="G14" s="243">
        <v>-5683</v>
      </c>
      <c r="H14" s="206">
        <v>15067</v>
      </c>
      <c r="I14" s="206">
        <v>20135</v>
      </c>
      <c r="J14" s="244">
        <v>-5068</v>
      </c>
    </row>
    <row r="15" spans="1:10" x14ac:dyDescent="0.25">
      <c r="A15" s="249"/>
      <c r="B15" s="205"/>
      <c r="C15" s="205"/>
      <c r="D15" s="243"/>
      <c r="E15" s="205"/>
      <c r="F15" s="205"/>
      <c r="G15" s="243"/>
      <c r="H15" s="209"/>
      <c r="I15" s="209"/>
      <c r="J15" s="247"/>
    </row>
    <row r="16" spans="1:10" x14ac:dyDescent="0.25">
      <c r="A16" s="249" t="s">
        <v>337</v>
      </c>
      <c r="B16" s="205">
        <v>292</v>
      </c>
      <c r="C16" s="205">
        <v>237</v>
      </c>
      <c r="D16" s="243">
        <v>55</v>
      </c>
      <c r="E16" s="205">
        <v>343</v>
      </c>
      <c r="F16" s="205">
        <v>252</v>
      </c>
      <c r="G16" s="243">
        <v>91</v>
      </c>
      <c r="H16" s="206">
        <v>316</v>
      </c>
      <c r="I16" s="206">
        <v>252</v>
      </c>
      <c r="J16" s="244">
        <v>64</v>
      </c>
    </row>
    <row r="17" spans="1:10" x14ac:dyDescent="0.25">
      <c r="A17" s="249" t="s">
        <v>137</v>
      </c>
      <c r="B17" s="205">
        <v>2913</v>
      </c>
      <c r="C17" s="205">
        <v>4582</v>
      </c>
      <c r="D17" s="243">
        <v>-1669</v>
      </c>
      <c r="E17" s="205">
        <v>2859</v>
      </c>
      <c r="F17" s="205">
        <v>4418</v>
      </c>
      <c r="G17" s="243">
        <v>-1559</v>
      </c>
      <c r="H17" s="206">
        <v>2940</v>
      </c>
      <c r="I17" s="206">
        <v>4651</v>
      </c>
      <c r="J17" s="244">
        <v>-1711</v>
      </c>
    </row>
    <row r="18" spans="1:10" x14ac:dyDescent="0.25">
      <c r="A18" s="249" t="s">
        <v>338</v>
      </c>
      <c r="B18" s="205">
        <v>288</v>
      </c>
      <c r="C18" s="205">
        <v>325</v>
      </c>
      <c r="D18" s="243">
        <v>-37</v>
      </c>
      <c r="E18" s="205">
        <v>273</v>
      </c>
      <c r="F18" s="205">
        <v>302</v>
      </c>
      <c r="G18" s="243">
        <v>-29</v>
      </c>
      <c r="H18" s="206">
        <v>334</v>
      </c>
      <c r="I18" s="206">
        <v>365</v>
      </c>
      <c r="J18" s="244">
        <v>-31</v>
      </c>
    </row>
    <row r="19" spans="1:10" x14ac:dyDescent="0.25">
      <c r="A19" s="249" t="s">
        <v>339</v>
      </c>
      <c r="B19" s="205">
        <v>124</v>
      </c>
      <c r="C19" s="205">
        <v>163</v>
      </c>
      <c r="D19" s="243">
        <v>-39</v>
      </c>
      <c r="E19" s="205">
        <v>106</v>
      </c>
      <c r="F19" s="205">
        <v>223</v>
      </c>
      <c r="G19" s="243">
        <v>-117</v>
      </c>
      <c r="H19" s="206">
        <v>118</v>
      </c>
      <c r="I19" s="206">
        <v>176</v>
      </c>
      <c r="J19" s="244">
        <v>-58</v>
      </c>
    </row>
    <row r="20" spans="1:10" x14ac:dyDescent="0.25">
      <c r="A20" s="249" t="s">
        <v>340</v>
      </c>
      <c r="B20" s="205">
        <v>1065</v>
      </c>
      <c r="C20" s="205">
        <v>1298</v>
      </c>
      <c r="D20" s="243">
        <v>-233</v>
      </c>
      <c r="E20" s="205">
        <v>1086</v>
      </c>
      <c r="F20" s="205">
        <v>1249</v>
      </c>
      <c r="G20" s="243">
        <v>-163</v>
      </c>
      <c r="H20" s="206">
        <v>1204</v>
      </c>
      <c r="I20" s="206">
        <v>1431</v>
      </c>
      <c r="J20" s="244">
        <v>-227</v>
      </c>
    </row>
    <row r="21" spans="1:10" x14ac:dyDescent="0.25">
      <c r="A21" s="249" t="s">
        <v>341</v>
      </c>
      <c r="B21" s="205">
        <v>424</v>
      </c>
      <c r="C21" s="205">
        <v>443</v>
      </c>
      <c r="D21" s="243">
        <v>-19</v>
      </c>
      <c r="E21" s="205">
        <v>462</v>
      </c>
      <c r="F21" s="205">
        <v>485</v>
      </c>
      <c r="G21" s="243">
        <v>-23</v>
      </c>
      <c r="H21" s="206">
        <v>435</v>
      </c>
      <c r="I21" s="206">
        <v>480</v>
      </c>
      <c r="J21" s="244">
        <v>-45</v>
      </c>
    </row>
    <row r="22" spans="1:10" x14ac:dyDescent="0.25">
      <c r="A22" s="249" t="s">
        <v>342</v>
      </c>
      <c r="B22" s="205">
        <v>1360</v>
      </c>
      <c r="C22" s="205">
        <v>1740</v>
      </c>
      <c r="D22" s="243">
        <v>-380</v>
      </c>
      <c r="E22" s="205">
        <v>1336</v>
      </c>
      <c r="F22" s="205">
        <v>1830</v>
      </c>
      <c r="G22" s="243">
        <v>-494</v>
      </c>
      <c r="H22" s="206">
        <v>1350</v>
      </c>
      <c r="I22" s="206">
        <v>1872</v>
      </c>
      <c r="J22" s="244">
        <v>-522</v>
      </c>
    </row>
    <row r="23" spans="1:10" x14ac:dyDescent="0.25">
      <c r="A23" s="249" t="s">
        <v>343</v>
      </c>
      <c r="B23" s="205">
        <v>261</v>
      </c>
      <c r="C23" s="205">
        <v>319</v>
      </c>
      <c r="D23" s="243">
        <v>-58</v>
      </c>
      <c r="E23" s="205">
        <v>223</v>
      </c>
      <c r="F23" s="205">
        <v>248</v>
      </c>
      <c r="G23" s="243">
        <v>-25</v>
      </c>
      <c r="H23" s="206">
        <v>223</v>
      </c>
      <c r="I23" s="206">
        <v>264</v>
      </c>
      <c r="J23" s="244">
        <v>-41</v>
      </c>
    </row>
    <row r="24" spans="1:10" x14ac:dyDescent="0.25">
      <c r="A24" s="249" t="s">
        <v>344</v>
      </c>
      <c r="B24" s="205">
        <v>6727</v>
      </c>
      <c r="C24" s="205">
        <v>9107</v>
      </c>
      <c r="D24" s="243">
        <v>-2380</v>
      </c>
      <c r="E24" s="205">
        <v>6688</v>
      </c>
      <c r="F24" s="205">
        <v>9007</v>
      </c>
      <c r="G24" s="243">
        <v>-2319</v>
      </c>
      <c r="H24" s="206">
        <v>6920</v>
      </c>
      <c r="I24" s="206">
        <v>9491</v>
      </c>
      <c r="J24" s="244">
        <v>-2571</v>
      </c>
    </row>
    <row r="25" spans="1:10" x14ac:dyDescent="0.25">
      <c r="A25" s="249"/>
      <c r="B25" s="205"/>
      <c r="C25" s="205"/>
      <c r="D25" s="243"/>
      <c r="E25" s="205"/>
      <c r="F25" s="205"/>
      <c r="G25" s="243"/>
      <c r="H25" s="209"/>
      <c r="I25" s="209"/>
      <c r="J25" s="247"/>
    </row>
    <row r="26" spans="1:10" x14ac:dyDescent="0.25">
      <c r="A26" s="250" t="s">
        <v>514</v>
      </c>
      <c r="B26" s="205">
        <v>332</v>
      </c>
      <c r="C26" s="205">
        <v>469</v>
      </c>
      <c r="D26" s="243">
        <v>-137</v>
      </c>
      <c r="E26" s="205">
        <v>344</v>
      </c>
      <c r="F26" s="205">
        <v>451</v>
      </c>
      <c r="G26" s="243">
        <v>-107</v>
      </c>
      <c r="H26" s="206">
        <v>368</v>
      </c>
      <c r="I26" s="206">
        <v>437</v>
      </c>
      <c r="J26" s="244">
        <v>-69</v>
      </c>
    </row>
    <row r="27" spans="1:10" x14ac:dyDescent="0.25">
      <c r="A27" s="249" t="s">
        <v>345</v>
      </c>
      <c r="B27" s="205">
        <v>238</v>
      </c>
      <c r="C27" s="205">
        <v>183</v>
      </c>
      <c r="D27" s="243">
        <v>55</v>
      </c>
      <c r="E27" s="205">
        <v>259</v>
      </c>
      <c r="F27" s="205">
        <v>236</v>
      </c>
      <c r="G27" s="243">
        <v>23</v>
      </c>
      <c r="H27" s="206">
        <v>257</v>
      </c>
      <c r="I27" s="206">
        <v>250</v>
      </c>
      <c r="J27" s="244">
        <v>7</v>
      </c>
    </row>
    <row r="28" spans="1:10" x14ac:dyDescent="0.25">
      <c r="A28" s="250" t="s">
        <v>515</v>
      </c>
      <c r="B28" s="206">
        <v>215</v>
      </c>
      <c r="C28" s="206">
        <v>179</v>
      </c>
      <c r="D28" s="244">
        <v>36</v>
      </c>
      <c r="E28" s="206">
        <v>216</v>
      </c>
      <c r="F28" s="206">
        <v>175</v>
      </c>
      <c r="G28" s="244">
        <v>41</v>
      </c>
      <c r="H28" s="206">
        <v>208</v>
      </c>
      <c r="I28" s="206">
        <v>231</v>
      </c>
      <c r="J28" s="244">
        <v>-23</v>
      </c>
    </row>
    <row r="29" spans="1:10" x14ac:dyDescent="0.25">
      <c r="A29" s="249" t="s">
        <v>346</v>
      </c>
      <c r="B29" s="206">
        <v>785</v>
      </c>
      <c r="C29" s="206">
        <v>831</v>
      </c>
      <c r="D29" s="244">
        <v>-46</v>
      </c>
      <c r="E29" s="206">
        <v>819</v>
      </c>
      <c r="F29" s="206">
        <v>862</v>
      </c>
      <c r="G29" s="244">
        <v>-43</v>
      </c>
      <c r="H29" s="206">
        <v>833</v>
      </c>
      <c r="I29" s="206">
        <v>918</v>
      </c>
      <c r="J29" s="244">
        <v>-85</v>
      </c>
    </row>
    <row r="30" spans="1:10" x14ac:dyDescent="0.25">
      <c r="A30" s="249"/>
      <c r="B30" s="205"/>
      <c r="C30" s="205"/>
      <c r="D30" s="243"/>
      <c r="E30" s="205"/>
      <c r="F30" s="205"/>
      <c r="G30" s="243"/>
      <c r="H30" s="205"/>
      <c r="I30" s="205"/>
      <c r="J30" s="243"/>
    </row>
    <row r="31" spans="1:10" x14ac:dyDescent="0.25">
      <c r="A31" s="251" t="s">
        <v>0</v>
      </c>
      <c r="B31" s="207">
        <v>22136</v>
      </c>
      <c r="C31" s="207">
        <v>29508</v>
      </c>
      <c r="D31" s="245">
        <v>-7372</v>
      </c>
      <c r="E31" s="207">
        <v>21893</v>
      </c>
      <c r="F31" s="207">
        <v>29938</v>
      </c>
      <c r="G31" s="245">
        <v>-8045</v>
      </c>
      <c r="H31" s="207">
        <v>22820</v>
      </c>
      <c r="I31" s="207">
        <v>30544</v>
      </c>
      <c r="J31" s="245">
        <v>-7724</v>
      </c>
    </row>
    <row r="32" spans="1:10" ht="14" thickBot="1" x14ac:dyDescent="0.3">
      <c r="A32" s="252" t="s">
        <v>516</v>
      </c>
      <c r="B32" s="208">
        <v>16096</v>
      </c>
      <c r="C32" s="208">
        <v>23335</v>
      </c>
      <c r="D32" s="246">
        <v>-7239</v>
      </c>
      <c r="E32" s="208">
        <v>15920</v>
      </c>
      <c r="F32" s="208">
        <v>23381</v>
      </c>
      <c r="G32" s="246">
        <v>-7461</v>
      </c>
      <c r="H32" s="210">
        <v>16489</v>
      </c>
      <c r="I32" s="210">
        <v>23856</v>
      </c>
      <c r="J32" s="248">
        <v>-7367</v>
      </c>
    </row>
    <row r="33" spans="1:10" ht="12.5" x14ac:dyDescent="0.25">
      <c r="A33" s="137" t="s">
        <v>517</v>
      </c>
      <c r="B33" s="136"/>
      <c r="C33" s="136"/>
      <c r="D33" s="136"/>
      <c r="E33" s="112"/>
      <c r="F33" s="112"/>
      <c r="G33" s="112"/>
      <c r="H33" s="112"/>
      <c r="I33" s="112"/>
      <c r="J33" s="112"/>
    </row>
    <row r="34" spans="1:10" ht="12.5" x14ac:dyDescent="0.25">
      <c r="A34" s="112"/>
      <c r="B34" s="112"/>
      <c r="C34" s="112"/>
      <c r="D34" s="112"/>
      <c r="E34" s="112"/>
      <c r="F34" s="112"/>
      <c r="G34" s="112"/>
      <c r="H34" s="112"/>
      <c r="I34" s="112"/>
      <c r="J34" s="112"/>
    </row>
  </sheetData>
  <mergeCells count="3">
    <mergeCell ref="E3:G3"/>
    <mergeCell ref="H3:J3"/>
    <mergeCell ref="B3:D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J21"/>
  <sheetViews>
    <sheetView zoomScaleNormal="100" workbookViewId="0">
      <pane ySplit="4" topLeftCell="A5" activePane="bottomLeft" state="frozen"/>
      <selection activeCell="A3" sqref="A3:A5"/>
      <selection pane="bottomLeft"/>
    </sheetView>
  </sheetViews>
  <sheetFormatPr baseColWidth="10" defaultRowHeight="11.5" x14ac:dyDescent="0.25"/>
  <cols>
    <col min="1" max="1" width="15.296875" style="13" customWidth="1"/>
    <col min="2" max="10" width="11.69921875" customWidth="1"/>
  </cols>
  <sheetData>
    <row r="1" spans="1:10" ht="15.5" x14ac:dyDescent="0.35">
      <c r="A1" s="146" t="s">
        <v>623</v>
      </c>
      <c r="B1" s="144"/>
      <c r="C1" s="144"/>
      <c r="D1" s="144"/>
      <c r="E1" s="144"/>
      <c r="F1" s="144"/>
      <c r="G1" s="144"/>
      <c r="H1" s="144"/>
      <c r="I1" s="144"/>
      <c r="J1" s="144"/>
    </row>
    <row r="2" spans="1:10" ht="12" thickBot="1" x14ac:dyDescent="0.3"/>
    <row r="3" spans="1:10" ht="20.25" customHeight="1" thickBot="1" x14ac:dyDescent="0.3">
      <c r="A3" s="320" t="s">
        <v>651</v>
      </c>
      <c r="B3" s="286" t="s">
        <v>325</v>
      </c>
      <c r="C3" s="288"/>
      <c r="D3" s="287"/>
      <c r="E3" s="286" t="s">
        <v>326</v>
      </c>
      <c r="F3" s="288"/>
      <c r="G3" s="287"/>
      <c r="H3" s="286" t="s">
        <v>347</v>
      </c>
      <c r="I3" s="288"/>
      <c r="J3" s="288"/>
    </row>
    <row r="4" spans="1:10" ht="12" thickBot="1" x14ac:dyDescent="0.3">
      <c r="A4" s="321"/>
      <c r="B4" s="117" t="s">
        <v>18</v>
      </c>
      <c r="C4" s="117" t="s">
        <v>26</v>
      </c>
      <c r="D4" s="117" t="s">
        <v>27</v>
      </c>
      <c r="E4" s="117" t="s">
        <v>18</v>
      </c>
      <c r="F4" s="117" t="s">
        <v>26</v>
      </c>
      <c r="G4" s="117" t="s">
        <v>27</v>
      </c>
      <c r="H4" s="117" t="s">
        <v>18</v>
      </c>
      <c r="I4" s="117" t="s">
        <v>26</v>
      </c>
      <c r="J4" s="118" t="s">
        <v>27</v>
      </c>
    </row>
    <row r="5" spans="1:10" x14ac:dyDescent="0.25">
      <c r="A5" s="20" t="s">
        <v>25</v>
      </c>
      <c r="B5" s="211">
        <v>3362</v>
      </c>
      <c r="C5" s="211">
        <v>1753</v>
      </c>
      <c r="D5" s="211">
        <v>1609</v>
      </c>
      <c r="E5" s="211">
        <v>4870</v>
      </c>
      <c r="F5" s="211">
        <v>2539</v>
      </c>
      <c r="G5" s="211">
        <v>2331</v>
      </c>
      <c r="H5" s="253">
        <v>-1508</v>
      </c>
      <c r="I5" s="253">
        <v>-786</v>
      </c>
      <c r="J5" s="253">
        <v>-722</v>
      </c>
    </row>
    <row r="6" spans="1:10" x14ac:dyDescent="0.25">
      <c r="A6" s="278" t="s">
        <v>585</v>
      </c>
      <c r="B6" s="211">
        <v>2550</v>
      </c>
      <c r="C6" s="211">
        <v>1307</v>
      </c>
      <c r="D6" s="211">
        <v>1243</v>
      </c>
      <c r="E6" s="211">
        <v>2738</v>
      </c>
      <c r="F6" s="211">
        <v>1374</v>
      </c>
      <c r="G6" s="211">
        <v>1364</v>
      </c>
      <c r="H6" s="253">
        <v>-188</v>
      </c>
      <c r="I6" s="253">
        <v>-67</v>
      </c>
      <c r="J6" s="253">
        <v>-121</v>
      </c>
    </row>
    <row r="7" spans="1:10" x14ac:dyDescent="0.25">
      <c r="A7" s="279" t="s">
        <v>586</v>
      </c>
      <c r="B7" s="211">
        <v>2026</v>
      </c>
      <c r="C7" s="211">
        <v>1034</v>
      </c>
      <c r="D7" s="211">
        <v>992</v>
      </c>
      <c r="E7" s="211">
        <v>1794</v>
      </c>
      <c r="F7" s="211">
        <v>876</v>
      </c>
      <c r="G7" s="211">
        <v>918</v>
      </c>
      <c r="H7" s="253">
        <v>232</v>
      </c>
      <c r="I7" s="253">
        <v>158</v>
      </c>
      <c r="J7" s="253">
        <v>74</v>
      </c>
    </row>
    <row r="8" spans="1:10" x14ac:dyDescent="0.25">
      <c r="A8" s="20" t="s">
        <v>587</v>
      </c>
      <c r="B8" s="211">
        <v>5645</v>
      </c>
      <c r="C8" s="211">
        <v>2586</v>
      </c>
      <c r="D8" s="211">
        <v>3059</v>
      </c>
      <c r="E8" s="211">
        <v>3243</v>
      </c>
      <c r="F8" s="211">
        <v>1542</v>
      </c>
      <c r="G8" s="211">
        <v>1701</v>
      </c>
      <c r="H8" s="253">
        <v>2402</v>
      </c>
      <c r="I8" s="253">
        <v>1044</v>
      </c>
      <c r="J8" s="253">
        <v>1358</v>
      </c>
    </row>
    <row r="9" spans="1:10" x14ac:dyDescent="0.25">
      <c r="A9" s="20" t="s">
        <v>588</v>
      </c>
      <c r="B9" s="211">
        <v>19630</v>
      </c>
      <c r="C9" s="211">
        <v>9204</v>
      </c>
      <c r="D9" s="211">
        <v>10426</v>
      </c>
      <c r="E9" s="211">
        <v>12472</v>
      </c>
      <c r="F9" s="211">
        <v>6125</v>
      </c>
      <c r="G9" s="211">
        <v>6347</v>
      </c>
      <c r="H9" s="253">
        <v>7158</v>
      </c>
      <c r="I9" s="253">
        <v>3079</v>
      </c>
      <c r="J9" s="253">
        <v>4079</v>
      </c>
    </row>
    <row r="10" spans="1:10" x14ac:dyDescent="0.25">
      <c r="A10" s="20" t="s">
        <v>589</v>
      </c>
      <c r="B10" s="211">
        <v>21836</v>
      </c>
      <c r="C10" s="211">
        <v>11239</v>
      </c>
      <c r="D10" s="211">
        <v>10597</v>
      </c>
      <c r="E10" s="211">
        <v>16551</v>
      </c>
      <c r="F10" s="211">
        <v>8595</v>
      </c>
      <c r="G10" s="211">
        <v>7956</v>
      </c>
      <c r="H10" s="253">
        <v>5285</v>
      </c>
      <c r="I10" s="253">
        <v>2644</v>
      </c>
      <c r="J10" s="253">
        <v>2641</v>
      </c>
    </row>
    <row r="11" spans="1:10" x14ac:dyDescent="0.25">
      <c r="A11" s="20" t="s">
        <v>590</v>
      </c>
      <c r="B11" s="211">
        <v>14133</v>
      </c>
      <c r="C11" s="211">
        <v>8369</v>
      </c>
      <c r="D11" s="211">
        <v>5764</v>
      </c>
      <c r="E11" s="211">
        <v>14551</v>
      </c>
      <c r="F11" s="211">
        <v>8251</v>
      </c>
      <c r="G11" s="211">
        <v>6300</v>
      </c>
      <c r="H11" s="253">
        <v>-418</v>
      </c>
      <c r="I11" s="253">
        <v>118</v>
      </c>
      <c r="J11" s="253">
        <v>-536</v>
      </c>
    </row>
    <row r="12" spans="1:10" x14ac:dyDescent="0.25">
      <c r="A12" s="20" t="s">
        <v>591</v>
      </c>
      <c r="B12" s="211">
        <v>8306</v>
      </c>
      <c r="C12" s="211">
        <v>5165</v>
      </c>
      <c r="D12" s="211">
        <v>3141</v>
      </c>
      <c r="E12" s="211">
        <v>10129</v>
      </c>
      <c r="F12" s="211">
        <v>6183</v>
      </c>
      <c r="G12" s="211">
        <v>3946</v>
      </c>
      <c r="H12" s="253">
        <v>-1823</v>
      </c>
      <c r="I12" s="253">
        <v>-1018</v>
      </c>
      <c r="J12" s="253">
        <v>-805</v>
      </c>
    </row>
    <row r="13" spans="1:10" x14ac:dyDescent="0.25">
      <c r="A13" s="20" t="s">
        <v>592</v>
      </c>
      <c r="B13" s="211">
        <v>5564</v>
      </c>
      <c r="C13" s="211">
        <v>3611</v>
      </c>
      <c r="D13" s="211">
        <v>1953</v>
      </c>
      <c r="E13" s="211">
        <v>6669</v>
      </c>
      <c r="F13" s="211">
        <v>4328</v>
      </c>
      <c r="G13" s="211">
        <v>2341</v>
      </c>
      <c r="H13" s="253">
        <v>-1105</v>
      </c>
      <c r="I13" s="253">
        <v>-717</v>
      </c>
      <c r="J13" s="253">
        <v>-388</v>
      </c>
    </row>
    <row r="14" spans="1:10" x14ac:dyDescent="0.25">
      <c r="A14" s="20" t="s">
        <v>593</v>
      </c>
      <c r="B14" s="211">
        <v>4152</v>
      </c>
      <c r="C14" s="211">
        <v>2711</v>
      </c>
      <c r="D14" s="211">
        <v>1441</v>
      </c>
      <c r="E14" s="211">
        <v>4849</v>
      </c>
      <c r="F14" s="211">
        <v>3292</v>
      </c>
      <c r="G14" s="211">
        <v>1557</v>
      </c>
      <c r="H14" s="253">
        <v>-697</v>
      </c>
      <c r="I14" s="253">
        <v>-581</v>
      </c>
      <c r="J14" s="253">
        <v>-116</v>
      </c>
    </row>
    <row r="15" spans="1:10" x14ac:dyDescent="0.25">
      <c r="A15" s="20" t="s">
        <v>594</v>
      </c>
      <c r="B15" s="211">
        <v>3472</v>
      </c>
      <c r="C15" s="211">
        <v>2204</v>
      </c>
      <c r="D15" s="211">
        <v>1268</v>
      </c>
      <c r="E15" s="211">
        <v>4252</v>
      </c>
      <c r="F15" s="211">
        <v>2777</v>
      </c>
      <c r="G15" s="211">
        <v>1475</v>
      </c>
      <c r="H15" s="253">
        <v>-780</v>
      </c>
      <c r="I15" s="253">
        <v>-573</v>
      </c>
      <c r="J15" s="253">
        <v>-207</v>
      </c>
    </row>
    <row r="16" spans="1:10" x14ac:dyDescent="0.25">
      <c r="A16" s="20" t="s">
        <v>595</v>
      </c>
      <c r="B16" s="211">
        <v>2252</v>
      </c>
      <c r="C16" s="211">
        <v>1374</v>
      </c>
      <c r="D16" s="211">
        <v>878</v>
      </c>
      <c r="E16" s="211">
        <v>3146</v>
      </c>
      <c r="F16" s="211">
        <v>1959</v>
      </c>
      <c r="G16" s="211">
        <v>1187</v>
      </c>
      <c r="H16" s="253">
        <v>-894</v>
      </c>
      <c r="I16" s="253">
        <v>-585</v>
      </c>
      <c r="J16" s="253">
        <v>-309</v>
      </c>
    </row>
    <row r="17" spans="1:10" x14ac:dyDescent="0.25">
      <c r="A17" s="20" t="s">
        <v>596</v>
      </c>
      <c r="B17" s="211">
        <v>1296</v>
      </c>
      <c r="C17" s="211">
        <v>722</v>
      </c>
      <c r="D17" s="211">
        <v>574</v>
      </c>
      <c r="E17" s="211">
        <v>2054</v>
      </c>
      <c r="F17" s="211">
        <v>1209</v>
      </c>
      <c r="G17" s="211">
        <v>845</v>
      </c>
      <c r="H17" s="253">
        <v>-758</v>
      </c>
      <c r="I17" s="253">
        <v>-487</v>
      </c>
      <c r="J17" s="253">
        <v>-271</v>
      </c>
    </row>
    <row r="18" spans="1:10" x14ac:dyDescent="0.25">
      <c r="A18" s="20" t="s">
        <v>597</v>
      </c>
      <c r="B18" s="211">
        <v>843</v>
      </c>
      <c r="C18" s="211">
        <v>420</v>
      </c>
      <c r="D18" s="211">
        <v>423</v>
      </c>
      <c r="E18" s="211">
        <v>1435</v>
      </c>
      <c r="F18" s="211">
        <v>775</v>
      </c>
      <c r="G18" s="211">
        <v>660</v>
      </c>
      <c r="H18" s="253">
        <v>-592</v>
      </c>
      <c r="I18" s="253">
        <v>-355</v>
      </c>
      <c r="J18" s="253">
        <v>-237</v>
      </c>
    </row>
    <row r="19" spans="1:10" x14ac:dyDescent="0.25">
      <c r="A19" s="20" t="s">
        <v>598</v>
      </c>
      <c r="B19" s="211">
        <v>595</v>
      </c>
      <c r="C19" s="211">
        <v>287</v>
      </c>
      <c r="D19" s="211">
        <v>308</v>
      </c>
      <c r="E19" s="211">
        <v>870</v>
      </c>
      <c r="F19" s="211">
        <v>447</v>
      </c>
      <c r="G19" s="211">
        <v>423</v>
      </c>
      <c r="H19" s="253">
        <v>-275</v>
      </c>
      <c r="I19" s="253">
        <v>-160</v>
      </c>
      <c r="J19" s="253">
        <v>-115</v>
      </c>
    </row>
    <row r="20" spans="1:10" x14ac:dyDescent="0.25">
      <c r="A20" s="20" t="s">
        <v>7</v>
      </c>
      <c r="B20" s="211">
        <v>1577</v>
      </c>
      <c r="C20" s="211">
        <v>609</v>
      </c>
      <c r="D20" s="211">
        <v>968</v>
      </c>
      <c r="E20" s="211">
        <v>2613</v>
      </c>
      <c r="F20" s="211">
        <v>954</v>
      </c>
      <c r="G20" s="211">
        <v>1659</v>
      </c>
      <c r="H20" s="253">
        <v>-1036</v>
      </c>
      <c r="I20" s="253">
        <v>-345</v>
      </c>
      <c r="J20" s="253">
        <v>-691</v>
      </c>
    </row>
    <row r="21" spans="1:10" ht="12" thickBot="1" x14ac:dyDescent="0.3">
      <c r="A21" s="277" t="s">
        <v>0</v>
      </c>
      <c r="B21" s="280">
        <v>97239</v>
      </c>
      <c r="C21" s="281">
        <v>52595</v>
      </c>
      <c r="D21" s="281">
        <v>44644</v>
      </c>
      <c r="E21" s="281">
        <v>92236</v>
      </c>
      <c r="F21" s="281">
        <v>51226</v>
      </c>
      <c r="G21" s="281">
        <v>41010</v>
      </c>
      <c r="H21" s="282">
        <v>5003</v>
      </c>
      <c r="I21" s="282">
        <v>1369</v>
      </c>
      <c r="J21" s="282">
        <v>3634</v>
      </c>
    </row>
  </sheetData>
  <mergeCells count="4">
    <mergeCell ref="A3:A4"/>
    <mergeCell ref="B3:D3"/>
    <mergeCell ref="E3:G3"/>
    <mergeCell ref="H3:J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J1"/>
  <sheetViews>
    <sheetView showGridLines="0" zoomScaleNormal="100" workbookViewId="0"/>
  </sheetViews>
  <sheetFormatPr baseColWidth="10" defaultRowHeight="11.5" x14ac:dyDescent="0.25"/>
  <sheetData>
    <row r="1" spans="1:10" ht="15.5" x14ac:dyDescent="0.35">
      <c r="A1" s="146"/>
      <c r="B1" s="144"/>
      <c r="C1" s="144"/>
      <c r="D1" s="144"/>
      <c r="E1" s="144"/>
      <c r="F1" s="144"/>
      <c r="G1" s="144"/>
      <c r="H1" s="144"/>
      <c r="I1" s="144"/>
      <c r="J1" s="144"/>
    </row>
  </sheetData>
  <pageMargins left="0.7" right="0.7" top="0.78740157499999996" bottom="0.78740157499999996"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65"/>
  <sheetViews>
    <sheetView zoomScaleNormal="100" workbookViewId="0">
      <pane ySplit="4" topLeftCell="A5" activePane="bottomLeft" state="frozen"/>
      <selection pane="bottomLeft"/>
    </sheetView>
  </sheetViews>
  <sheetFormatPr baseColWidth="10" defaultRowHeight="11.5" x14ac:dyDescent="0.25"/>
  <cols>
    <col min="1" max="1" width="29.3984375" customWidth="1"/>
    <col min="2" max="7" width="13.69921875" customWidth="1"/>
  </cols>
  <sheetData>
    <row r="1" spans="1:7" ht="15.5" x14ac:dyDescent="0.35">
      <c r="A1" s="146" t="s">
        <v>618</v>
      </c>
      <c r="B1" s="144"/>
      <c r="C1" s="144"/>
      <c r="D1" s="144"/>
      <c r="E1" s="144"/>
      <c r="F1" s="144"/>
      <c r="G1" s="144"/>
    </row>
    <row r="2" spans="1:7" ht="12" thickBot="1" x14ac:dyDescent="0.3"/>
    <row r="3" spans="1:7" ht="12" thickBot="1" x14ac:dyDescent="0.3">
      <c r="A3" s="337" t="s">
        <v>348</v>
      </c>
      <c r="B3" s="293" t="s">
        <v>35</v>
      </c>
      <c r="C3" s="294"/>
      <c r="D3" s="293" t="s">
        <v>36</v>
      </c>
      <c r="E3" s="294"/>
      <c r="F3" s="293" t="s">
        <v>327</v>
      </c>
      <c r="G3" s="319"/>
    </row>
    <row r="4" spans="1:7" ht="35" thickBot="1" x14ac:dyDescent="0.3">
      <c r="A4" s="339"/>
      <c r="B4" s="104" t="s">
        <v>18</v>
      </c>
      <c r="C4" s="104" t="s">
        <v>349</v>
      </c>
      <c r="D4" s="104" t="s">
        <v>18</v>
      </c>
      <c r="E4" s="104" t="s">
        <v>349</v>
      </c>
      <c r="F4" s="104" t="s">
        <v>18</v>
      </c>
      <c r="G4" s="110" t="s">
        <v>349</v>
      </c>
    </row>
    <row r="5" spans="1:7" x14ac:dyDescent="0.25">
      <c r="A5" s="283" t="s">
        <v>350</v>
      </c>
      <c r="B5" s="212">
        <v>57891</v>
      </c>
      <c r="C5" s="212">
        <v>11255</v>
      </c>
      <c r="D5" s="212">
        <v>57752</v>
      </c>
      <c r="E5" s="212">
        <v>9627</v>
      </c>
      <c r="F5" s="254">
        <v>139</v>
      </c>
      <c r="G5" s="254">
        <v>1628</v>
      </c>
    </row>
    <row r="6" spans="1:7" x14ac:dyDescent="0.25">
      <c r="A6" s="5" t="s">
        <v>351</v>
      </c>
      <c r="B6" s="213">
        <v>3388</v>
      </c>
      <c r="C6" s="213">
        <v>714</v>
      </c>
      <c r="D6" s="213">
        <v>2468</v>
      </c>
      <c r="E6" s="213">
        <v>569</v>
      </c>
      <c r="F6" s="255">
        <v>920</v>
      </c>
      <c r="G6" s="255">
        <v>145</v>
      </c>
    </row>
    <row r="7" spans="1:7" x14ac:dyDescent="0.25">
      <c r="A7" s="5" t="s">
        <v>352</v>
      </c>
      <c r="B7" s="214">
        <v>3601</v>
      </c>
      <c r="C7" s="214">
        <v>787</v>
      </c>
      <c r="D7" s="214">
        <v>2969</v>
      </c>
      <c r="E7" s="214">
        <v>717</v>
      </c>
      <c r="F7" s="255">
        <v>632</v>
      </c>
      <c r="G7" s="255">
        <v>70</v>
      </c>
    </row>
    <row r="8" spans="1:7" x14ac:dyDescent="0.25">
      <c r="A8" s="5" t="s">
        <v>353</v>
      </c>
      <c r="B8" s="214">
        <v>2680</v>
      </c>
      <c r="C8" s="214">
        <v>674</v>
      </c>
      <c r="D8" s="214">
        <v>3103</v>
      </c>
      <c r="E8" s="214">
        <v>679</v>
      </c>
      <c r="F8" s="255">
        <v>-423</v>
      </c>
      <c r="G8" s="255">
        <v>-5</v>
      </c>
    </row>
    <row r="9" spans="1:7" x14ac:dyDescent="0.25">
      <c r="A9" s="5" t="s">
        <v>354</v>
      </c>
      <c r="B9" s="214">
        <v>736</v>
      </c>
      <c r="C9" s="214">
        <v>176</v>
      </c>
      <c r="D9" s="214">
        <v>660</v>
      </c>
      <c r="E9" s="214">
        <v>83</v>
      </c>
      <c r="F9" s="255">
        <v>76</v>
      </c>
      <c r="G9" s="255">
        <v>93</v>
      </c>
    </row>
    <row r="10" spans="1:7" x14ac:dyDescent="0.25">
      <c r="A10" s="5" t="s">
        <v>355</v>
      </c>
      <c r="B10" s="214">
        <v>1348</v>
      </c>
      <c r="C10" s="214">
        <v>303</v>
      </c>
      <c r="D10" s="214">
        <v>1007</v>
      </c>
      <c r="E10" s="214">
        <v>219</v>
      </c>
      <c r="F10" s="255">
        <v>341</v>
      </c>
      <c r="G10" s="255">
        <v>84</v>
      </c>
    </row>
    <row r="11" spans="1:7" x14ac:dyDescent="0.25">
      <c r="A11" s="5" t="s">
        <v>356</v>
      </c>
      <c r="B11" s="214">
        <v>2642</v>
      </c>
      <c r="C11" s="214">
        <v>594</v>
      </c>
      <c r="D11" s="214">
        <v>1857</v>
      </c>
      <c r="E11" s="214">
        <v>464</v>
      </c>
      <c r="F11" s="255">
        <v>785</v>
      </c>
      <c r="G11" s="255">
        <v>130</v>
      </c>
    </row>
    <row r="12" spans="1:7" x14ac:dyDescent="0.25">
      <c r="A12" s="5" t="s">
        <v>357</v>
      </c>
      <c r="B12" s="214">
        <v>2009</v>
      </c>
      <c r="C12" s="214">
        <v>507</v>
      </c>
      <c r="D12" s="214">
        <v>2007</v>
      </c>
      <c r="E12" s="214">
        <v>183</v>
      </c>
      <c r="F12" s="255">
        <v>2</v>
      </c>
      <c r="G12" s="255">
        <v>324</v>
      </c>
    </row>
    <row r="13" spans="1:7" x14ac:dyDescent="0.25">
      <c r="A13" s="5" t="s">
        <v>358</v>
      </c>
      <c r="B13" s="214">
        <v>13114</v>
      </c>
      <c r="C13" s="214">
        <v>2211</v>
      </c>
      <c r="D13" s="214">
        <v>13674</v>
      </c>
      <c r="E13" s="214">
        <v>1902</v>
      </c>
      <c r="F13" s="255">
        <v>-560</v>
      </c>
      <c r="G13" s="255">
        <v>309</v>
      </c>
    </row>
    <row r="14" spans="1:7" x14ac:dyDescent="0.25">
      <c r="A14" s="5" t="s">
        <v>359</v>
      </c>
      <c r="B14" s="214">
        <v>6627</v>
      </c>
      <c r="C14" s="214">
        <v>1379</v>
      </c>
      <c r="D14" s="214">
        <v>4753</v>
      </c>
      <c r="E14" s="214">
        <v>1018</v>
      </c>
      <c r="F14" s="255">
        <v>1874</v>
      </c>
      <c r="G14" s="255">
        <v>361</v>
      </c>
    </row>
    <row r="15" spans="1:7" x14ac:dyDescent="0.25">
      <c r="A15" s="5" t="s">
        <v>360</v>
      </c>
      <c r="B15" s="214">
        <v>919</v>
      </c>
      <c r="C15" s="214">
        <v>201</v>
      </c>
      <c r="D15" s="214">
        <v>653</v>
      </c>
      <c r="E15" s="214">
        <v>145</v>
      </c>
      <c r="F15" s="255">
        <v>266</v>
      </c>
      <c r="G15" s="255">
        <v>56</v>
      </c>
    </row>
    <row r="16" spans="1:7" x14ac:dyDescent="0.25">
      <c r="A16" s="5" t="s">
        <v>361</v>
      </c>
      <c r="B16" s="214">
        <v>184</v>
      </c>
      <c r="C16" s="214">
        <v>37</v>
      </c>
      <c r="D16" s="214">
        <v>116</v>
      </c>
      <c r="E16" s="214">
        <v>28</v>
      </c>
      <c r="F16" s="255">
        <v>68</v>
      </c>
      <c r="G16" s="255">
        <v>9</v>
      </c>
    </row>
    <row r="17" spans="1:7" x14ac:dyDescent="0.25">
      <c r="A17" s="5" t="s">
        <v>362</v>
      </c>
      <c r="B17" s="214">
        <v>1058</v>
      </c>
      <c r="C17" s="214">
        <v>294</v>
      </c>
      <c r="D17" s="214">
        <v>866</v>
      </c>
      <c r="E17" s="214">
        <v>184</v>
      </c>
      <c r="F17" s="255">
        <v>192</v>
      </c>
      <c r="G17" s="255">
        <v>110</v>
      </c>
    </row>
    <row r="18" spans="1:7" x14ac:dyDescent="0.25">
      <c r="A18" s="5" t="s">
        <v>363</v>
      </c>
      <c r="B18" s="214">
        <v>759</v>
      </c>
      <c r="C18" s="214">
        <v>293</v>
      </c>
      <c r="D18" s="214">
        <v>515</v>
      </c>
      <c r="E18" s="214">
        <v>96</v>
      </c>
      <c r="F18" s="255">
        <v>244</v>
      </c>
      <c r="G18" s="255">
        <v>197</v>
      </c>
    </row>
    <row r="19" spans="1:7" x14ac:dyDescent="0.25">
      <c r="A19" s="5" t="s">
        <v>364</v>
      </c>
      <c r="B19" s="214">
        <v>18282</v>
      </c>
      <c r="C19" s="214">
        <v>2896</v>
      </c>
      <c r="D19" s="214">
        <v>22795</v>
      </c>
      <c r="E19" s="214">
        <v>3295</v>
      </c>
      <c r="F19" s="255">
        <v>-4513</v>
      </c>
      <c r="G19" s="255">
        <v>-399</v>
      </c>
    </row>
    <row r="20" spans="1:7" x14ac:dyDescent="0.25">
      <c r="A20" s="5" t="s">
        <v>365</v>
      </c>
      <c r="B20" s="214">
        <v>544</v>
      </c>
      <c r="C20" s="214">
        <v>189</v>
      </c>
      <c r="D20" s="214">
        <v>309</v>
      </c>
      <c r="E20" s="214">
        <v>45</v>
      </c>
      <c r="F20" s="255">
        <v>235</v>
      </c>
      <c r="G20" s="255">
        <v>144</v>
      </c>
    </row>
    <row r="21" spans="1:7" x14ac:dyDescent="0.25">
      <c r="A21" s="4" t="s">
        <v>366</v>
      </c>
      <c r="B21" s="215">
        <v>39348</v>
      </c>
      <c r="C21" s="215">
        <v>32565</v>
      </c>
      <c r="D21" s="215">
        <v>34484</v>
      </c>
      <c r="E21" s="215">
        <v>25036</v>
      </c>
      <c r="F21" s="254">
        <v>4864</v>
      </c>
      <c r="G21" s="254">
        <v>7529</v>
      </c>
    </row>
    <row r="22" spans="1:7" x14ac:dyDescent="0.25">
      <c r="A22" s="3" t="s">
        <v>310</v>
      </c>
      <c r="B22" s="214">
        <v>21911</v>
      </c>
      <c r="C22" s="214">
        <v>19875</v>
      </c>
      <c r="D22" s="214">
        <v>20592</v>
      </c>
      <c r="E22" s="214">
        <v>18064</v>
      </c>
      <c r="F22" s="255">
        <v>1319</v>
      </c>
      <c r="G22" s="255">
        <v>1811</v>
      </c>
    </row>
    <row r="23" spans="1:7" x14ac:dyDescent="0.25">
      <c r="A23" s="21" t="s">
        <v>367</v>
      </c>
      <c r="B23" s="214">
        <v>16504</v>
      </c>
      <c r="C23" s="213">
        <v>15066</v>
      </c>
      <c r="D23" s="214">
        <v>17392</v>
      </c>
      <c r="E23" s="213">
        <v>15534</v>
      </c>
      <c r="F23" s="255">
        <v>-888</v>
      </c>
      <c r="G23" s="255">
        <v>-468</v>
      </c>
    </row>
    <row r="24" spans="1:7" x14ac:dyDescent="0.25">
      <c r="A24" s="5" t="s">
        <v>230</v>
      </c>
      <c r="B24" s="214">
        <v>156</v>
      </c>
      <c r="C24" s="214">
        <v>118</v>
      </c>
      <c r="D24" s="214">
        <v>202</v>
      </c>
      <c r="E24" s="214">
        <v>151</v>
      </c>
      <c r="F24" s="255">
        <v>-46</v>
      </c>
      <c r="G24" s="255">
        <v>-33</v>
      </c>
    </row>
    <row r="25" spans="1:7" x14ac:dyDescent="0.25">
      <c r="A25" s="5" t="s">
        <v>231</v>
      </c>
      <c r="B25" s="214">
        <v>1725</v>
      </c>
      <c r="C25" s="214">
        <v>1721</v>
      </c>
      <c r="D25" s="214">
        <v>1654</v>
      </c>
      <c r="E25" s="214">
        <v>1642</v>
      </c>
      <c r="F25" s="255">
        <v>71</v>
      </c>
      <c r="G25" s="255">
        <v>79</v>
      </c>
    </row>
    <row r="26" spans="1:7" x14ac:dyDescent="0.25">
      <c r="A26" s="5" t="s">
        <v>232</v>
      </c>
      <c r="B26" s="214">
        <v>314</v>
      </c>
      <c r="C26" s="214">
        <v>252</v>
      </c>
      <c r="D26" s="214">
        <v>414</v>
      </c>
      <c r="E26" s="214">
        <v>305</v>
      </c>
      <c r="F26" s="255">
        <v>-100</v>
      </c>
      <c r="G26" s="255">
        <v>-53</v>
      </c>
    </row>
    <row r="27" spans="1:7" x14ac:dyDescent="0.25">
      <c r="A27" s="5" t="s">
        <v>233</v>
      </c>
      <c r="B27" s="214">
        <v>31</v>
      </c>
      <c r="C27" s="214">
        <v>28</v>
      </c>
      <c r="D27" s="214">
        <v>29</v>
      </c>
      <c r="E27" s="214">
        <v>24</v>
      </c>
      <c r="F27" s="255">
        <v>2</v>
      </c>
      <c r="G27" s="255">
        <v>4</v>
      </c>
    </row>
    <row r="28" spans="1:7" x14ac:dyDescent="0.25">
      <c r="A28" s="5" t="s">
        <v>234</v>
      </c>
      <c r="B28" s="214">
        <v>90</v>
      </c>
      <c r="C28" s="214">
        <v>85</v>
      </c>
      <c r="D28" s="214">
        <v>136</v>
      </c>
      <c r="E28" s="214">
        <v>118</v>
      </c>
      <c r="F28" s="255">
        <v>-46</v>
      </c>
      <c r="G28" s="255">
        <v>-33</v>
      </c>
    </row>
    <row r="29" spans="1:7" x14ac:dyDescent="0.25">
      <c r="A29" s="5" t="s">
        <v>235</v>
      </c>
      <c r="B29" s="214">
        <v>884</v>
      </c>
      <c r="C29" s="214">
        <v>736</v>
      </c>
      <c r="D29" s="214">
        <v>1143</v>
      </c>
      <c r="E29" s="214">
        <v>976</v>
      </c>
      <c r="F29" s="255">
        <v>-259</v>
      </c>
      <c r="G29" s="255">
        <v>-240</v>
      </c>
    </row>
    <row r="30" spans="1:7" x14ac:dyDescent="0.25">
      <c r="A30" s="5" t="s">
        <v>236</v>
      </c>
      <c r="B30" s="214">
        <v>454</v>
      </c>
      <c r="C30" s="214">
        <v>439</v>
      </c>
      <c r="D30" s="214">
        <v>501</v>
      </c>
      <c r="E30" s="214">
        <v>477</v>
      </c>
      <c r="F30" s="255">
        <v>-47</v>
      </c>
      <c r="G30" s="255">
        <v>-38</v>
      </c>
    </row>
    <row r="31" spans="1:7" x14ac:dyDescent="0.25">
      <c r="A31" s="5" t="s">
        <v>237</v>
      </c>
      <c r="B31" s="214">
        <v>112</v>
      </c>
      <c r="C31" s="214">
        <v>77</v>
      </c>
      <c r="D31" s="214">
        <v>144</v>
      </c>
      <c r="E31" s="214">
        <v>100</v>
      </c>
      <c r="F31" s="255">
        <v>-32</v>
      </c>
      <c r="G31" s="255">
        <v>-23</v>
      </c>
    </row>
    <row r="32" spans="1:7" x14ac:dyDescent="0.25">
      <c r="A32" s="5" t="s">
        <v>238</v>
      </c>
      <c r="B32" s="214">
        <v>1486</v>
      </c>
      <c r="C32" s="214">
        <v>1442</v>
      </c>
      <c r="D32" s="214">
        <v>1055</v>
      </c>
      <c r="E32" s="214">
        <v>996</v>
      </c>
      <c r="F32" s="255">
        <v>431</v>
      </c>
      <c r="G32" s="255">
        <v>446</v>
      </c>
    </row>
    <row r="33" spans="1:7" x14ac:dyDescent="0.25">
      <c r="A33" s="5" t="s">
        <v>239</v>
      </c>
      <c r="B33" s="214">
        <v>469</v>
      </c>
      <c r="C33" s="214">
        <v>465</v>
      </c>
      <c r="D33" s="214">
        <v>405</v>
      </c>
      <c r="E33" s="214">
        <v>398</v>
      </c>
      <c r="F33" s="255">
        <v>64</v>
      </c>
      <c r="G33" s="255">
        <v>67</v>
      </c>
    </row>
    <row r="34" spans="1:7" x14ac:dyDescent="0.25">
      <c r="A34" s="5" t="s">
        <v>240</v>
      </c>
      <c r="B34" s="214">
        <v>126</v>
      </c>
      <c r="C34" s="214">
        <v>124</v>
      </c>
      <c r="D34" s="214">
        <v>175</v>
      </c>
      <c r="E34" s="214">
        <v>171</v>
      </c>
      <c r="F34" s="255">
        <v>-49</v>
      </c>
      <c r="G34" s="255">
        <v>-47</v>
      </c>
    </row>
    <row r="35" spans="1:7" x14ac:dyDescent="0.25">
      <c r="A35" s="5" t="s">
        <v>241</v>
      </c>
      <c r="B35" s="214">
        <v>177</v>
      </c>
      <c r="C35" s="214">
        <v>175</v>
      </c>
      <c r="D35" s="214">
        <v>241</v>
      </c>
      <c r="E35" s="214">
        <v>240</v>
      </c>
      <c r="F35" s="255">
        <v>-64</v>
      </c>
      <c r="G35" s="255">
        <v>-65</v>
      </c>
    </row>
    <row r="36" spans="1:7" x14ac:dyDescent="0.25">
      <c r="A36" s="5" t="s">
        <v>242</v>
      </c>
      <c r="B36" s="214">
        <v>41</v>
      </c>
      <c r="C36" s="214">
        <v>32</v>
      </c>
      <c r="D36" s="214">
        <v>39</v>
      </c>
      <c r="E36" s="214">
        <v>20</v>
      </c>
      <c r="F36" s="255">
        <v>2</v>
      </c>
      <c r="G36" s="255">
        <v>12</v>
      </c>
    </row>
    <row r="37" spans="1:7" x14ac:dyDescent="0.25">
      <c r="A37" s="5" t="s">
        <v>243</v>
      </c>
      <c r="B37" s="214">
        <v>15</v>
      </c>
      <c r="C37" s="214">
        <v>7</v>
      </c>
      <c r="D37" s="214">
        <v>15</v>
      </c>
      <c r="E37" s="214">
        <v>5</v>
      </c>
      <c r="F37" s="255" t="s">
        <v>512</v>
      </c>
      <c r="G37" s="255">
        <v>2</v>
      </c>
    </row>
    <row r="38" spans="1:7" x14ac:dyDescent="0.25">
      <c r="A38" s="5" t="s">
        <v>244</v>
      </c>
      <c r="B38" s="214">
        <v>476</v>
      </c>
      <c r="C38" s="214">
        <v>340</v>
      </c>
      <c r="D38" s="214">
        <v>528</v>
      </c>
      <c r="E38" s="214">
        <v>381</v>
      </c>
      <c r="F38" s="255">
        <v>-52</v>
      </c>
      <c r="G38" s="255">
        <v>-41</v>
      </c>
    </row>
    <row r="39" spans="1:7" x14ac:dyDescent="0.25">
      <c r="A39" s="5" t="s">
        <v>245</v>
      </c>
      <c r="B39" s="214">
        <v>565</v>
      </c>
      <c r="C39" s="214">
        <v>389</v>
      </c>
      <c r="D39" s="214">
        <v>665</v>
      </c>
      <c r="E39" s="214">
        <v>424</v>
      </c>
      <c r="F39" s="255">
        <v>-100</v>
      </c>
      <c r="G39" s="255">
        <v>-35</v>
      </c>
    </row>
    <row r="40" spans="1:7" x14ac:dyDescent="0.25">
      <c r="A40" s="5" t="s">
        <v>161</v>
      </c>
      <c r="B40" s="214">
        <v>2576</v>
      </c>
      <c r="C40" s="214">
        <v>2530</v>
      </c>
      <c r="D40" s="214">
        <v>3244</v>
      </c>
      <c r="E40" s="214">
        <v>3126</v>
      </c>
      <c r="F40" s="255">
        <v>-668</v>
      </c>
      <c r="G40" s="255">
        <v>-596</v>
      </c>
    </row>
    <row r="41" spans="1:7" x14ac:dyDescent="0.25">
      <c r="A41" s="5" t="s">
        <v>246</v>
      </c>
      <c r="B41" s="214">
        <v>575</v>
      </c>
      <c r="C41" s="214">
        <v>530</v>
      </c>
      <c r="D41" s="214">
        <v>834</v>
      </c>
      <c r="E41" s="214">
        <v>774</v>
      </c>
      <c r="F41" s="255">
        <v>-259</v>
      </c>
      <c r="G41" s="255">
        <v>-244</v>
      </c>
    </row>
    <row r="42" spans="1:7" x14ac:dyDescent="0.25">
      <c r="A42" s="5" t="s">
        <v>247</v>
      </c>
      <c r="B42" s="214">
        <v>2995</v>
      </c>
      <c r="C42" s="214">
        <v>2988</v>
      </c>
      <c r="D42" s="214">
        <v>2773</v>
      </c>
      <c r="E42" s="214">
        <v>2761</v>
      </c>
      <c r="F42" s="255">
        <v>222</v>
      </c>
      <c r="G42" s="255">
        <v>227</v>
      </c>
    </row>
    <row r="43" spans="1:7" x14ac:dyDescent="0.25">
      <c r="A43" s="5" t="s">
        <v>248</v>
      </c>
      <c r="B43" s="214">
        <v>221</v>
      </c>
      <c r="C43" s="214">
        <v>175</v>
      </c>
      <c r="D43" s="214">
        <v>278</v>
      </c>
      <c r="E43" s="214">
        <v>190</v>
      </c>
      <c r="F43" s="255">
        <v>-57</v>
      </c>
      <c r="G43" s="255">
        <v>-15</v>
      </c>
    </row>
    <row r="44" spans="1:7" x14ac:dyDescent="0.25">
      <c r="A44" s="5" t="s">
        <v>249</v>
      </c>
      <c r="B44" s="214">
        <v>102</v>
      </c>
      <c r="C44" s="214">
        <v>100</v>
      </c>
      <c r="D44" s="214">
        <v>126</v>
      </c>
      <c r="E44" s="214">
        <v>124</v>
      </c>
      <c r="F44" s="255">
        <v>-24</v>
      </c>
      <c r="G44" s="255">
        <v>-24</v>
      </c>
    </row>
    <row r="45" spans="1:7" x14ac:dyDescent="0.25">
      <c r="A45" s="5" t="s">
        <v>250</v>
      </c>
      <c r="B45" s="214">
        <v>39</v>
      </c>
      <c r="C45" s="214">
        <v>39</v>
      </c>
      <c r="D45" s="214">
        <v>52</v>
      </c>
      <c r="E45" s="214">
        <v>48</v>
      </c>
      <c r="F45" s="255">
        <v>-13</v>
      </c>
      <c r="G45" s="255">
        <v>-9</v>
      </c>
    </row>
    <row r="46" spans="1:7" x14ac:dyDescent="0.25">
      <c r="A46" s="5" t="s">
        <v>251</v>
      </c>
      <c r="B46" s="214">
        <v>1284</v>
      </c>
      <c r="C46" s="214">
        <v>1065</v>
      </c>
      <c r="D46" s="214">
        <v>1262</v>
      </c>
      <c r="E46" s="214">
        <v>984</v>
      </c>
      <c r="F46" s="255">
        <v>22</v>
      </c>
      <c r="G46" s="255">
        <v>81</v>
      </c>
    </row>
    <row r="47" spans="1:7" x14ac:dyDescent="0.25">
      <c r="A47" s="5" t="s">
        <v>368</v>
      </c>
      <c r="B47" s="214">
        <v>131</v>
      </c>
      <c r="C47" s="214">
        <v>117</v>
      </c>
      <c r="D47" s="214">
        <v>136</v>
      </c>
      <c r="E47" s="214">
        <v>121</v>
      </c>
      <c r="F47" s="255">
        <v>-5</v>
      </c>
      <c r="G47" s="255">
        <v>-4</v>
      </c>
    </row>
    <row r="48" spans="1:7" x14ac:dyDescent="0.25">
      <c r="A48" s="5" t="s">
        <v>253</v>
      </c>
      <c r="B48" s="214">
        <v>201</v>
      </c>
      <c r="C48" s="214">
        <v>182</v>
      </c>
      <c r="D48" s="214">
        <v>256</v>
      </c>
      <c r="E48" s="214">
        <v>235</v>
      </c>
      <c r="F48" s="255">
        <v>-55</v>
      </c>
      <c r="G48" s="255">
        <v>-53</v>
      </c>
    </row>
    <row r="49" spans="1:7" x14ac:dyDescent="0.25">
      <c r="A49" s="5" t="s">
        <v>254</v>
      </c>
      <c r="B49" s="214">
        <v>1226</v>
      </c>
      <c r="C49" s="214">
        <v>893</v>
      </c>
      <c r="D49" s="214">
        <v>1043</v>
      </c>
      <c r="E49" s="214">
        <v>722</v>
      </c>
      <c r="F49" s="255">
        <v>183</v>
      </c>
      <c r="G49" s="255">
        <v>171</v>
      </c>
    </row>
    <row r="50" spans="1:7" x14ac:dyDescent="0.25">
      <c r="A50" s="5" t="s">
        <v>255</v>
      </c>
      <c r="B50" s="214">
        <v>33</v>
      </c>
      <c r="C50" s="214">
        <v>17</v>
      </c>
      <c r="D50" s="214">
        <v>42</v>
      </c>
      <c r="E50" s="214">
        <v>21</v>
      </c>
      <c r="F50" s="255">
        <v>-9</v>
      </c>
      <c r="G50" s="255">
        <v>-4</v>
      </c>
    </row>
    <row r="51" spans="1:7" x14ac:dyDescent="0.25">
      <c r="A51" s="21" t="s">
        <v>369</v>
      </c>
      <c r="B51" s="214">
        <v>5407</v>
      </c>
      <c r="C51" s="214">
        <v>4809</v>
      </c>
      <c r="D51" s="214">
        <v>3200</v>
      </c>
      <c r="E51" s="214">
        <v>2530</v>
      </c>
      <c r="F51" s="255">
        <v>2207</v>
      </c>
      <c r="G51" s="255">
        <v>2279</v>
      </c>
    </row>
    <row r="52" spans="1:7" x14ac:dyDescent="0.25">
      <c r="A52" s="5" t="s">
        <v>370</v>
      </c>
      <c r="B52" s="214"/>
      <c r="C52" s="214"/>
      <c r="D52" s="214"/>
      <c r="E52" s="214"/>
      <c r="F52" s="255"/>
      <c r="G52" s="255"/>
    </row>
    <row r="53" spans="1:7" x14ac:dyDescent="0.25">
      <c r="A53" s="5" t="s">
        <v>262</v>
      </c>
      <c r="B53" s="214">
        <v>531</v>
      </c>
      <c r="C53" s="214">
        <v>477</v>
      </c>
      <c r="D53" s="214">
        <v>278</v>
      </c>
      <c r="E53" s="214">
        <v>222</v>
      </c>
      <c r="F53" s="255">
        <v>253</v>
      </c>
      <c r="G53" s="255">
        <v>255</v>
      </c>
    </row>
    <row r="54" spans="1:7" x14ac:dyDescent="0.25">
      <c r="A54" s="5" t="s">
        <v>259</v>
      </c>
      <c r="B54" s="214">
        <v>170</v>
      </c>
      <c r="C54" s="214">
        <v>167</v>
      </c>
      <c r="D54" s="214">
        <v>58</v>
      </c>
      <c r="E54" s="214">
        <v>57</v>
      </c>
      <c r="F54" s="255">
        <v>112</v>
      </c>
      <c r="G54" s="255">
        <v>110</v>
      </c>
    </row>
    <row r="55" spans="1:7" x14ac:dyDescent="0.25">
      <c r="A55" s="5" t="s">
        <v>371</v>
      </c>
      <c r="B55" s="214">
        <v>583</v>
      </c>
      <c r="C55" s="214">
        <v>574</v>
      </c>
      <c r="D55" s="214">
        <v>315</v>
      </c>
      <c r="E55" s="214">
        <v>312</v>
      </c>
      <c r="F55" s="255">
        <v>268</v>
      </c>
      <c r="G55" s="255">
        <v>262</v>
      </c>
    </row>
    <row r="56" spans="1:7" x14ac:dyDescent="0.25">
      <c r="A56" s="5" t="s">
        <v>372</v>
      </c>
      <c r="B56" s="214">
        <v>73</v>
      </c>
      <c r="C56" s="214">
        <v>73</v>
      </c>
      <c r="D56" s="214">
        <v>70</v>
      </c>
      <c r="E56" s="214">
        <v>69</v>
      </c>
      <c r="F56" s="255">
        <v>3</v>
      </c>
      <c r="G56" s="255">
        <v>4</v>
      </c>
    </row>
    <row r="57" spans="1:7" x14ac:dyDescent="0.25">
      <c r="A57" s="5" t="s">
        <v>160</v>
      </c>
      <c r="B57" s="214">
        <v>1452</v>
      </c>
      <c r="C57" s="214">
        <v>1245</v>
      </c>
      <c r="D57" s="214">
        <v>868</v>
      </c>
      <c r="E57" s="214">
        <v>697</v>
      </c>
      <c r="F57" s="255">
        <v>584</v>
      </c>
      <c r="G57" s="255">
        <v>548</v>
      </c>
    </row>
    <row r="58" spans="1:7" x14ac:dyDescent="0.25">
      <c r="A58" s="3" t="s">
        <v>266</v>
      </c>
      <c r="B58" s="214">
        <v>2221</v>
      </c>
      <c r="C58" s="214">
        <v>1979</v>
      </c>
      <c r="D58" s="214">
        <v>935</v>
      </c>
      <c r="E58" s="214">
        <v>804</v>
      </c>
      <c r="F58" s="255">
        <v>1286</v>
      </c>
      <c r="G58" s="255">
        <v>1175</v>
      </c>
    </row>
    <row r="59" spans="1:7" x14ac:dyDescent="0.25">
      <c r="A59" s="3" t="s">
        <v>276</v>
      </c>
      <c r="B59" s="214">
        <v>2937</v>
      </c>
      <c r="C59" s="214">
        <v>2239</v>
      </c>
      <c r="D59" s="214">
        <v>1813</v>
      </c>
      <c r="E59" s="214">
        <v>1210</v>
      </c>
      <c r="F59" s="255">
        <v>1124</v>
      </c>
      <c r="G59" s="255">
        <v>1029</v>
      </c>
    </row>
    <row r="60" spans="1:7" x14ac:dyDescent="0.25">
      <c r="A60" s="3" t="s">
        <v>285</v>
      </c>
      <c r="B60" s="214">
        <v>6160</v>
      </c>
      <c r="C60" s="214">
        <v>5565</v>
      </c>
      <c r="D60" s="214">
        <v>2627</v>
      </c>
      <c r="E60" s="214">
        <v>2108</v>
      </c>
      <c r="F60" s="255">
        <v>3533</v>
      </c>
      <c r="G60" s="255">
        <v>3457</v>
      </c>
    </row>
    <row r="61" spans="1:7" x14ac:dyDescent="0.25">
      <c r="A61" s="3" t="s">
        <v>301</v>
      </c>
      <c r="B61" s="214">
        <v>315</v>
      </c>
      <c r="C61" s="214">
        <v>176</v>
      </c>
      <c r="D61" s="214">
        <v>290</v>
      </c>
      <c r="E61" s="214">
        <v>119</v>
      </c>
      <c r="F61" s="255">
        <v>25</v>
      </c>
      <c r="G61" s="255">
        <v>57</v>
      </c>
    </row>
    <row r="62" spans="1:7" ht="13.5" x14ac:dyDescent="0.25">
      <c r="A62" s="3" t="s">
        <v>373</v>
      </c>
      <c r="B62" s="214">
        <v>5804</v>
      </c>
      <c r="C62" s="214">
        <v>2731</v>
      </c>
      <c r="D62" s="214">
        <v>8227</v>
      </c>
      <c r="E62" s="214">
        <v>2731</v>
      </c>
      <c r="F62" s="255">
        <v>-2423</v>
      </c>
      <c r="G62" s="255" t="s">
        <v>163</v>
      </c>
    </row>
    <row r="63" spans="1:7" ht="12" thickBot="1" x14ac:dyDescent="0.3">
      <c r="A63" s="55" t="s">
        <v>0</v>
      </c>
      <c r="B63" s="216">
        <v>97239</v>
      </c>
      <c r="C63" s="216">
        <v>43820</v>
      </c>
      <c r="D63" s="216">
        <v>92236</v>
      </c>
      <c r="E63" s="216">
        <v>34663</v>
      </c>
      <c r="F63" s="256">
        <v>5003</v>
      </c>
      <c r="G63" s="256">
        <v>9157</v>
      </c>
    </row>
    <row r="64" spans="1:7" ht="12.5" x14ac:dyDescent="0.25">
      <c r="A64" s="312" t="s">
        <v>374</v>
      </c>
      <c r="B64" s="312"/>
      <c r="C64" s="312"/>
      <c r="D64" s="312"/>
      <c r="E64" s="312"/>
      <c r="F64" s="312"/>
      <c r="G64" s="312"/>
    </row>
    <row r="65" spans="1:7" ht="12.5" x14ac:dyDescent="0.25">
      <c r="A65" s="313" t="s">
        <v>375</v>
      </c>
      <c r="B65" s="313"/>
      <c r="C65" s="313"/>
      <c r="D65" s="313"/>
      <c r="E65" s="313"/>
      <c r="F65" s="313"/>
      <c r="G65" s="313"/>
    </row>
  </sheetData>
  <mergeCells count="6">
    <mergeCell ref="A65:G65"/>
    <mergeCell ref="A3:A4"/>
    <mergeCell ref="B3:C3"/>
    <mergeCell ref="D3:E3"/>
    <mergeCell ref="F3:G3"/>
    <mergeCell ref="A64:G64"/>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H66"/>
  <sheetViews>
    <sheetView workbookViewId="0">
      <pane ySplit="5" topLeftCell="A6" activePane="bottomLeft" state="frozen"/>
      <selection pane="bottomLeft"/>
    </sheetView>
  </sheetViews>
  <sheetFormatPr baseColWidth="10" defaultRowHeight="11.5" x14ac:dyDescent="0.25"/>
  <cols>
    <col min="1" max="1" width="14.59765625" customWidth="1"/>
    <col min="2" max="8" width="13.69921875" customWidth="1"/>
  </cols>
  <sheetData>
    <row r="1" spans="1:8" ht="15.5" x14ac:dyDescent="0.35">
      <c r="A1" s="146" t="s">
        <v>619</v>
      </c>
      <c r="B1" s="144"/>
      <c r="C1" s="144"/>
      <c r="D1" s="144"/>
      <c r="E1" s="144"/>
      <c r="F1" s="144"/>
      <c r="G1" s="144"/>
      <c r="H1" s="144"/>
    </row>
    <row r="2" spans="1:8" ht="12" thickBot="1" x14ac:dyDescent="0.3"/>
    <row r="3" spans="1:8" ht="25.15" customHeight="1" thickBot="1" x14ac:dyDescent="0.3">
      <c r="A3" s="284" t="s">
        <v>32</v>
      </c>
      <c r="B3" s="300" t="s">
        <v>376</v>
      </c>
      <c r="C3" s="293" t="s">
        <v>377</v>
      </c>
      <c r="D3" s="319"/>
      <c r="E3" s="319"/>
      <c r="F3" s="319"/>
      <c r="G3" s="319"/>
      <c r="H3" s="290" t="s">
        <v>378</v>
      </c>
    </row>
    <row r="4" spans="1:8" ht="12" thickBot="1" x14ac:dyDescent="0.3">
      <c r="A4" s="292"/>
      <c r="B4" s="301"/>
      <c r="C4" s="98">
        <v>1</v>
      </c>
      <c r="D4" s="98">
        <v>2</v>
      </c>
      <c r="E4" s="98">
        <v>3</v>
      </c>
      <c r="F4" s="98">
        <v>4</v>
      </c>
      <c r="G4" s="99" t="s">
        <v>379</v>
      </c>
      <c r="H4" s="367"/>
    </row>
    <row r="5" spans="1:8" ht="12" thickBot="1" x14ac:dyDescent="0.3">
      <c r="A5" s="285"/>
      <c r="B5" s="368">
        <v>1000</v>
      </c>
      <c r="C5" s="369"/>
      <c r="D5" s="369"/>
      <c r="E5" s="369"/>
      <c r="F5" s="369"/>
      <c r="G5" s="369"/>
      <c r="H5" s="291"/>
    </row>
    <row r="6" spans="1:8" x14ac:dyDescent="0.25">
      <c r="A6" s="62">
        <v>1970</v>
      </c>
      <c r="B6" s="190">
        <v>796</v>
      </c>
      <c r="C6" s="190">
        <v>285</v>
      </c>
      <c r="D6" s="190">
        <v>240</v>
      </c>
      <c r="E6" s="190">
        <v>137</v>
      </c>
      <c r="F6" s="190">
        <v>92</v>
      </c>
      <c r="G6" s="190">
        <v>43</v>
      </c>
      <c r="H6" s="63">
        <v>2.25</v>
      </c>
    </row>
    <row r="7" spans="1:8" x14ac:dyDescent="0.25">
      <c r="A7" s="62"/>
      <c r="B7" s="190"/>
      <c r="C7" s="190"/>
      <c r="D7" s="190"/>
      <c r="E7" s="190"/>
      <c r="F7" s="190"/>
      <c r="G7" s="190"/>
      <c r="H7" s="63"/>
    </row>
    <row r="8" spans="1:8" x14ac:dyDescent="0.25">
      <c r="A8" s="62">
        <v>1976</v>
      </c>
      <c r="B8" s="190">
        <v>809</v>
      </c>
      <c r="C8" s="190">
        <v>321</v>
      </c>
      <c r="D8" s="190">
        <v>255</v>
      </c>
      <c r="E8" s="190">
        <v>115</v>
      </c>
      <c r="F8" s="190">
        <v>89</v>
      </c>
      <c r="G8" s="190">
        <v>30</v>
      </c>
      <c r="H8" s="63">
        <v>2.09</v>
      </c>
    </row>
    <row r="9" spans="1:8" x14ac:dyDescent="0.25">
      <c r="A9" s="62">
        <v>1977</v>
      </c>
      <c r="B9" s="190">
        <v>818</v>
      </c>
      <c r="C9" s="190">
        <v>333</v>
      </c>
      <c r="D9" s="190">
        <v>249</v>
      </c>
      <c r="E9" s="190">
        <v>121</v>
      </c>
      <c r="F9" s="190">
        <v>87</v>
      </c>
      <c r="G9" s="190">
        <v>29</v>
      </c>
      <c r="H9" s="63">
        <v>2.0699999999999998</v>
      </c>
    </row>
    <row r="10" spans="1:8" x14ac:dyDescent="0.25">
      <c r="A10" s="62">
        <v>1978</v>
      </c>
      <c r="B10" s="190">
        <v>819</v>
      </c>
      <c r="C10" s="190">
        <v>337</v>
      </c>
      <c r="D10" s="190">
        <v>256</v>
      </c>
      <c r="E10" s="190">
        <v>115</v>
      </c>
      <c r="F10" s="190">
        <v>85</v>
      </c>
      <c r="G10" s="190">
        <v>26</v>
      </c>
      <c r="H10" s="63">
        <v>2.04</v>
      </c>
    </row>
    <row r="11" spans="1:8" x14ac:dyDescent="0.25">
      <c r="A11" s="62">
        <v>1979</v>
      </c>
      <c r="B11" s="190">
        <v>801</v>
      </c>
      <c r="C11" s="190">
        <v>328</v>
      </c>
      <c r="D11" s="190">
        <v>250</v>
      </c>
      <c r="E11" s="190">
        <v>111</v>
      </c>
      <c r="F11" s="190">
        <v>83</v>
      </c>
      <c r="G11" s="190">
        <v>29</v>
      </c>
      <c r="H11" s="63">
        <v>2.06</v>
      </c>
    </row>
    <row r="12" spans="1:8" x14ac:dyDescent="0.25">
      <c r="A12" s="62"/>
      <c r="B12" s="190"/>
      <c r="C12" s="190"/>
      <c r="D12" s="190"/>
      <c r="E12" s="190"/>
      <c r="F12" s="190"/>
      <c r="G12" s="190"/>
      <c r="H12" s="63"/>
    </row>
    <row r="13" spans="1:8" x14ac:dyDescent="0.25">
      <c r="A13" s="62">
        <v>1980</v>
      </c>
      <c r="B13" s="190">
        <v>808</v>
      </c>
      <c r="C13" s="190">
        <v>334</v>
      </c>
      <c r="D13" s="190">
        <v>255</v>
      </c>
      <c r="E13" s="190">
        <v>111</v>
      </c>
      <c r="F13" s="190">
        <v>80</v>
      </c>
      <c r="G13" s="190">
        <v>27</v>
      </c>
      <c r="H13" s="63">
        <v>2.0099999999999998</v>
      </c>
    </row>
    <row r="14" spans="1:8" x14ac:dyDescent="0.25">
      <c r="A14" s="62">
        <v>1981</v>
      </c>
      <c r="B14" s="190">
        <v>794</v>
      </c>
      <c r="C14" s="190">
        <v>327</v>
      </c>
      <c r="D14" s="190">
        <v>252</v>
      </c>
      <c r="E14" s="190">
        <v>106</v>
      </c>
      <c r="F14" s="190">
        <v>77</v>
      </c>
      <c r="G14" s="190">
        <v>32</v>
      </c>
      <c r="H14" s="63">
        <v>2.0499999999999998</v>
      </c>
    </row>
    <row r="15" spans="1:8" x14ac:dyDescent="0.25">
      <c r="A15" s="62">
        <v>1982</v>
      </c>
      <c r="B15" s="190">
        <v>790</v>
      </c>
      <c r="C15" s="190">
        <v>321</v>
      </c>
      <c r="D15" s="190">
        <v>250</v>
      </c>
      <c r="E15" s="190">
        <v>112</v>
      </c>
      <c r="F15" s="190">
        <v>76</v>
      </c>
      <c r="G15" s="190">
        <v>30</v>
      </c>
      <c r="H15" s="63">
        <v>2.06</v>
      </c>
    </row>
    <row r="16" spans="1:8" ht="13.5" x14ac:dyDescent="0.25">
      <c r="A16" s="62" t="s">
        <v>528</v>
      </c>
      <c r="B16" s="174" t="s">
        <v>164</v>
      </c>
      <c r="C16" s="174" t="s">
        <v>164</v>
      </c>
      <c r="D16" s="174" t="s">
        <v>164</v>
      </c>
      <c r="E16" s="174" t="s">
        <v>164</v>
      </c>
      <c r="F16" s="174" t="s">
        <v>164</v>
      </c>
      <c r="G16" s="174" t="s">
        <v>164</v>
      </c>
      <c r="H16" s="219" t="s">
        <v>164</v>
      </c>
    </row>
    <row r="17" spans="1:8" ht="13.5" x14ac:dyDescent="0.25">
      <c r="A17" s="62" t="s">
        <v>529</v>
      </c>
      <c r="B17" s="174" t="s">
        <v>164</v>
      </c>
      <c r="C17" s="174" t="s">
        <v>164</v>
      </c>
      <c r="D17" s="174" t="s">
        <v>164</v>
      </c>
      <c r="E17" s="174" t="s">
        <v>164</v>
      </c>
      <c r="F17" s="174" t="s">
        <v>164</v>
      </c>
      <c r="G17" s="174" t="s">
        <v>164</v>
      </c>
      <c r="H17" s="219" t="s">
        <v>164</v>
      </c>
    </row>
    <row r="18" spans="1:8" x14ac:dyDescent="0.25">
      <c r="A18" s="62"/>
      <c r="B18" s="190"/>
      <c r="C18" s="190"/>
      <c r="D18" s="190"/>
      <c r="E18" s="190"/>
      <c r="F18" s="190"/>
      <c r="G18" s="190"/>
      <c r="H18" s="63"/>
    </row>
    <row r="19" spans="1:8" x14ac:dyDescent="0.25">
      <c r="A19" s="62">
        <v>1985</v>
      </c>
      <c r="B19" s="190">
        <v>816</v>
      </c>
      <c r="C19" s="190">
        <v>365</v>
      </c>
      <c r="D19" s="190">
        <v>253</v>
      </c>
      <c r="E19" s="190">
        <v>106</v>
      </c>
      <c r="F19" s="190">
        <v>69</v>
      </c>
      <c r="G19" s="190">
        <v>22</v>
      </c>
      <c r="H19" s="63">
        <v>1.94</v>
      </c>
    </row>
    <row r="20" spans="1:8" x14ac:dyDescent="0.25">
      <c r="A20" s="62">
        <v>1986</v>
      </c>
      <c r="B20" s="190">
        <v>826</v>
      </c>
      <c r="C20" s="190">
        <v>378</v>
      </c>
      <c r="D20" s="190">
        <v>249</v>
      </c>
      <c r="E20" s="190">
        <v>109</v>
      </c>
      <c r="F20" s="190">
        <v>69</v>
      </c>
      <c r="G20" s="190">
        <v>21</v>
      </c>
      <c r="H20" s="63">
        <v>1.93</v>
      </c>
    </row>
    <row r="21" spans="1:8" x14ac:dyDescent="0.25">
      <c r="A21" s="62">
        <v>1987</v>
      </c>
      <c r="B21" s="190">
        <v>843</v>
      </c>
      <c r="C21" s="190">
        <v>399</v>
      </c>
      <c r="D21" s="190">
        <v>251</v>
      </c>
      <c r="E21" s="190">
        <v>110</v>
      </c>
      <c r="F21" s="190">
        <v>63</v>
      </c>
      <c r="G21" s="190">
        <v>20</v>
      </c>
      <c r="H21" s="63">
        <v>1.88</v>
      </c>
    </row>
    <row r="22" spans="1:8" x14ac:dyDescent="0.25">
      <c r="A22" s="62">
        <v>1988</v>
      </c>
      <c r="B22" s="190">
        <v>866</v>
      </c>
      <c r="C22" s="190">
        <v>412</v>
      </c>
      <c r="D22" s="190">
        <v>268</v>
      </c>
      <c r="E22" s="190">
        <v>104</v>
      </c>
      <c r="F22" s="190">
        <v>63</v>
      </c>
      <c r="G22" s="190">
        <v>20</v>
      </c>
      <c r="H22" s="63">
        <v>1.85</v>
      </c>
    </row>
    <row r="23" spans="1:8" x14ac:dyDescent="0.25">
      <c r="A23" s="62">
        <v>1989</v>
      </c>
      <c r="B23" s="190">
        <v>889</v>
      </c>
      <c r="C23" s="190">
        <v>433</v>
      </c>
      <c r="D23" s="190">
        <v>270</v>
      </c>
      <c r="E23" s="190">
        <v>107</v>
      </c>
      <c r="F23" s="190">
        <v>60</v>
      </c>
      <c r="G23" s="190">
        <v>19</v>
      </c>
      <c r="H23" s="63">
        <v>1.84</v>
      </c>
    </row>
    <row r="24" spans="1:8" x14ac:dyDescent="0.25">
      <c r="A24" s="62"/>
      <c r="B24" s="190"/>
      <c r="C24" s="190"/>
      <c r="D24" s="190"/>
      <c r="E24" s="190"/>
      <c r="F24" s="190"/>
      <c r="G24" s="190"/>
      <c r="H24" s="63"/>
    </row>
    <row r="25" spans="1:8" x14ac:dyDescent="0.25">
      <c r="A25" s="62">
        <v>1990</v>
      </c>
      <c r="B25" s="190">
        <v>864</v>
      </c>
      <c r="C25" s="190">
        <v>400</v>
      </c>
      <c r="D25" s="190">
        <v>269</v>
      </c>
      <c r="E25" s="190">
        <v>105</v>
      </c>
      <c r="F25" s="190">
        <v>67</v>
      </c>
      <c r="G25" s="190">
        <v>23</v>
      </c>
      <c r="H25" s="63">
        <v>1.9</v>
      </c>
    </row>
    <row r="26" spans="1:8" x14ac:dyDescent="0.25">
      <c r="A26" s="62">
        <v>1991</v>
      </c>
      <c r="B26" s="190">
        <v>868</v>
      </c>
      <c r="C26" s="190">
        <v>391</v>
      </c>
      <c r="D26" s="190">
        <v>279</v>
      </c>
      <c r="E26" s="190">
        <v>104</v>
      </c>
      <c r="F26" s="190">
        <v>69</v>
      </c>
      <c r="G26" s="190">
        <v>24</v>
      </c>
      <c r="H26" s="63">
        <v>1.92</v>
      </c>
    </row>
    <row r="27" spans="1:8" x14ac:dyDescent="0.25">
      <c r="A27" s="62">
        <v>1992</v>
      </c>
      <c r="B27" s="190">
        <v>877</v>
      </c>
      <c r="C27" s="190">
        <v>394</v>
      </c>
      <c r="D27" s="190">
        <v>283</v>
      </c>
      <c r="E27" s="190">
        <v>109</v>
      </c>
      <c r="F27" s="190">
        <v>68</v>
      </c>
      <c r="G27" s="190">
        <v>24</v>
      </c>
      <c r="H27" s="63">
        <v>1.95</v>
      </c>
    </row>
    <row r="28" spans="1:8" x14ac:dyDescent="0.25">
      <c r="A28" s="62">
        <v>1993</v>
      </c>
      <c r="B28" s="190">
        <v>896</v>
      </c>
      <c r="C28" s="190">
        <v>417</v>
      </c>
      <c r="D28" s="190">
        <v>280</v>
      </c>
      <c r="E28" s="190">
        <v>105</v>
      </c>
      <c r="F28" s="190">
        <v>66</v>
      </c>
      <c r="G28" s="190">
        <v>28</v>
      </c>
      <c r="H28" s="63">
        <v>1.91</v>
      </c>
    </row>
    <row r="29" spans="1:8" x14ac:dyDescent="0.25">
      <c r="A29" s="62">
        <v>1994</v>
      </c>
      <c r="B29" s="190">
        <v>881</v>
      </c>
      <c r="C29" s="190">
        <v>401</v>
      </c>
      <c r="D29" s="190">
        <v>278</v>
      </c>
      <c r="E29" s="190">
        <v>107</v>
      </c>
      <c r="F29" s="190">
        <v>69</v>
      </c>
      <c r="G29" s="190">
        <v>25</v>
      </c>
      <c r="H29" s="63">
        <v>1.92</v>
      </c>
    </row>
    <row r="30" spans="1:8" x14ac:dyDescent="0.25">
      <c r="A30" s="62"/>
      <c r="B30" s="190"/>
      <c r="C30" s="190"/>
      <c r="D30" s="190"/>
      <c r="E30" s="190"/>
      <c r="F30" s="190"/>
      <c r="G30" s="190"/>
      <c r="H30" s="63"/>
    </row>
    <row r="31" spans="1:8" x14ac:dyDescent="0.25">
      <c r="A31" s="62">
        <v>1995</v>
      </c>
      <c r="B31" s="186">
        <v>882</v>
      </c>
      <c r="C31" s="190">
        <v>403</v>
      </c>
      <c r="D31" s="186">
        <v>278</v>
      </c>
      <c r="E31" s="186">
        <v>104</v>
      </c>
      <c r="F31" s="186">
        <v>70</v>
      </c>
      <c r="G31" s="186">
        <v>27</v>
      </c>
      <c r="H31" s="27">
        <v>1.93</v>
      </c>
    </row>
    <row r="32" spans="1:8" x14ac:dyDescent="0.25">
      <c r="A32" s="62">
        <v>1996</v>
      </c>
      <c r="B32" s="190">
        <v>909</v>
      </c>
      <c r="C32" s="190">
        <v>436</v>
      </c>
      <c r="D32" s="190">
        <v>278</v>
      </c>
      <c r="E32" s="190">
        <v>100</v>
      </c>
      <c r="F32" s="190">
        <v>67</v>
      </c>
      <c r="G32" s="190">
        <v>29</v>
      </c>
      <c r="H32" s="63">
        <v>1.88</v>
      </c>
    </row>
    <row r="33" spans="1:8" x14ac:dyDescent="0.25">
      <c r="A33" s="62">
        <v>1997</v>
      </c>
      <c r="B33" s="190">
        <v>916</v>
      </c>
      <c r="C33" s="190">
        <v>442</v>
      </c>
      <c r="D33" s="190">
        <v>281</v>
      </c>
      <c r="E33" s="190">
        <v>99</v>
      </c>
      <c r="F33" s="190">
        <v>66</v>
      </c>
      <c r="G33" s="190">
        <v>28</v>
      </c>
      <c r="H33" s="63">
        <v>1.87</v>
      </c>
    </row>
    <row r="34" spans="1:8" x14ac:dyDescent="0.25">
      <c r="A34" s="62">
        <v>1998</v>
      </c>
      <c r="B34" s="190">
        <v>912</v>
      </c>
      <c r="C34" s="190">
        <v>440</v>
      </c>
      <c r="D34" s="190">
        <v>276</v>
      </c>
      <c r="E34" s="190">
        <v>97</v>
      </c>
      <c r="F34" s="190">
        <v>71</v>
      </c>
      <c r="G34" s="190">
        <v>27</v>
      </c>
      <c r="H34" s="63">
        <v>1.88</v>
      </c>
    </row>
    <row r="35" spans="1:8" x14ac:dyDescent="0.25">
      <c r="A35" s="62">
        <v>1999</v>
      </c>
      <c r="B35" s="190">
        <v>916</v>
      </c>
      <c r="C35" s="190">
        <v>450</v>
      </c>
      <c r="D35" s="190">
        <v>277</v>
      </c>
      <c r="E35" s="190">
        <v>93</v>
      </c>
      <c r="F35" s="190">
        <v>70</v>
      </c>
      <c r="G35" s="190">
        <v>27</v>
      </c>
      <c r="H35" s="63">
        <v>1.86</v>
      </c>
    </row>
    <row r="36" spans="1:8" x14ac:dyDescent="0.25">
      <c r="A36" s="62"/>
      <c r="B36" s="190"/>
      <c r="C36" s="190"/>
      <c r="D36" s="190"/>
      <c r="E36" s="190"/>
      <c r="F36" s="190"/>
      <c r="G36" s="190"/>
      <c r="H36" s="63"/>
    </row>
    <row r="37" spans="1:8" x14ac:dyDescent="0.25">
      <c r="A37" s="62">
        <v>2000</v>
      </c>
      <c r="B37" s="186">
        <v>910</v>
      </c>
      <c r="C37" s="190">
        <v>434</v>
      </c>
      <c r="D37" s="186">
        <v>283</v>
      </c>
      <c r="E37" s="186">
        <v>98</v>
      </c>
      <c r="F37" s="186">
        <v>68</v>
      </c>
      <c r="G37" s="186">
        <v>27</v>
      </c>
      <c r="H37" s="27">
        <v>1.88</v>
      </c>
    </row>
    <row r="38" spans="1:8" x14ac:dyDescent="0.25">
      <c r="A38" s="62">
        <v>2001</v>
      </c>
      <c r="B38" s="186">
        <v>924</v>
      </c>
      <c r="C38" s="190">
        <v>447</v>
      </c>
      <c r="D38" s="186">
        <v>284</v>
      </c>
      <c r="E38" s="186">
        <v>97</v>
      </c>
      <c r="F38" s="186">
        <v>68</v>
      </c>
      <c r="G38" s="186">
        <v>27</v>
      </c>
      <c r="H38" s="27">
        <v>1.86</v>
      </c>
    </row>
    <row r="39" spans="1:8" x14ac:dyDescent="0.25">
      <c r="A39" s="62">
        <v>2002</v>
      </c>
      <c r="B39" s="186">
        <v>923</v>
      </c>
      <c r="C39" s="190">
        <v>443</v>
      </c>
      <c r="D39" s="186">
        <v>293</v>
      </c>
      <c r="E39" s="186">
        <v>91</v>
      </c>
      <c r="F39" s="186">
        <v>69</v>
      </c>
      <c r="G39" s="186">
        <v>27</v>
      </c>
      <c r="H39" s="27">
        <v>1.86</v>
      </c>
    </row>
    <row r="40" spans="1:8" x14ac:dyDescent="0.25">
      <c r="A40" s="62">
        <v>2003</v>
      </c>
      <c r="B40" s="186">
        <v>927</v>
      </c>
      <c r="C40" s="190">
        <v>450</v>
      </c>
      <c r="D40" s="186">
        <v>289</v>
      </c>
      <c r="E40" s="186">
        <v>93</v>
      </c>
      <c r="F40" s="186">
        <v>69</v>
      </c>
      <c r="G40" s="186">
        <v>27</v>
      </c>
      <c r="H40" s="27">
        <v>1.87</v>
      </c>
    </row>
    <row r="41" spans="1:8" x14ac:dyDescent="0.25">
      <c r="A41" s="62">
        <v>2004</v>
      </c>
      <c r="B41" s="186">
        <v>930</v>
      </c>
      <c r="C41" s="190">
        <v>451</v>
      </c>
      <c r="D41" s="186">
        <v>290</v>
      </c>
      <c r="E41" s="186">
        <v>93</v>
      </c>
      <c r="F41" s="186">
        <v>68</v>
      </c>
      <c r="G41" s="186">
        <v>28</v>
      </c>
      <c r="H41" s="27">
        <v>1.86</v>
      </c>
    </row>
    <row r="42" spans="1:8" x14ac:dyDescent="0.25">
      <c r="A42" s="62"/>
      <c r="B42" s="186"/>
      <c r="C42" s="190"/>
      <c r="D42" s="190"/>
      <c r="E42" s="190"/>
      <c r="F42" s="190"/>
      <c r="G42" s="190"/>
      <c r="H42" s="63"/>
    </row>
    <row r="43" spans="1:8" x14ac:dyDescent="0.25">
      <c r="A43" s="62">
        <v>2005</v>
      </c>
      <c r="B43" s="186">
        <v>939</v>
      </c>
      <c r="C43" s="190">
        <v>457</v>
      </c>
      <c r="D43" s="186">
        <v>292</v>
      </c>
      <c r="E43" s="186">
        <v>97</v>
      </c>
      <c r="F43" s="186">
        <v>67</v>
      </c>
      <c r="G43" s="186">
        <v>26</v>
      </c>
      <c r="H43" s="27">
        <v>1.85</v>
      </c>
    </row>
    <row r="44" spans="1:8" x14ac:dyDescent="0.25">
      <c r="A44" s="62">
        <v>2006</v>
      </c>
      <c r="B44" s="186">
        <v>957</v>
      </c>
      <c r="C44" s="190">
        <v>479</v>
      </c>
      <c r="D44" s="186">
        <v>287</v>
      </c>
      <c r="E44" s="186">
        <v>98</v>
      </c>
      <c r="F44" s="186">
        <v>68</v>
      </c>
      <c r="G44" s="186">
        <v>25</v>
      </c>
      <c r="H44" s="27">
        <v>1.83</v>
      </c>
    </row>
    <row r="45" spans="1:8" x14ac:dyDescent="0.25">
      <c r="A45" s="62">
        <v>2007</v>
      </c>
      <c r="B45" s="186">
        <v>960</v>
      </c>
      <c r="C45" s="190">
        <v>478</v>
      </c>
      <c r="D45" s="186">
        <v>285</v>
      </c>
      <c r="E45" s="186">
        <v>102</v>
      </c>
      <c r="F45" s="186">
        <v>70</v>
      </c>
      <c r="G45" s="186">
        <v>25</v>
      </c>
      <c r="H45" s="27">
        <v>1.84</v>
      </c>
    </row>
    <row r="46" spans="1:8" x14ac:dyDescent="0.25">
      <c r="A46" s="62">
        <v>2008</v>
      </c>
      <c r="B46" s="186">
        <v>970</v>
      </c>
      <c r="C46" s="190">
        <v>483</v>
      </c>
      <c r="D46" s="186">
        <v>296</v>
      </c>
      <c r="E46" s="186">
        <v>100</v>
      </c>
      <c r="F46" s="186">
        <v>66</v>
      </c>
      <c r="G46" s="186">
        <v>26</v>
      </c>
      <c r="H46" s="27">
        <v>1.83</v>
      </c>
    </row>
    <row r="47" spans="1:8" x14ac:dyDescent="0.25">
      <c r="A47" s="62">
        <v>2009</v>
      </c>
      <c r="B47" s="186">
        <v>981</v>
      </c>
      <c r="C47" s="190">
        <v>495</v>
      </c>
      <c r="D47" s="186">
        <v>296</v>
      </c>
      <c r="E47" s="186">
        <v>97</v>
      </c>
      <c r="F47" s="186">
        <v>67</v>
      </c>
      <c r="G47" s="186">
        <v>26</v>
      </c>
      <c r="H47" s="27">
        <v>1.82</v>
      </c>
    </row>
    <row r="48" spans="1:8" x14ac:dyDescent="0.25">
      <c r="A48" s="62"/>
      <c r="B48" s="186"/>
      <c r="C48" s="190"/>
      <c r="D48" s="190"/>
      <c r="E48" s="190"/>
      <c r="F48" s="190"/>
      <c r="G48" s="190"/>
      <c r="H48" s="63"/>
    </row>
    <row r="49" spans="1:8" x14ac:dyDescent="0.25">
      <c r="A49" s="62">
        <v>2010</v>
      </c>
      <c r="B49" s="186">
        <v>983</v>
      </c>
      <c r="C49" s="190">
        <v>497</v>
      </c>
      <c r="D49" s="190">
        <v>295</v>
      </c>
      <c r="E49" s="190">
        <v>100</v>
      </c>
      <c r="F49" s="190">
        <v>68</v>
      </c>
      <c r="G49" s="190">
        <v>23</v>
      </c>
      <c r="H49" s="63">
        <v>1.82</v>
      </c>
    </row>
    <row r="50" spans="1:8" x14ac:dyDescent="0.25">
      <c r="A50" s="62">
        <v>2011</v>
      </c>
      <c r="B50" s="186">
        <v>952</v>
      </c>
      <c r="C50" s="190">
        <v>486</v>
      </c>
      <c r="D50" s="190">
        <v>286</v>
      </c>
      <c r="E50" s="190">
        <v>92</v>
      </c>
      <c r="F50" s="190">
        <v>65</v>
      </c>
      <c r="G50" s="190">
        <v>24</v>
      </c>
      <c r="H50" s="63">
        <v>1.8</v>
      </c>
    </row>
    <row r="51" spans="1:8" x14ac:dyDescent="0.25">
      <c r="A51" s="62">
        <v>2012</v>
      </c>
      <c r="B51" s="186">
        <v>950</v>
      </c>
      <c r="C51" s="190">
        <v>475</v>
      </c>
      <c r="D51" s="190">
        <v>290</v>
      </c>
      <c r="E51" s="190">
        <v>95</v>
      </c>
      <c r="F51" s="190">
        <v>70</v>
      </c>
      <c r="G51" s="190">
        <v>21</v>
      </c>
      <c r="H51" s="63">
        <v>1.82</v>
      </c>
    </row>
    <row r="52" spans="1:8" x14ac:dyDescent="0.25">
      <c r="A52" s="62">
        <v>2013</v>
      </c>
      <c r="B52" s="186">
        <v>965</v>
      </c>
      <c r="C52" s="190">
        <v>494</v>
      </c>
      <c r="D52" s="190">
        <v>283</v>
      </c>
      <c r="E52" s="190">
        <v>98</v>
      </c>
      <c r="F52" s="190">
        <v>67</v>
      </c>
      <c r="G52" s="190">
        <v>23</v>
      </c>
      <c r="H52" s="63">
        <v>1.81</v>
      </c>
    </row>
    <row r="53" spans="1:8" x14ac:dyDescent="0.25">
      <c r="A53" s="62">
        <v>2014</v>
      </c>
      <c r="B53" s="186">
        <v>977</v>
      </c>
      <c r="C53" s="190">
        <v>503</v>
      </c>
      <c r="D53" s="190">
        <v>285</v>
      </c>
      <c r="E53" s="190">
        <v>96</v>
      </c>
      <c r="F53" s="190">
        <v>69</v>
      </c>
      <c r="G53" s="190">
        <v>24</v>
      </c>
      <c r="H53" s="63">
        <v>1.8</v>
      </c>
    </row>
    <row r="54" spans="1:8" x14ac:dyDescent="0.25">
      <c r="A54" s="62"/>
      <c r="B54" s="186"/>
      <c r="C54" s="190"/>
      <c r="D54" s="190"/>
      <c r="E54" s="190"/>
      <c r="F54" s="190"/>
      <c r="G54" s="190"/>
      <c r="H54" s="63"/>
    </row>
    <row r="55" spans="1:8" x14ac:dyDescent="0.25">
      <c r="A55" s="62">
        <v>2015</v>
      </c>
      <c r="B55" s="186">
        <v>987</v>
      </c>
      <c r="C55" s="190">
        <v>514</v>
      </c>
      <c r="D55" s="190">
        <v>282</v>
      </c>
      <c r="E55" s="190">
        <v>99</v>
      </c>
      <c r="F55" s="190">
        <v>71</v>
      </c>
      <c r="G55" s="190">
        <v>21</v>
      </c>
      <c r="H55" s="63">
        <v>1.79</v>
      </c>
    </row>
    <row r="56" spans="1:8" x14ac:dyDescent="0.25">
      <c r="A56" s="62">
        <v>2016</v>
      </c>
      <c r="B56" s="186">
        <v>974</v>
      </c>
      <c r="C56" s="190">
        <v>481</v>
      </c>
      <c r="D56" s="190">
        <v>294</v>
      </c>
      <c r="E56" s="190">
        <v>101</v>
      </c>
      <c r="F56" s="190">
        <v>73</v>
      </c>
      <c r="G56" s="190">
        <v>26</v>
      </c>
      <c r="H56" s="63">
        <v>1.85</v>
      </c>
    </row>
    <row r="57" spans="1:8" x14ac:dyDescent="0.25">
      <c r="A57" s="62">
        <v>2017</v>
      </c>
      <c r="B57" s="186">
        <v>992</v>
      </c>
      <c r="C57" s="190">
        <v>501</v>
      </c>
      <c r="D57" s="190">
        <v>286</v>
      </c>
      <c r="E57" s="190">
        <v>105</v>
      </c>
      <c r="F57" s="190">
        <v>73</v>
      </c>
      <c r="G57" s="190">
        <v>26</v>
      </c>
      <c r="H57" s="63">
        <v>1.84</v>
      </c>
    </row>
    <row r="58" spans="1:8" x14ac:dyDescent="0.25">
      <c r="A58" s="62">
        <v>2018</v>
      </c>
      <c r="B58" s="187">
        <v>1003</v>
      </c>
      <c r="C58" s="191">
        <v>503</v>
      </c>
      <c r="D58" s="191">
        <v>299</v>
      </c>
      <c r="E58" s="191">
        <v>101</v>
      </c>
      <c r="F58" s="191">
        <v>73</v>
      </c>
      <c r="G58" s="191">
        <v>27</v>
      </c>
      <c r="H58" s="73">
        <v>1.84</v>
      </c>
    </row>
    <row r="59" spans="1:8" ht="12" thickBot="1" x14ac:dyDescent="0.3">
      <c r="A59" s="100">
        <v>2019</v>
      </c>
      <c r="B59" s="188">
        <v>993</v>
      </c>
      <c r="C59" s="192">
        <v>490</v>
      </c>
      <c r="D59" s="192">
        <v>295</v>
      </c>
      <c r="E59" s="192">
        <v>105</v>
      </c>
      <c r="F59" s="192">
        <v>75</v>
      </c>
      <c r="G59" s="192">
        <v>28</v>
      </c>
      <c r="H59" s="64">
        <v>1.86</v>
      </c>
    </row>
    <row r="60" spans="1:8" ht="12.5" x14ac:dyDescent="0.25">
      <c r="A60" s="366" t="s">
        <v>530</v>
      </c>
      <c r="B60" s="366"/>
      <c r="C60" s="366"/>
      <c r="D60" s="366"/>
      <c r="E60" s="366"/>
      <c r="F60" s="366"/>
      <c r="G60" s="366"/>
      <c r="H60" s="366"/>
    </row>
    <row r="61" spans="1:8" x14ac:dyDescent="0.25">
      <c r="A61" s="366" t="s">
        <v>380</v>
      </c>
      <c r="B61" s="366"/>
      <c r="C61" s="366"/>
      <c r="D61" s="366"/>
      <c r="E61" s="366"/>
      <c r="F61" s="366"/>
      <c r="G61" s="366"/>
      <c r="H61" s="366"/>
    </row>
    <row r="62" spans="1:8" x14ac:dyDescent="0.25">
      <c r="A62" s="34" t="s">
        <v>422</v>
      </c>
    </row>
    <row r="63" spans="1:8" x14ac:dyDescent="0.25">
      <c r="A63" s="34" t="s">
        <v>423</v>
      </c>
    </row>
    <row r="64" spans="1:8" x14ac:dyDescent="0.25">
      <c r="A64" s="34"/>
    </row>
    <row r="65" spans="1:1" x14ac:dyDescent="0.25">
      <c r="A65" s="34" t="s">
        <v>381</v>
      </c>
    </row>
    <row r="66" spans="1:1" x14ac:dyDescent="0.25">
      <c r="A66" s="51"/>
    </row>
  </sheetData>
  <mergeCells count="7">
    <mergeCell ref="A61:H61"/>
    <mergeCell ref="A3:A5"/>
    <mergeCell ref="B3:B4"/>
    <mergeCell ref="C3:G3"/>
    <mergeCell ref="H3:H5"/>
    <mergeCell ref="B5:G5"/>
    <mergeCell ref="A60:H60"/>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33:A34"/>
  <sheetViews>
    <sheetView showGridLines="0" zoomScaleNormal="100" workbookViewId="0"/>
  </sheetViews>
  <sheetFormatPr baseColWidth="10" defaultRowHeight="11.5" x14ac:dyDescent="0.25"/>
  <sheetData>
    <row r="33" spans="1:1" x14ac:dyDescent="0.25">
      <c r="A33" s="157" t="s">
        <v>380</v>
      </c>
    </row>
    <row r="34" spans="1:1" x14ac:dyDescent="0.25">
      <c r="A34" s="157" t="s">
        <v>381</v>
      </c>
    </row>
  </sheetData>
  <pageMargins left="0.7" right="0.7" top="0.78740157499999996" bottom="0.78740157499999996"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H64"/>
  <sheetViews>
    <sheetView workbookViewId="0">
      <pane ySplit="5" topLeftCell="A6" activePane="bottomLeft" state="frozen"/>
      <selection pane="bottomLeft"/>
    </sheetView>
  </sheetViews>
  <sheetFormatPr baseColWidth="10" defaultRowHeight="11.5" x14ac:dyDescent="0.25"/>
  <cols>
    <col min="1" max="1" width="12.59765625" customWidth="1"/>
    <col min="2" max="8" width="12.69921875" customWidth="1"/>
  </cols>
  <sheetData>
    <row r="1" spans="1:8" ht="15.5" x14ac:dyDescent="0.35">
      <c r="A1" s="146" t="s">
        <v>620</v>
      </c>
      <c r="B1" s="144"/>
      <c r="C1" s="144"/>
      <c r="D1" s="144"/>
      <c r="E1" s="144"/>
      <c r="F1" s="144"/>
      <c r="G1" s="144"/>
      <c r="H1" s="144"/>
    </row>
    <row r="2" spans="1:8" ht="12" thickBot="1" x14ac:dyDescent="0.3"/>
    <row r="3" spans="1:8" ht="12" thickBot="1" x14ac:dyDescent="0.3">
      <c r="A3" s="284" t="s">
        <v>32</v>
      </c>
      <c r="B3" s="300" t="s">
        <v>0</v>
      </c>
      <c r="C3" s="300" t="s">
        <v>1</v>
      </c>
      <c r="D3" s="300" t="s">
        <v>2</v>
      </c>
      <c r="E3" s="293" t="s">
        <v>382</v>
      </c>
      <c r="F3" s="294"/>
      <c r="G3" s="293" t="s">
        <v>45</v>
      </c>
      <c r="H3" s="319"/>
    </row>
    <row r="4" spans="1:8" ht="12" thickBot="1" x14ac:dyDescent="0.3">
      <c r="A4" s="292"/>
      <c r="B4" s="301"/>
      <c r="C4" s="301"/>
      <c r="D4" s="301"/>
      <c r="E4" s="98" t="s">
        <v>1</v>
      </c>
      <c r="F4" s="98" t="s">
        <v>2</v>
      </c>
      <c r="G4" s="98" t="s">
        <v>1</v>
      </c>
      <c r="H4" s="99" t="s">
        <v>2</v>
      </c>
    </row>
    <row r="5" spans="1:8" ht="12" thickBot="1" x14ac:dyDescent="0.3">
      <c r="A5" s="285"/>
      <c r="B5" s="368">
        <v>1000</v>
      </c>
      <c r="C5" s="369"/>
      <c r="D5" s="369"/>
      <c r="E5" s="369"/>
      <c r="F5" s="369"/>
      <c r="G5" s="369"/>
      <c r="H5" s="369"/>
    </row>
    <row r="6" spans="1:8" x14ac:dyDescent="0.25">
      <c r="A6" s="8">
        <v>1970</v>
      </c>
      <c r="B6" s="49">
        <v>285</v>
      </c>
      <c r="C6" s="49">
        <v>86</v>
      </c>
      <c r="D6" s="49">
        <v>198</v>
      </c>
      <c r="E6" s="49">
        <v>36</v>
      </c>
      <c r="F6" s="49">
        <v>24</v>
      </c>
      <c r="G6" s="49">
        <v>21</v>
      </c>
      <c r="H6" s="49">
        <v>101</v>
      </c>
    </row>
    <row r="7" spans="1:8" x14ac:dyDescent="0.25">
      <c r="A7" s="8"/>
      <c r="B7" s="49"/>
      <c r="C7" s="49"/>
      <c r="D7" s="49"/>
      <c r="E7" s="49"/>
      <c r="F7" s="49"/>
      <c r="G7" s="49"/>
      <c r="H7" s="49"/>
    </row>
    <row r="8" spans="1:8" x14ac:dyDescent="0.25">
      <c r="A8" s="8">
        <v>1976</v>
      </c>
      <c r="B8" s="49">
        <v>324</v>
      </c>
      <c r="C8" s="49">
        <v>104</v>
      </c>
      <c r="D8" s="49">
        <v>217</v>
      </c>
      <c r="E8" s="49">
        <v>47</v>
      </c>
      <c r="F8" s="49">
        <v>32</v>
      </c>
      <c r="G8" s="49">
        <v>23</v>
      </c>
      <c r="H8" s="49">
        <v>117</v>
      </c>
    </row>
    <row r="9" spans="1:8" x14ac:dyDescent="0.25">
      <c r="A9" s="8">
        <v>1977</v>
      </c>
      <c r="B9" s="49">
        <v>333</v>
      </c>
      <c r="C9" s="49">
        <v>108</v>
      </c>
      <c r="D9" s="49">
        <v>225</v>
      </c>
      <c r="E9" s="49">
        <v>45</v>
      </c>
      <c r="F9" s="49">
        <v>33</v>
      </c>
      <c r="G9" s="49">
        <v>25</v>
      </c>
      <c r="H9" s="49">
        <v>126</v>
      </c>
    </row>
    <row r="10" spans="1:8" x14ac:dyDescent="0.25">
      <c r="A10" s="8">
        <v>1978</v>
      </c>
      <c r="B10" s="49">
        <v>337</v>
      </c>
      <c r="C10" s="49">
        <v>112</v>
      </c>
      <c r="D10" s="49">
        <v>226</v>
      </c>
      <c r="E10" s="49">
        <v>49</v>
      </c>
      <c r="F10" s="49">
        <v>36</v>
      </c>
      <c r="G10" s="49">
        <v>24</v>
      </c>
      <c r="H10" s="49">
        <v>123</v>
      </c>
    </row>
    <row r="11" spans="1:8" x14ac:dyDescent="0.25">
      <c r="A11" s="8">
        <v>1979</v>
      </c>
      <c r="B11" s="49">
        <v>328</v>
      </c>
      <c r="C11" s="49">
        <v>107</v>
      </c>
      <c r="D11" s="49">
        <v>221</v>
      </c>
      <c r="E11" s="49">
        <v>47</v>
      </c>
      <c r="F11" s="49">
        <v>35</v>
      </c>
      <c r="G11" s="49">
        <v>22</v>
      </c>
      <c r="H11" s="49">
        <v>124</v>
      </c>
    </row>
    <row r="12" spans="1:8" x14ac:dyDescent="0.25">
      <c r="A12" s="8"/>
      <c r="B12" s="49"/>
      <c r="C12" s="49"/>
      <c r="D12" s="49"/>
      <c r="E12" s="49"/>
      <c r="F12" s="49"/>
      <c r="G12" s="49"/>
      <c r="H12" s="49"/>
    </row>
    <row r="13" spans="1:8" x14ac:dyDescent="0.25">
      <c r="A13" s="8">
        <v>1980</v>
      </c>
      <c r="B13" s="49">
        <v>334</v>
      </c>
      <c r="C13" s="49">
        <v>114</v>
      </c>
      <c r="D13" s="49">
        <v>221</v>
      </c>
      <c r="E13" s="49">
        <v>49</v>
      </c>
      <c r="F13" s="49">
        <v>36</v>
      </c>
      <c r="G13" s="49">
        <v>21</v>
      </c>
      <c r="H13" s="49">
        <v>122</v>
      </c>
    </row>
    <row r="14" spans="1:8" x14ac:dyDescent="0.25">
      <c r="A14" s="8">
        <v>1981</v>
      </c>
      <c r="B14" s="49">
        <v>327</v>
      </c>
      <c r="C14" s="49">
        <v>112</v>
      </c>
      <c r="D14" s="49">
        <v>216</v>
      </c>
      <c r="E14" s="49">
        <v>49</v>
      </c>
      <c r="F14" s="49">
        <v>39</v>
      </c>
      <c r="G14" s="49">
        <v>18</v>
      </c>
      <c r="H14" s="49">
        <v>112</v>
      </c>
    </row>
    <row r="15" spans="1:8" x14ac:dyDescent="0.25">
      <c r="A15" s="8">
        <v>1982</v>
      </c>
      <c r="B15" s="49">
        <v>321</v>
      </c>
      <c r="C15" s="49">
        <v>109</v>
      </c>
      <c r="D15" s="49">
        <v>211</v>
      </c>
      <c r="E15" s="49">
        <v>44</v>
      </c>
      <c r="F15" s="49">
        <v>39</v>
      </c>
      <c r="G15" s="49">
        <v>19</v>
      </c>
      <c r="H15" s="49">
        <v>109</v>
      </c>
    </row>
    <row r="16" spans="1:8" ht="13.5" x14ac:dyDescent="0.25">
      <c r="A16" s="8" t="s">
        <v>528</v>
      </c>
      <c r="B16" s="220" t="s">
        <v>164</v>
      </c>
      <c r="C16" s="220" t="s">
        <v>164</v>
      </c>
      <c r="D16" s="220" t="s">
        <v>164</v>
      </c>
      <c r="E16" s="220" t="s">
        <v>164</v>
      </c>
      <c r="F16" s="220" t="s">
        <v>164</v>
      </c>
      <c r="G16" s="220" t="s">
        <v>164</v>
      </c>
      <c r="H16" s="220" t="s">
        <v>164</v>
      </c>
    </row>
    <row r="17" spans="1:8" ht="13.5" x14ac:dyDescent="0.25">
      <c r="A17" s="8" t="s">
        <v>529</v>
      </c>
      <c r="B17" s="220" t="s">
        <v>164</v>
      </c>
      <c r="C17" s="220" t="s">
        <v>164</v>
      </c>
      <c r="D17" s="220" t="s">
        <v>164</v>
      </c>
      <c r="E17" s="220" t="s">
        <v>164</v>
      </c>
      <c r="F17" s="220" t="s">
        <v>164</v>
      </c>
      <c r="G17" s="220" t="s">
        <v>164</v>
      </c>
      <c r="H17" s="220" t="s">
        <v>164</v>
      </c>
    </row>
    <row r="18" spans="1:8" x14ac:dyDescent="0.25">
      <c r="A18" s="8"/>
      <c r="B18" s="49"/>
      <c r="C18" s="49"/>
      <c r="D18" s="49"/>
      <c r="E18" s="49"/>
      <c r="F18" s="49"/>
      <c r="G18" s="49"/>
      <c r="H18" s="49"/>
    </row>
    <row r="19" spans="1:8" x14ac:dyDescent="0.25">
      <c r="A19" s="8">
        <v>1985</v>
      </c>
      <c r="B19" s="49">
        <v>365</v>
      </c>
      <c r="C19" s="49">
        <v>136</v>
      </c>
      <c r="D19" s="49">
        <v>229</v>
      </c>
      <c r="E19" s="49">
        <v>55</v>
      </c>
      <c r="F19" s="49">
        <v>48</v>
      </c>
      <c r="G19" s="49">
        <v>20</v>
      </c>
      <c r="H19" s="49">
        <v>110</v>
      </c>
    </row>
    <row r="20" spans="1:8" x14ac:dyDescent="0.25">
      <c r="A20" s="8">
        <v>1986</v>
      </c>
      <c r="B20" s="49">
        <v>378</v>
      </c>
      <c r="C20" s="49">
        <v>146</v>
      </c>
      <c r="D20" s="49">
        <v>232</v>
      </c>
      <c r="E20" s="49">
        <v>60</v>
      </c>
      <c r="F20" s="49">
        <v>50</v>
      </c>
      <c r="G20" s="49">
        <v>22</v>
      </c>
      <c r="H20" s="49">
        <v>113</v>
      </c>
    </row>
    <row r="21" spans="1:8" x14ac:dyDescent="0.25">
      <c r="A21" s="8">
        <v>1987</v>
      </c>
      <c r="B21" s="49">
        <v>399</v>
      </c>
      <c r="C21" s="49">
        <v>153</v>
      </c>
      <c r="D21" s="49">
        <v>246</v>
      </c>
      <c r="E21" s="49">
        <v>66</v>
      </c>
      <c r="F21" s="49">
        <v>56</v>
      </c>
      <c r="G21" s="49">
        <v>20</v>
      </c>
      <c r="H21" s="49">
        <v>116</v>
      </c>
    </row>
    <row r="22" spans="1:8" x14ac:dyDescent="0.25">
      <c r="A22" s="8">
        <v>1988</v>
      </c>
      <c r="B22" s="49">
        <v>412</v>
      </c>
      <c r="C22" s="49">
        <v>159</v>
      </c>
      <c r="D22" s="49">
        <v>253</v>
      </c>
      <c r="E22" s="49">
        <v>75</v>
      </c>
      <c r="F22" s="49">
        <v>62</v>
      </c>
      <c r="G22" s="49">
        <v>20</v>
      </c>
      <c r="H22" s="49">
        <v>118</v>
      </c>
    </row>
    <row r="23" spans="1:8" x14ac:dyDescent="0.25">
      <c r="A23" s="8">
        <v>1989</v>
      </c>
      <c r="B23" s="49">
        <v>433</v>
      </c>
      <c r="C23" s="49">
        <v>174</v>
      </c>
      <c r="D23" s="49">
        <v>259</v>
      </c>
      <c r="E23" s="49">
        <v>79</v>
      </c>
      <c r="F23" s="49">
        <v>69</v>
      </c>
      <c r="G23" s="49">
        <v>21</v>
      </c>
      <c r="H23" s="49">
        <v>118</v>
      </c>
    </row>
    <row r="24" spans="1:8" x14ac:dyDescent="0.25">
      <c r="A24" s="8"/>
      <c r="B24" s="49"/>
      <c r="C24" s="49"/>
      <c r="D24" s="49"/>
      <c r="E24" s="49"/>
      <c r="F24" s="49"/>
      <c r="G24" s="49"/>
      <c r="H24" s="49"/>
    </row>
    <row r="25" spans="1:8" x14ac:dyDescent="0.25">
      <c r="A25" s="8">
        <v>1990</v>
      </c>
      <c r="B25" s="49">
        <v>400</v>
      </c>
      <c r="C25" s="49">
        <v>159</v>
      </c>
      <c r="D25" s="49">
        <v>240</v>
      </c>
      <c r="E25" s="49">
        <v>73</v>
      </c>
      <c r="F25" s="49">
        <v>57</v>
      </c>
      <c r="G25" s="49">
        <v>20</v>
      </c>
      <c r="H25" s="49">
        <v>114</v>
      </c>
    </row>
    <row r="26" spans="1:8" x14ac:dyDescent="0.25">
      <c r="A26" s="8">
        <v>1991</v>
      </c>
      <c r="B26" s="49">
        <v>391</v>
      </c>
      <c r="C26" s="49">
        <v>152</v>
      </c>
      <c r="D26" s="49">
        <v>240</v>
      </c>
      <c r="E26" s="49">
        <v>70</v>
      </c>
      <c r="F26" s="49">
        <v>55</v>
      </c>
      <c r="G26" s="49">
        <v>19</v>
      </c>
      <c r="H26" s="49">
        <v>116</v>
      </c>
    </row>
    <row r="27" spans="1:8" x14ac:dyDescent="0.25">
      <c r="A27" s="8">
        <v>1992</v>
      </c>
      <c r="B27" s="49">
        <v>394</v>
      </c>
      <c r="C27" s="49">
        <v>150</v>
      </c>
      <c r="D27" s="49">
        <v>244</v>
      </c>
      <c r="E27" s="49">
        <v>65</v>
      </c>
      <c r="F27" s="49">
        <v>55</v>
      </c>
      <c r="G27" s="49">
        <v>19</v>
      </c>
      <c r="H27" s="49">
        <v>119</v>
      </c>
    </row>
    <row r="28" spans="1:8" x14ac:dyDescent="0.25">
      <c r="A28" s="8">
        <v>1993</v>
      </c>
      <c r="B28" s="49">
        <v>417</v>
      </c>
      <c r="C28" s="49">
        <v>169</v>
      </c>
      <c r="D28" s="49">
        <v>248</v>
      </c>
      <c r="E28" s="49">
        <v>75</v>
      </c>
      <c r="F28" s="49">
        <v>61</v>
      </c>
      <c r="G28" s="49">
        <v>21</v>
      </c>
      <c r="H28" s="49">
        <v>116</v>
      </c>
    </row>
    <row r="29" spans="1:8" x14ac:dyDescent="0.25">
      <c r="A29" s="8">
        <v>1994</v>
      </c>
      <c r="B29" s="49">
        <v>401</v>
      </c>
      <c r="C29" s="49">
        <v>163</v>
      </c>
      <c r="D29" s="49">
        <v>238</v>
      </c>
      <c r="E29" s="49">
        <v>76</v>
      </c>
      <c r="F29" s="49">
        <v>59</v>
      </c>
      <c r="G29" s="49">
        <v>19</v>
      </c>
      <c r="H29" s="49">
        <v>109</v>
      </c>
    </row>
    <row r="30" spans="1:8" x14ac:dyDescent="0.25">
      <c r="A30" s="8"/>
      <c r="B30" s="48"/>
      <c r="C30" s="48"/>
      <c r="D30" s="48"/>
      <c r="E30" s="48"/>
      <c r="F30" s="48"/>
      <c r="G30" s="48"/>
      <c r="H30" s="48"/>
    </row>
    <row r="31" spans="1:8" x14ac:dyDescent="0.25">
      <c r="A31" s="8">
        <v>1995</v>
      </c>
      <c r="B31" s="48">
        <v>403</v>
      </c>
      <c r="C31" s="48">
        <v>171</v>
      </c>
      <c r="D31" s="48">
        <v>231</v>
      </c>
      <c r="E31" s="48">
        <v>79</v>
      </c>
      <c r="F31" s="48">
        <v>63</v>
      </c>
      <c r="G31" s="48">
        <v>21</v>
      </c>
      <c r="H31" s="48">
        <v>101</v>
      </c>
    </row>
    <row r="32" spans="1:8" x14ac:dyDescent="0.25">
      <c r="A32" s="8">
        <v>1996</v>
      </c>
      <c r="B32" s="48">
        <v>436</v>
      </c>
      <c r="C32" s="48">
        <v>190</v>
      </c>
      <c r="D32" s="48">
        <v>246</v>
      </c>
      <c r="E32" s="48">
        <v>84</v>
      </c>
      <c r="F32" s="48">
        <v>65</v>
      </c>
      <c r="G32" s="48">
        <v>23</v>
      </c>
      <c r="H32" s="48">
        <v>109</v>
      </c>
    </row>
    <row r="33" spans="1:8" x14ac:dyDescent="0.25">
      <c r="A33" s="8">
        <v>1997</v>
      </c>
      <c r="B33" s="48">
        <v>442</v>
      </c>
      <c r="C33" s="48">
        <v>195</v>
      </c>
      <c r="D33" s="48">
        <v>247</v>
      </c>
      <c r="E33" s="48">
        <v>87</v>
      </c>
      <c r="F33" s="48">
        <v>65</v>
      </c>
      <c r="G33" s="48">
        <v>22</v>
      </c>
      <c r="H33" s="48">
        <v>106</v>
      </c>
    </row>
    <row r="34" spans="1:8" x14ac:dyDescent="0.25">
      <c r="A34" s="8">
        <v>1998</v>
      </c>
      <c r="B34" s="48">
        <v>440</v>
      </c>
      <c r="C34" s="48">
        <v>196</v>
      </c>
      <c r="D34" s="48">
        <v>245</v>
      </c>
      <c r="E34" s="48">
        <v>84</v>
      </c>
      <c r="F34" s="48">
        <v>64</v>
      </c>
      <c r="G34" s="48">
        <v>21</v>
      </c>
      <c r="H34" s="48">
        <v>102</v>
      </c>
    </row>
    <row r="35" spans="1:8" x14ac:dyDescent="0.25">
      <c r="A35" s="8">
        <v>1999</v>
      </c>
      <c r="B35" s="48">
        <v>450</v>
      </c>
      <c r="C35" s="48">
        <v>198</v>
      </c>
      <c r="D35" s="48">
        <v>252</v>
      </c>
      <c r="E35" s="49">
        <v>79</v>
      </c>
      <c r="F35" s="49">
        <v>64</v>
      </c>
      <c r="G35" s="49">
        <v>23</v>
      </c>
      <c r="H35" s="49">
        <v>103</v>
      </c>
    </row>
    <row r="36" spans="1:8" x14ac:dyDescent="0.25">
      <c r="A36" s="8"/>
      <c r="B36" s="48"/>
      <c r="C36" s="48"/>
      <c r="D36" s="48"/>
      <c r="E36" s="49"/>
      <c r="F36" s="49"/>
      <c r="G36" s="49"/>
      <c r="H36" s="49"/>
    </row>
    <row r="37" spans="1:8" x14ac:dyDescent="0.25">
      <c r="A37" s="8">
        <v>2000</v>
      </c>
      <c r="B37" s="48">
        <v>434</v>
      </c>
      <c r="C37" s="48">
        <v>195</v>
      </c>
      <c r="D37" s="48">
        <v>239</v>
      </c>
      <c r="E37" s="48">
        <v>77</v>
      </c>
      <c r="F37" s="48">
        <v>58</v>
      </c>
      <c r="G37" s="48">
        <v>22</v>
      </c>
      <c r="H37" s="48">
        <v>100</v>
      </c>
    </row>
    <row r="38" spans="1:8" x14ac:dyDescent="0.25">
      <c r="A38" s="8">
        <v>2001</v>
      </c>
      <c r="B38" s="48">
        <v>447</v>
      </c>
      <c r="C38" s="48">
        <v>204</v>
      </c>
      <c r="D38" s="48">
        <v>244</v>
      </c>
      <c r="E38" s="48">
        <v>77</v>
      </c>
      <c r="F38" s="48">
        <v>57</v>
      </c>
      <c r="G38" s="48">
        <v>25</v>
      </c>
      <c r="H38" s="48">
        <v>101</v>
      </c>
    </row>
    <row r="39" spans="1:8" x14ac:dyDescent="0.25">
      <c r="A39" s="8">
        <v>2002</v>
      </c>
      <c r="B39" s="48">
        <v>443</v>
      </c>
      <c r="C39" s="48">
        <v>204</v>
      </c>
      <c r="D39" s="48">
        <v>239</v>
      </c>
      <c r="E39" s="48">
        <v>75</v>
      </c>
      <c r="F39" s="48">
        <v>61</v>
      </c>
      <c r="G39" s="48">
        <v>26</v>
      </c>
      <c r="H39" s="48">
        <v>92</v>
      </c>
    </row>
    <row r="40" spans="1:8" x14ac:dyDescent="0.25">
      <c r="A40" s="8">
        <v>2003</v>
      </c>
      <c r="B40" s="48">
        <v>450</v>
      </c>
      <c r="C40" s="48">
        <v>208</v>
      </c>
      <c r="D40" s="48">
        <v>242</v>
      </c>
      <c r="E40" s="48">
        <v>73</v>
      </c>
      <c r="F40" s="48">
        <v>64</v>
      </c>
      <c r="G40" s="48">
        <v>26</v>
      </c>
      <c r="H40" s="48">
        <v>92</v>
      </c>
    </row>
    <row r="41" spans="1:8" x14ac:dyDescent="0.25">
      <c r="A41" s="8">
        <v>2004</v>
      </c>
      <c r="B41" s="48">
        <v>451</v>
      </c>
      <c r="C41" s="48">
        <v>209</v>
      </c>
      <c r="D41" s="48">
        <v>242</v>
      </c>
      <c r="E41" s="48">
        <v>70</v>
      </c>
      <c r="F41" s="48">
        <v>58</v>
      </c>
      <c r="G41" s="48">
        <v>29</v>
      </c>
      <c r="H41" s="48">
        <v>97</v>
      </c>
    </row>
    <row r="42" spans="1:8" x14ac:dyDescent="0.25">
      <c r="A42" s="8"/>
      <c r="B42" s="48"/>
      <c r="C42" s="48"/>
      <c r="D42" s="48"/>
      <c r="E42" s="49"/>
      <c r="F42" s="49"/>
      <c r="G42" s="49"/>
      <c r="H42" s="49"/>
    </row>
    <row r="43" spans="1:8" x14ac:dyDescent="0.25">
      <c r="A43" s="8">
        <v>2005</v>
      </c>
      <c r="B43" s="48">
        <v>457</v>
      </c>
      <c r="C43" s="48">
        <v>218</v>
      </c>
      <c r="D43" s="48">
        <v>239</v>
      </c>
      <c r="E43" s="48">
        <v>73</v>
      </c>
      <c r="F43" s="48">
        <v>60</v>
      </c>
      <c r="G43" s="48">
        <v>30</v>
      </c>
      <c r="H43" s="48">
        <v>99</v>
      </c>
    </row>
    <row r="44" spans="1:8" x14ac:dyDescent="0.25">
      <c r="A44" s="8">
        <v>2006</v>
      </c>
      <c r="B44" s="48">
        <v>479</v>
      </c>
      <c r="C44" s="48">
        <v>226</v>
      </c>
      <c r="D44" s="48">
        <v>254</v>
      </c>
      <c r="E44" s="48">
        <v>75</v>
      </c>
      <c r="F44" s="48">
        <v>64</v>
      </c>
      <c r="G44" s="48">
        <v>31</v>
      </c>
      <c r="H44" s="48">
        <v>105</v>
      </c>
    </row>
    <row r="45" spans="1:8" x14ac:dyDescent="0.25">
      <c r="A45" s="8">
        <v>2007</v>
      </c>
      <c r="B45" s="48">
        <v>478</v>
      </c>
      <c r="C45" s="48">
        <v>222</v>
      </c>
      <c r="D45" s="48">
        <v>255</v>
      </c>
      <c r="E45" s="48">
        <v>71</v>
      </c>
      <c r="F45" s="48">
        <v>63</v>
      </c>
      <c r="G45" s="48">
        <v>34</v>
      </c>
      <c r="H45" s="48">
        <v>107</v>
      </c>
    </row>
    <row r="46" spans="1:8" x14ac:dyDescent="0.25">
      <c r="A46" s="8">
        <v>2008</v>
      </c>
      <c r="B46" s="48">
        <v>483</v>
      </c>
      <c r="C46" s="48">
        <v>225</v>
      </c>
      <c r="D46" s="48">
        <v>258</v>
      </c>
      <c r="E46" s="48">
        <v>69</v>
      </c>
      <c r="F46" s="48">
        <v>65</v>
      </c>
      <c r="G46" s="48">
        <v>37</v>
      </c>
      <c r="H46" s="48">
        <v>104</v>
      </c>
    </row>
    <row r="47" spans="1:8" x14ac:dyDescent="0.25">
      <c r="A47" s="8">
        <v>2009</v>
      </c>
      <c r="B47" s="48">
        <v>495</v>
      </c>
      <c r="C47" s="48">
        <v>234</v>
      </c>
      <c r="D47" s="48">
        <v>261</v>
      </c>
      <c r="E47" s="48">
        <v>74</v>
      </c>
      <c r="F47" s="48">
        <v>66</v>
      </c>
      <c r="G47" s="48">
        <v>40</v>
      </c>
      <c r="H47" s="48">
        <v>103</v>
      </c>
    </row>
    <row r="48" spans="1:8" x14ac:dyDescent="0.25">
      <c r="A48" s="8"/>
      <c r="B48" s="48"/>
      <c r="C48" s="48"/>
      <c r="D48" s="48"/>
      <c r="E48" s="48"/>
      <c r="F48" s="48"/>
      <c r="G48" s="48"/>
      <c r="H48" s="48"/>
    </row>
    <row r="49" spans="1:8" x14ac:dyDescent="0.25">
      <c r="A49" s="8">
        <v>2010</v>
      </c>
      <c r="B49" s="48">
        <v>497</v>
      </c>
      <c r="C49" s="48">
        <v>242</v>
      </c>
      <c r="D49" s="48">
        <v>255</v>
      </c>
      <c r="E49" s="48">
        <v>76</v>
      </c>
      <c r="F49" s="48">
        <v>64</v>
      </c>
      <c r="G49" s="48">
        <v>42</v>
      </c>
      <c r="H49" s="48">
        <v>100</v>
      </c>
    </row>
    <row r="50" spans="1:8" x14ac:dyDescent="0.25">
      <c r="A50" s="8">
        <v>2011</v>
      </c>
      <c r="B50" s="48">
        <v>486</v>
      </c>
      <c r="C50" s="48">
        <v>229</v>
      </c>
      <c r="D50" s="48">
        <v>257</v>
      </c>
      <c r="E50" s="48">
        <v>73</v>
      </c>
      <c r="F50" s="48">
        <v>67</v>
      </c>
      <c r="G50" s="48">
        <v>43</v>
      </c>
      <c r="H50" s="48">
        <v>99</v>
      </c>
    </row>
    <row r="51" spans="1:8" x14ac:dyDescent="0.25">
      <c r="A51" s="8">
        <v>2012</v>
      </c>
      <c r="B51" s="48">
        <v>475</v>
      </c>
      <c r="C51" s="48">
        <v>225</v>
      </c>
      <c r="D51" s="48">
        <v>250</v>
      </c>
      <c r="E51" s="48">
        <v>71</v>
      </c>
      <c r="F51" s="48">
        <v>61</v>
      </c>
      <c r="G51" s="48">
        <v>40</v>
      </c>
      <c r="H51" s="48">
        <v>96</v>
      </c>
    </row>
    <row r="52" spans="1:8" x14ac:dyDescent="0.25">
      <c r="A52" s="8">
        <v>2013</v>
      </c>
      <c r="B52" s="48">
        <v>494</v>
      </c>
      <c r="C52" s="48">
        <v>233</v>
      </c>
      <c r="D52" s="48">
        <v>261</v>
      </c>
      <c r="E52" s="48">
        <v>80</v>
      </c>
      <c r="F52" s="48">
        <v>73</v>
      </c>
      <c r="G52" s="48">
        <v>37</v>
      </c>
      <c r="H52" s="48">
        <v>93</v>
      </c>
    </row>
    <row r="53" spans="1:8" x14ac:dyDescent="0.25">
      <c r="A53" s="8">
        <v>2014</v>
      </c>
      <c r="B53" s="48">
        <v>503</v>
      </c>
      <c r="C53" s="48">
        <v>243</v>
      </c>
      <c r="D53" s="48">
        <v>260</v>
      </c>
      <c r="E53" s="48">
        <v>81</v>
      </c>
      <c r="F53" s="48">
        <v>71</v>
      </c>
      <c r="G53" s="48">
        <v>39</v>
      </c>
      <c r="H53" s="48">
        <v>91</v>
      </c>
    </row>
    <row r="54" spans="1:8" x14ac:dyDescent="0.25">
      <c r="A54" s="8"/>
      <c r="B54" s="48"/>
      <c r="C54" s="48"/>
      <c r="D54" s="48"/>
      <c r="E54" s="48"/>
      <c r="F54" s="48"/>
      <c r="G54" s="48"/>
      <c r="H54" s="48"/>
    </row>
    <row r="55" spans="1:8" x14ac:dyDescent="0.25">
      <c r="A55" s="8">
        <v>2015</v>
      </c>
      <c r="B55" s="48">
        <v>514</v>
      </c>
      <c r="C55" s="48">
        <v>248</v>
      </c>
      <c r="D55" s="48">
        <v>266</v>
      </c>
      <c r="E55" s="48">
        <v>78</v>
      </c>
      <c r="F55" s="48">
        <v>70</v>
      </c>
      <c r="G55" s="48">
        <v>41</v>
      </c>
      <c r="H55" s="48">
        <v>93</v>
      </c>
    </row>
    <row r="56" spans="1:8" x14ac:dyDescent="0.25">
      <c r="A56" s="8">
        <v>2016</v>
      </c>
      <c r="B56" s="48">
        <v>481</v>
      </c>
      <c r="C56" s="48">
        <v>228</v>
      </c>
      <c r="D56" s="48">
        <v>253</v>
      </c>
      <c r="E56" s="48">
        <v>73</v>
      </c>
      <c r="F56" s="48">
        <v>62</v>
      </c>
      <c r="G56" s="48">
        <v>36</v>
      </c>
      <c r="H56" s="48">
        <v>97</v>
      </c>
    </row>
    <row r="57" spans="1:8" x14ac:dyDescent="0.25">
      <c r="A57" s="8">
        <v>2017</v>
      </c>
      <c r="B57" s="48">
        <v>501</v>
      </c>
      <c r="C57" s="48">
        <v>242</v>
      </c>
      <c r="D57" s="48">
        <v>259</v>
      </c>
      <c r="E57" s="48">
        <v>78</v>
      </c>
      <c r="F57" s="48">
        <v>64</v>
      </c>
      <c r="G57" s="48">
        <v>40</v>
      </c>
      <c r="H57" s="48">
        <v>98</v>
      </c>
    </row>
    <row r="58" spans="1:8" x14ac:dyDescent="0.25">
      <c r="A58" s="8">
        <v>2018</v>
      </c>
      <c r="B58" s="71">
        <v>503</v>
      </c>
      <c r="C58" s="71">
        <v>247</v>
      </c>
      <c r="D58" s="71">
        <v>256</v>
      </c>
      <c r="E58" s="71">
        <v>83</v>
      </c>
      <c r="F58" s="71">
        <v>61</v>
      </c>
      <c r="G58" s="71">
        <v>41</v>
      </c>
      <c r="H58" s="71">
        <v>95</v>
      </c>
    </row>
    <row r="59" spans="1:8" ht="12" thickBot="1" x14ac:dyDescent="0.3">
      <c r="A59" s="101">
        <v>2019</v>
      </c>
      <c r="B59" s="50">
        <v>490</v>
      </c>
      <c r="C59" s="50">
        <v>239</v>
      </c>
      <c r="D59" s="50">
        <v>251</v>
      </c>
      <c r="E59" s="50">
        <v>77</v>
      </c>
      <c r="F59" s="50">
        <v>64</v>
      </c>
      <c r="G59" s="50">
        <v>43</v>
      </c>
      <c r="H59" s="50">
        <v>91</v>
      </c>
    </row>
    <row r="60" spans="1:8" ht="12.5" x14ac:dyDescent="0.25">
      <c r="A60" s="366" t="s">
        <v>530</v>
      </c>
      <c r="B60" s="366"/>
      <c r="C60" s="366"/>
      <c r="D60" s="366"/>
      <c r="E60" s="366"/>
      <c r="F60" s="366"/>
      <c r="G60" s="366"/>
      <c r="H60" s="366"/>
    </row>
    <row r="61" spans="1:8" x14ac:dyDescent="0.25">
      <c r="A61" s="34" t="s">
        <v>424</v>
      </c>
    </row>
    <row r="62" spans="1:8" ht="19" customHeight="1" x14ac:dyDescent="0.25">
      <c r="A62" s="370" t="s">
        <v>425</v>
      </c>
      <c r="B62" s="370"/>
      <c r="C62" s="370"/>
      <c r="D62" s="370"/>
      <c r="E62" s="370"/>
      <c r="F62" s="370"/>
      <c r="G62" s="370"/>
      <c r="H62" s="370"/>
    </row>
    <row r="63" spans="1:8" x14ac:dyDescent="0.25">
      <c r="A63" s="34"/>
    </row>
    <row r="64" spans="1:8" x14ac:dyDescent="0.25">
      <c r="A64" s="34" t="s">
        <v>381</v>
      </c>
    </row>
  </sheetData>
  <mergeCells count="9">
    <mergeCell ref="A62:H62"/>
    <mergeCell ref="A3:A5"/>
    <mergeCell ref="B3:B4"/>
    <mergeCell ref="C3:C4"/>
    <mergeCell ref="D3:D4"/>
    <mergeCell ref="E3:F3"/>
    <mergeCell ref="G3:H3"/>
    <mergeCell ref="B5:H5"/>
    <mergeCell ref="A60:H60"/>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I64"/>
  <sheetViews>
    <sheetView zoomScaleNormal="100" workbookViewId="0">
      <pane ySplit="5" topLeftCell="A6" activePane="bottomLeft" state="frozen"/>
      <selection pane="bottomLeft"/>
    </sheetView>
  </sheetViews>
  <sheetFormatPr baseColWidth="10" defaultRowHeight="11.5" x14ac:dyDescent="0.25"/>
  <cols>
    <col min="1" max="1" width="12.69921875" customWidth="1"/>
    <col min="2" max="9" width="12.59765625" customWidth="1"/>
  </cols>
  <sheetData>
    <row r="1" spans="1:9" ht="15.5" x14ac:dyDescent="0.35">
      <c r="A1" s="146" t="s">
        <v>621</v>
      </c>
      <c r="B1" s="144"/>
      <c r="C1" s="144"/>
      <c r="D1" s="144"/>
      <c r="E1" s="144"/>
      <c r="F1" s="144"/>
      <c r="G1" s="144"/>
      <c r="H1" s="144"/>
      <c r="I1" s="144"/>
    </row>
    <row r="2" spans="1:9" ht="12" thickBot="1" x14ac:dyDescent="0.3"/>
    <row r="3" spans="1:9" ht="26.5" customHeight="1" thickBot="1" x14ac:dyDescent="0.3">
      <c r="A3" s="316" t="s">
        <v>32</v>
      </c>
      <c r="B3" s="300" t="s">
        <v>383</v>
      </c>
      <c r="C3" s="300" t="s">
        <v>384</v>
      </c>
      <c r="D3" s="293" t="s">
        <v>385</v>
      </c>
      <c r="E3" s="294"/>
      <c r="F3" s="293" t="s">
        <v>386</v>
      </c>
      <c r="G3" s="294"/>
      <c r="H3" s="293" t="s">
        <v>387</v>
      </c>
      <c r="I3" s="319"/>
    </row>
    <row r="4" spans="1:9" ht="35" thickBot="1" x14ac:dyDescent="0.3">
      <c r="A4" s="371"/>
      <c r="B4" s="301"/>
      <c r="C4" s="301"/>
      <c r="D4" s="98" t="s">
        <v>18</v>
      </c>
      <c r="E4" s="98" t="s">
        <v>388</v>
      </c>
      <c r="F4" s="98" t="s">
        <v>18</v>
      </c>
      <c r="G4" s="98" t="s">
        <v>388</v>
      </c>
      <c r="H4" s="98" t="s">
        <v>18</v>
      </c>
      <c r="I4" s="99" t="s">
        <v>388</v>
      </c>
    </row>
    <row r="5" spans="1:9" ht="12" thickBot="1" x14ac:dyDescent="0.3">
      <c r="A5" s="318"/>
      <c r="B5" s="372">
        <v>1000</v>
      </c>
      <c r="C5" s="373"/>
      <c r="D5" s="373"/>
      <c r="E5" s="373"/>
      <c r="F5" s="373"/>
      <c r="G5" s="373"/>
      <c r="H5" s="373"/>
      <c r="I5" s="373"/>
    </row>
    <row r="6" spans="1:9" x14ac:dyDescent="0.25">
      <c r="A6" s="8">
        <v>1976</v>
      </c>
      <c r="B6" s="257">
        <v>467</v>
      </c>
      <c r="C6" s="257">
        <v>206</v>
      </c>
      <c r="D6" s="257">
        <v>211</v>
      </c>
      <c r="E6" s="257">
        <v>180</v>
      </c>
      <c r="F6" s="258" t="s">
        <v>164</v>
      </c>
      <c r="G6" s="258" t="s">
        <v>164</v>
      </c>
      <c r="H6" s="257">
        <v>50</v>
      </c>
      <c r="I6" s="257">
        <v>30</v>
      </c>
    </row>
    <row r="7" spans="1:9" x14ac:dyDescent="0.25">
      <c r="A7" s="8">
        <v>1977</v>
      </c>
      <c r="B7" s="257">
        <v>463</v>
      </c>
      <c r="C7" s="257">
        <v>198</v>
      </c>
      <c r="D7" s="257">
        <v>214</v>
      </c>
      <c r="E7" s="257">
        <v>184</v>
      </c>
      <c r="F7" s="258" t="s">
        <v>164</v>
      </c>
      <c r="G7" s="258" t="s">
        <v>164</v>
      </c>
      <c r="H7" s="257">
        <v>51</v>
      </c>
      <c r="I7" s="257">
        <v>31</v>
      </c>
    </row>
    <row r="8" spans="1:9" x14ac:dyDescent="0.25">
      <c r="A8" s="8">
        <v>1978</v>
      </c>
      <c r="B8" s="257">
        <v>453</v>
      </c>
      <c r="C8" s="257">
        <v>198</v>
      </c>
      <c r="D8" s="257">
        <v>202</v>
      </c>
      <c r="E8" s="257">
        <v>173</v>
      </c>
      <c r="F8" s="258" t="s">
        <v>164</v>
      </c>
      <c r="G8" s="258" t="s">
        <v>164</v>
      </c>
      <c r="H8" s="257">
        <v>53</v>
      </c>
      <c r="I8" s="257">
        <v>35</v>
      </c>
    </row>
    <row r="9" spans="1:9" x14ac:dyDescent="0.25">
      <c r="A9" s="8">
        <v>1979</v>
      </c>
      <c r="B9" s="257">
        <v>443</v>
      </c>
      <c r="C9" s="257">
        <v>191</v>
      </c>
      <c r="D9" s="257">
        <v>199</v>
      </c>
      <c r="E9" s="257">
        <v>168</v>
      </c>
      <c r="F9" s="258" t="s">
        <v>164</v>
      </c>
      <c r="G9" s="258" t="s">
        <v>164</v>
      </c>
      <c r="H9" s="257">
        <v>53</v>
      </c>
      <c r="I9" s="257">
        <v>36</v>
      </c>
    </row>
    <row r="10" spans="1:9" x14ac:dyDescent="0.25">
      <c r="A10" s="8"/>
      <c r="B10" s="257"/>
      <c r="C10" s="257"/>
      <c r="D10" s="257"/>
      <c r="E10" s="257"/>
      <c r="F10" s="258"/>
      <c r="G10" s="258"/>
      <c r="H10" s="257"/>
      <c r="I10" s="257"/>
    </row>
    <row r="11" spans="1:9" x14ac:dyDescent="0.25">
      <c r="A11" s="8">
        <v>1980</v>
      </c>
      <c r="B11" s="257">
        <v>439</v>
      </c>
      <c r="C11" s="257">
        <v>195</v>
      </c>
      <c r="D11" s="257">
        <v>191</v>
      </c>
      <c r="E11" s="257">
        <v>162</v>
      </c>
      <c r="F11" s="258" t="s">
        <v>164</v>
      </c>
      <c r="G11" s="258" t="s">
        <v>164</v>
      </c>
      <c r="H11" s="257">
        <v>53</v>
      </c>
      <c r="I11" s="257">
        <v>35</v>
      </c>
    </row>
    <row r="12" spans="1:9" x14ac:dyDescent="0.25">
      <c r="A12" s="8">
        <v>1981</v>
      </c>
      <c r="B12" s="257">
        <v>430</v>
      </c>
      <c r="C12" s="257">
        <v>187</v>
      </c>
      <c r="D12" s="257">
        <v>189</v>
      </c>
      <c r="E12" s="257">
        <v>157</v>
      </c>
      <c r="F12" s="258" t="s">
        <v>164</v>
      </c>
      <c r="G12" s="258" t="s">
        <v>164</v>
      </c>
      <c r="H12" s="257">
        <v>54</v>
      </c>
      <c r="I12" s="257">
        <v>37</v>
      </c>
    </row>
    <row r="13" spans="1:9" x14ac:dyDescent="0.25">
      <c r="A13" s="8">
        <v>1982</v>
      </c>
      <c r="B13" s="257">
        <v>431</v>
      </c>
      <c r="C13" s="257">
        <v>184</v>
      </c>
      <c r="D13" s="257">
        <v>192</v>
      </c>
      <c r="E13" s="257">
        <v>155</v>
      </c>
      <c r="F13" s="258" t="s">
        <v>164</v>
      </c>
      <c r="G13" s="258" t="s">
        <v>164</v>
      </c>
      <c r="H13" s="257">
        <v>56</v>
      </c>
      <c r="I13" s="257">
        <v>37</v>
      </c>
    </row>
    <row r="14" spans="1:9" ht="13.5" x14ac:dyDescent="0.25">
      <c r="A14" s="8" t="s">
        <v>528</v>
      </c>
      <c r="B14" s="258" t="s">
        <v>164</v>
      </c>
      <c r="C14" s="258" t="s">
        <v>164</v>
      </c>
      <c r="D14" s="258" t="s">
        <v>164</v>
      </c>
      <c r="E14" s="258" t="s">
        <v>164</v>
      </c>
      <c r="F14" s="258" t="s">
        <v>164</v>
      </c>
      <c r="G14" s="258" t="s">
        <v>164</v>
      </c>
      <c r="H14" s="258" t="s">
        <v>164</v>
      </c>
      <c r="I14" s="258" t="s">
        <v>164</v>
      </c>
    </row>
    <row r="15" spans="1:9" ht="13.5" x14ac:dyDescent="0.25">
      <c r="A15" s="8" t="s">
        <v>529</v>
      </c>
      <c r="B15" s="258" t="s">
        <v>164</v>
      </c>
      <c r="C15" s="258" t="s">
        <v>164</v>
      </c>
      <c r="D15" s="258" t="s">
        <v>164</v>
      </c>
      <c r="E15" s="258" t="s">
        <v>164</v>
      </c>
      <c r="F15" s="258" t="s">
        <v>164</v>
      </c>
      <c r="G15" s="258" t="s">
        <v>164</v>
      </c>
      <c r="H15" s="258" t="s">
        <v>164</v>
      </c>
      <c r="I15" s="258" t="s">
        <v>164</v>
      </c>
    </row>
    <row r="16" spans="1:9" x14ac:dyDescent="0.25">
      <c r="A16" s="8"/>
      <c r="B16" s="257"/>
      <c r="C16" s="257"/>
      <c r="D16" s="257"/>
      <c r="E16" s="257"/>
      <c r="F16" s="258"/>
      <c r="G16" s="258"/>
      <c r="H16" s="257"/>
      <c r="I16" s="257"/>
    </row>
    <row r="17" spans="1:9" x14ac:dyDescent="0.25">
      <c r="A17" s="8">
        <v>1985</v>
      </c>
      <c r="B17" s="257">
        <v>405</v>
      </c>
      <c r="C17" s="257">
        <v>179</v>
      </c>
      <c r="D17" s="257">
        <v>171</v>
      </c>
      <c r="E17" s="257">
        <v>130</v>
      </c>
      <c r="F17" s="258" t="s">
        <v>164</v>
      </c>
      <c r="G17" s="258" t="s">
        <v>164</v>
      </c>
      <c r="H17" s="257">
        <v>55</v>
      </c>
      <c r="I17" s="257">
        <v>35</v>
      </c>
    </row>
    <row r="18" spans="1:9" x14ac:dyDescent="0.25">
      <c r="A18" s="8">
        <v>1986</v>
      </c>
      <c r="B18" s="257">
        <v>406</v>
      </c>
      <c r="C18" s="257">
        <v>175</v>
      </c>
      <c r="D18" s="257">
        <v>170</v>
      </c>
      <c r="E18" s="257">
        <v>126</v>
      </c>
      <c r="F18" s="258" t="s">
        <v>164</v>
      </c>
      <c r="G18" s="258" t="s">
        <v>164</v>
      </c>
      <c r="H18" s="257">
        <v>62</v>
      </c>
      <c r="I18" s="257">
        <v>39</v>
      </c>
    </row>
    <row r="19" spans="1:9" x14ac:dyDescent="0.25">
      <c r="A19" s="8">
        <v>1987</v>
      </c>
      <c r="B19" s="257">
        <v>403</v>
      </c>
      <c r="C19" s="257">
        <v>181</v>
      </c>
      <c r="D19" s="257">
        <v>164</v>
      </c>
      <c r="E19" s="257">
        <v>118</v>
      </c>
      <c r="F19" s="258" t="s">
        <v>164</v>
      </c>
      <c r="G19" s="258" t="s">
        <v>164</v>
      </c>
      <c r="H19" s="257">
        <v>58</v>
      </c>
      <c r="I19" s="257">
        <v>36</v>
      </c>
    </row>
    <row r="20" spans="1:9" x14ac:dyDescent="0.25">
      <c r="A20" s="8">
        <v>1988</v>
      </c>
      <c r="B20" s="257">
        <v>410</v>
      </c>
      <c r="C20" s="257">
        <v>192</v>
      </c>
      <c r="D20" s="257">
        <v>161</v>
      </c>
      <c r="E20" s="257">
        <v>114</v>
      </c>
      <c r="F20" s="258" t="s">
        <v>164</v>
      </c>
      <c r="G20" s="258" t="s">
        <v>164</v>
      </c>
      <c r="H20" s="257">
        <v>57</v>
      </c>
      <c r="I20" s="257">
        <v>34</v>
      </c>
    </row>
    <row r="21" spans="1:9" x14ac:dyDescent="0.25">
      <c r="A21" s="8">
        <v>1989</v>
      </c>
      <c r="B21" s="257">
        <v>411</v>
      </c>
      <c r="C21" s="257">
        <v>182</v>
      </c>
      <c r="D21" s="257">
        <v>161</v>
      </c>
      <c r="E21" s="257">
        <v>114</v>
      </c>
      <c r="F21" s="258" t="s">
        <v>164</v>
      </c>
      <c r="G21" s="258" t="s">
        <v>164</v>
      </c>
      <c r="H21" s="257">
        <v>59</v>
      </c>
      <c r="I21" s="257">
        <v>34</v>
      </c>
    </row>
    <row r="22" spans="1:9" x14ac:dyDescent="0.25">
      <c r="A22" s="8"/>
      <c r="B22" s="257"/>
      <c r="C22" s="257"/>
      <c r="D22" s="257"/>
      <c r="E22" s="257"/>
      <c r="F22" s="258"/>
      <c r="G22" s="258"/>
      <c r="H22" s="257"/>
      <c r="I22" s="257"/>
    </row>
    <row r="23" spans="1:9" x14ac:dyDescent="0.25">
      <c r="A23" s="8">
        <v>1990</v>
      </c>
      <c r="B23" s="257">
        <v>412</v>
      </c>
      <c r="C23" s="257">
        <v>185</v>
      </c>
      <c r="D23" s="257">
        <v>164</v>
      </c>
      <c r="E23" s="257">
        <v>114</v>
      </c>
      <c r="F23" s="258" t="s">
        <v>164</v>
      </c>
      <c r="G23" s="258" t="s">
        <v>164</v>
      </c>
      <c r="H23" s="257">
        <v>62</v>
      </c>
      <c r="I23" s="257">
        <v>36</v>
      </c>
    </row>
    <row r="24" spans="1:9" x14ac:dyDescent="0.25">
      <c r="A24" s="8">
        <v>1991</v>
      </c>
      <c r="B24" s="257">
        <v>423</v>
      </c>
      <c r="C24" s="257">
        <v>191</v>
      </c>
      <c r="D24" s="257">
        <v>169</v>
      </c>
      <c r="E24" s="257">
        <v>119</v>
      </c>
      <c r="F24" s="258" t="s">
        <v>164</v>
      </c>
      <c r="G24" s="258" t="s">
        <v>164</v>
      </c>
      <c r="H24" s="257">
        <v>63</v>
      </c>
      <c r="I24" s="257">
        <v>37</v>
      </c>
    </row>
    <row r="25" spans="1:9" x14ac:dyDescent="0.25">
      <c r="A25" s="8">
        <v>1992</v>
      </c>
      <c r="B25" s="257">
        <v>422</v>
      </c>
      <c r="C25" s="257">
        <v>190</v>
      </c>
      <c r="D25" s="257">
        <v>172</v>
      </c>
      <c r="E25" s="257">
        <v>125</v>
      </c>
      <c r="F25" s="258" t="s">
        <v>164</v>
      </c>
      <c r="G25" s="258" t="s">
        <v>164</v>
      </c>
      <c r="H25" s="257">
        <v>60</v>
      </c>
      <c r="I25" s="257">
        <v>36</v>
      </c>
    </row>
    <row r="26" spans="1:9" x14ac:dyDescent="0.25">
      <c r="A26" s="8">
        <v>1993</v>
      </c>
      <c r="B26" s="257">
        <v>422</v>
      </c>
      <c r="C26" s="257">
        <v>190</v>
      </c>
      <c r="D26" s="257">
        <v>168</v>
      </c>
      <c r="E26" s="257">
        <v>126</v>
      </c>
      <c r="F26" s="258" t="s">
        <v>164</v>
      </c>
      <c r="G26" s="258" t="s">
        <v>164</v>
      </c>
      <c r="H26" s="257">
        <v>64</v>
      </c>
      <c r="I26" s="257">
        <v>40</v>
      </c>
    </row>
    <row r="27" spans="1:9" x14ac:dyDescent="0.25">
      <c r="A27" s="8">
        <v>1994</v>
      </c>
      <c r="B27" s="257">
        <v>424</v>
      </c>
      <c r="C27" s="257">
        <v>183</v>
      </c>
      <c r="D27" s="257">
        <v>168</v>
      </c>
      <c r="E27" s="257">
        <v>128</v>
      </c>
      <c r="F27" s="258" t="s">
        <v>164</v>
      </c>
      <c r="G27" s="258" t="s">
        <v>164</v>
      </c>
      <c r="H27" s="257">
        <v>73</v>
      </c>
      <c r="I27" s="257">
        <v>45</v>
      </c>
    </row>
    <row r="28" spans="1:9" x14ac:dyDescent="0.25">
      <c r="A28" s="8"/>
      <c r="B28" s="257"/>
      <c r="C28" s="257"/>
      <c r="D28" s="257"/>
      <c r="E28" s="257"/>
      <c r="F28" s="258"/>
      <c r="G28" s="258"/>
      <c r="H28" s="257"/>
      <c r="I28" s="257"/>
    </row>
    <row r="29" spans="1:9" x14ac:dyDescent="0.25">
      <c r="A29" s="8">
        <v>1995</v>
      </c>
      <c r="B29" s="257">
        <v>419</v>
      </c>
      <c r="C29" s="257">
        <v>181</v>
      </c>
      <c r="D29" s="257">
        <v>167</v>
      </c>
      <c r="E29" s="257">
        <v>127</v>
      </c>
      <c r="F29" s="258" t="s">
        <v>164</v>
      </c>
      <c r="G29" s="258" t="s">
        <v>164</v>
      </c>
      <c r="H29" s="257">
        <v>71</v>
      </c>
      <c r="I29" s="257">
        <v>45</v>
      </c>
    </row>
    <row r="30" spans="1:9" x14ac:dyDescent="0.25">
      <c r="A30" s="8">
        <v>1996</v>
      </c>
      <c r="B30" s="257">
        <v>417</v>
      </c>
      <c r="C30" s="257">
        <v>186</v>
      </c>
      <c r="D30" s="257">
        <v>160</v>
      </c>
      <c r="E30" s="257">
        <v>122</v>
      </c>
      <c r="F30" s="258" t="s">
        <v>164</v>
      </c>
      <c r="G30" s="258" t="s">
        <v>164</v>
      </c>
      <c r="H30" s="257">
        <v>71</v>
      </c>
      <c r="I30" s="257">
        <v>47</v>
      </c>
    </row>
    <row r="31" spans="1:9" x14ac:dyDescent="0.25">
      <c r="A31" s="8">
        <v>1997</v>
      </c>
      <c r="B31" s="257">
        <v>418</v>
      </c>
      <c r="C31" s="257">
        <v>189</v>
      </c>
      <c r="D31" s="257">
        <v>157</v>
      </c>
      <c r="E31" s="257">
        <v>122</v>
      </c>
      <c r="F31" s="258" t="s">
        <v>164</v>
      </c>
      <c r="G31" s="258" t="s">
        <v>164</v>
      </c>
      <c r="H31" s="257">
        <v>71</v>
      </c>
      <c r="I31" s="257">
        <v>47</v>
      </c>
    </row>
    <row r="32" spans="1:9" x14ac:dyDescent="0.25">
      <c r="A32" s="8">
        <v>1998</v>
      </c>
      <c r="B32" s="257">
        <v>416</v>
      </c>
      <c r="C32" s="257">
        <v>183</v>
      </c>
      <c r="D32" s="257">
        <v>157</v>
      </c>
      <c r="E32" s="257">
        <v>120</v>
      </c>
      <c r="F32" s="258" t="s">
        <v>164</v>
      </c>
      <c r="G32" s="258" t="s">
        <v>164</v>
      </c>
      <c r="H32" s="257">
        <v>72</v>
      </c>
      <c r="I32" s="257">
        <v>48</v>
      </c>
    </row>
    <row r="33" spans="1:9" x14ac:dyDescent="0.25">
      <c r="A33" s="8">
        <v>1999</v>
      </c>
      <c r="B33" s="257">
        <v>424</v>
      </c>
      <c r="C33" s="257">
        <v>188</v>
      </c>
      <c r="D33" s="257">
        <v>155</v>
      </c>
      <c r="E33" s="257">
        <v>123</v>
      </c>
      <c r="F33" s="258" t="s">
        <v>164</v>
      </c>
      <c r="G33" s="258" t="s">
        <v>164</v>
      </c>
      <c r="H33" s="257">
        <v>68</v>
      </c>
      <c r="I33" s="257">
        <v>48</v>
      </c>
    </row>
    <row r="34" spans="1:9" x14ac:dyDescent="0.25">
      <c r="A34" s="8"/>
      <c r="B34" s="257"/>
      <c r="C34" s="257"/>
      <c r="D34" s="257"/>
      <c r="E34" s="257"/>
      <c r="F34" s="258"/>
      <c r="G34" s="258"/>
      <c r="H34" s="257"/>
      <c r="I34" s="257"/>
    </row>
    <row r="35" spans="1:9" x14ac:dyDescent="0.25">
      <c r="A35" s="8">
        <v>2000</v>
      </c>
      <c r="B35" s="257">
        <v>422</v>
      </c>
      <c r="C35" s="257">
        <v>191</v>
      </c>
      <c r="D35" s="257">
        <v>159</v>
      </c>
      <c r="E35" s="257">
        <v>124</v>
      </c>
      <c r="F35" s="258" t="s">
        <v>164</v>
      </c>
      <c r="G35" s="258" t="s">
        <v>164</v>
      </c>
      <c r="H35" s="257">
        <v>66</v>
      </c>
      <c r="I35" s="257">
        <v>45</v>
      </c>
    </row>
    <row r="36" spans="1:9" x14ac:dyDescent="0.25">
      <c r="A36" s="8">
        <v>2001</v>
      </c>
      <c r="B36" s="257">
        <v>426</v>
      </c>
      <c r="C36" s="257">
        <v>190</v>
      </c>
      <c r="D36" s="257">
        <v>155</v>
      </c>
      <c r="E36" s="257">
        <v>118</v>
      </c>
      <c r="F36" s="258" t="s">
        <v>164</v>
      </c>
      <c r="G36" s="258" t="s">
        <v>164</v>
      </c>
      <c r="H36" s="257">
        <v>67</v>
      </c>
      <c r="I36" s="257">
        <v>47</v>
      </c>
    </row>
    <row r="37" spans="1:9" x14ac:dyDescent="0.25">
      <c r="A37" s="8">
        <v>2002</v>
      </c>
      <c r="B37" s="257">
        <v>420</v>
      </c>
      <c r="C37" s="257">
        <v>196</v>
      </c>
      <c r="D37" s="257">
        <v>149</v>
      </c>
      <c r="E37" s="257">
        <v>115</v>
      </c>
      <c r="F37" s="258" t="s">
        <v>164</v>
      </c>
      <c r="G37" s="258" t="s">
        <v>164</v>
      </c>
      <c r="H37" s="257">
        <v>70</v>
      </c>
      <c r="I37" s="257">
        <v>52</v>
      </c>
    </row>
    <row r="38" spans="1:9" x14ac:dyDescent="0.25">
      <c r="A38" s="5">
        <v>2003</v>
      </c>
      <c r="B38" s="257">
        <v>413</v>
      </c>
      <c r="C38" s="257">
        <v>190</v>
      </c>
      <c r="D38" s="257">
        <v>150</v>
      </c>
      <c r="E38" s="257">
        <v>116</v>
      </c>
      <c r="F38" s="258" t="s">
        <v>164</v>
      </c>
      <c r="G38" s="258" t="s">
        <v>164</v>
      </c>
      <c r="H38" s="257">
        <v>76</v>
      </c>
      <c r="I38" s="257">
        <v>58</v>
      </c>
    </row>
    <row r="39" spans="1:9" x14ac:dyDescent="0.25">
      <c r="A39" s="8">
        <v>2004</v>
      </c>
      <c r="B39" s="259">
        <v>415</v>
      </c>
      <c r="C39" s="259">
        <v>187</v>
      </c>
      <c r="D39" s="259">
        <v>149</v>
      </c>
      <c r="E39" s="259">
        <v>117</v>
      </c>
      <c r="F39" s="221" t="s">
        <v>164</v>
      </c>
      <c r="G39" s="221" t="s">
        <v>164</v>
      </c>
      <c r="H39" s="259">
        <v>79</v>
      </c>
      <c r="I39" s="259">
        <v>60</v>
      </c>
    </row>
    <row r="40" spans="1:9" x14ac:dyDescent="0.25">
      <c r="A40" s="8"/>
      <c r="B40" s="259"/>
      <c r="C40" s="259"/>
      <c r="D40" s="259"/>
      <c r="E40" s="259"/>
      <c r="F40" s="221"/>
      <c r="G40" s="221"/>
      <c r="H40" s="259"/>
      <c r="I40" s="259"/>
    </row>
    <row r="41" spans="1:9" ht="13.5" x14ac:dyDescent="0.25">
      <c r="A41" s="8">
        <v>2005</v>
      </c>
      <c r="B41" s="259" t="s">
        <v>531</v>
      </c>
      <c r="C41" s="259">
        <v>184</v>
      </c>
      <c r="D41" s="259">
        <v>151</v>
      </c>
      <c r="E41" s="259">
        <v>118</v>
      </c>
      <c r="F41" s="259">
        <v>14</v>
      </c>
      <c r="G41" s="259">
        <v>13</v>
      </c>
      <c r="H41" s="259">
        <v>63</v>
      </c>
      <c r="I41" s="259">
        <v>41</v>
      </c>
    </row>
    <row r="42" spans="1:9" x14ac:dyDescent="0.25">
      <c r="A42" s="8">
        <v>2006</v>
      </c>
      <c r="B42" s="259">
        <v>228</v>
      </c>
      <c r="C42" s="259">
        <v>178</v>
      </c>
      <c r="D42" s="259">
        <v>153</v>
      </c>
      <c r="E42" s="259">
        <v>117</v>
      </c>
      <c r="F42" s="259">
        <v>12</v>
      </c>
      <c r="G42" s="259">
        <v>11</v>
      </c>
      <c r="H42" s="259">
        <v>63</v>
      </c>
      <c r="I42" s="259">
        <v>44</v>
      </c>
    </row>
    <row r="43" spans="1:9" x14ac:dyDescent="0.25">
      <c r="A43" s="8">
        <v>2007</v>
      </c>
      <c r="B43" s="259">
        <v>228</v>
      </c>
      <c r="C43" s="259">
        <v>177</v>
      </c>
      <c r="D43" s="259">
        <v>154</v>
      </c>
      <c r="E43" s="259">
        <v>117</v>
      </c>
      <c r="F43" s="259">
        <v>14</v>
      </c>
      <c r="G43" s="259">
        <v>12</v>
      </c>
      <c r="H43" s="259">
        <v>60</v>
      </c>
      <c r="I43" s="259">
        <v>43</v>
      </c>
    </row>
    <row r="44" spans="1:9" x14ac:dyDescent="0.25">
      <c r="A44" s="8">
        <v>2008</v>
      </c>
      <c r="B44" s="259">
        <v>226</v>
      </c>
      <c r="C44" s="259">
        <v>177</v>
      </c>
      <c r="D44" s="257">
        <v>148</v>
      </c>
      <c r="E44" s="257">
        <v>111</v>
      </c>
      <c r="F44" s="257">
        <v>12</v>
      </c>
      <c r="G44" s="257">
        <v>11</v>
      </c>
      <c r="H44" s="257">
        <v>66</v>
      </c>
      <c r="I44" s="257">
        <v>44</v>
      </c>
    </row>
    <row r="45" spans="1:9" x14ac:dyDescent="0.25">
      <c r="A45" s="8">
        <v>2009</v>
      </c>
      <c r="B45" s="259">
        <v>224</v>
      </c>
      <c r="C45" s="259">
        <v>182</v>
      </c>
      <c r="D45" s="257">
        <v>146</v>
      </c>
      <c r="E45" s="257">
        <v>110</v>
      </c>
      <c r="F45" s="257">
        <v>14</v>
      </c>
      <c r="G45" s="257">
        <v>12</v>
      </c>
      <c r="H45" s="257">
        <v>64</v>
      </c>
      <c r="I45" s="257">
        <v>41</v>
      </c>
    </row>
    <row r="46" spans="1:9" x14ac:dyDescent="0.25">
      <c r="A46" s="8"/>
      <c r="B46" s="259"/>
      <c r="C46" s="259"/>
      <c r="D46" s="257"/>
      <c r="E46" s="257"/>
      <c r="F46" s="257"/>
      <c r="G46" s="257"/>
      <c r="H46" s="257"/>
      <c r="I46" s="257"/>
    </row>
    <row r="47" spans="1:9" x14ac:dyDescent="0.25">
      <c r="A47" s="8">
        <v>2010</v>
      </c>
      <c r="B47" s="259">
        <v>229</v>
      </c>
      <c r="C47" s="259">
        <v>176</v>
      </c>
      <c r="D47" s="257">
        <v>143</v>
      </c>
      <c r="E47" s="257">
        <v>105</v>
      </c>
      <c r="F47" s="257">
        <v>14</v>
      </c>
      <c r="G47" s="257">
        <v>13</v>
      </c>
      <c r="H47" s="257">
        <v>71</v>
      </c>
      <c r="I47" s="257">
        <v>47</v>
      </c>
    </row>
    <row r="48" spans="1:9" x14ac:dyDescent="0.25">
      <c r="A48" s="8">
        <v>2011</v>
      </c>
      <c r="B48" s="259">
        <v>221</v>
      </c>
      <c r="C48" s="259">
        <v>167</v>
      </c>
      <c r="D48" s="257">
        <v>134</v>
      </c>
      <c r="E48" s="257">
        <v>104</v>
      </c>
      <c r="F48" s="257">
        <v>16</v>
      </c>
      <c r="G48" s="257">
        <v>15</v>
      </c>
      <c r="H48" s="257">
        <v>70</v>
      </c>
      <c r="I48" s="257">
        <v>46</v>
      </c>
    </row>
    <row r="49" spans="1:9" x14ac:dyDescent="0.25">
      <c r="A49" s="8">
        <v>2012</v>
      </c>
      <c r="B49" s="259">
        <v>225</v>
      </c>
      <c r="C49" s="259">
        <v>167</v>
      </c>
      <c r="D49" s="257">
        <v>137</v>
      </c>
      <c r="E49" s="257">
        <v>105</v>
      </c>
      <c r="F49" s="257">
        <v>17</v>
      </c>
      <c r="G49" s="257">
        <v>16</v>
      </c>
      <c r="H49" s="257">
        <v>72</v>
      </c>
      <c r="I49" s="257">
        <v>49</v>
      </c>
    </row>
    <row r="50" spans="1:9" x14ac:dyDescent="0.25">
      <c r="A50" s="8">
        <v>2013</v>
      </c>
      <c r="B50" s="259">
        <v>227</v>
      </c>
      <c r="C50" s="259">
        <v>171</v>
      </c>
      <c r="D50" s="257">
        <v>138</v>
      </c>
      <c r="E50" s="257">
        <v>108</v>
      </c>
      <c r="F50" s="257">
        <v>20</v>
      </c>
      <c r="G50" s="257">
        <v>18</v>
      </c>
      <c r="H50" s="257">
        <v>69</v>
      </c>
      <c r="I50" s="257">
        <v>46</v>
      </c>
    </row>
    <row r="51" spans="1:9" x14ac:dyDescent="0.25">
      <c r="A51" s="8">
        <v>2014</v>
      </c>
      <c r="B51" s="259">
        <v>226</v>
      </c>
      <c r="C51" s="259">
        <v>172</v>
      </c>
      <c r="D51" s="257">
        <v>136</v>
      </c>
      <c r="E51" s="257">
        <v>106</v>
      </c>
      <c r="F51" s="257">
        <v>20</v>
      </c>
      <c r="G51" s="257">
        <v>19</v>
      </c>
      <c r="H51" s="257">
        <v>70</v>
      </c>
      <c r="I51" s="257">
        <v>47</v>
      </c>
    </row>
    <row r="52" spans="1:9" x14ac:dyDescent="0.25">
      <c r="A52" s="8"/>
      <c r="B52" s="259"/>
      <c r="C52" s="259"/>
      <c r="D52" s="257"/>
      <c r="E52" s="257"/>
      <c r="F52" s="257"/>
      <c r="G52" s="257"/>
      <c r="H52" s="257"/>
      <c r="I52" s="257"/>
    </row>
    <row r="53" spans="1:9" x14ac:dyDescent="0.25">
      <c r="A53" s="8">
        <v>2015</v>
      </c>
      <c r="B53" s="259">
        <v>229</v>
      </c>
      <c r="C53" s="259">
        <v>174</v>
      </c>
      <c r="D53" s="257">
        <v>136</v>
      </c>
      <c r="E53" s="257">
        <v>108</v>
      </c>
      <c r="F53" s="257">
        <v>22</v>
      </c>
      <c r="G53" s="257">
        <v>20</v>
      </c>
      <c r="H53" s="257">
        <v>70</v>
      </c>
      <c r="I53" s="257">
        <v>48</v>
      </c>
    </row>
    <row r="54" spans="1:9" x14ac:dyDescent="0.25">
      <c r="A54" s="8">
        <v>2016</v>
      </c>
      <c r="B54" s="259">
        <v>232</v>
      </c>
      <c r="C54" s="259">
        <v>167</v>
      </c>
      <c r="D54" s="257">
        <v>150</v>
      </c>
      <c r="E54" s="257">
        <v>119</v>
      </c>
      <c r="F54" s="257">
        <v>17</v>
      </c>
      <c r="G54" s="257">
        <v>15</v>
      </c>
      <c r="H54" s="257">
        <v>65</v>
      </c>
      <c r="I54" s="257">
        <v>42</v>
      </c>
    </row>
    <row r="55" spans="1:9" x14ac:dyDescent="0.25">
      <c r="A55" s="8">
        <v>2017</v>
      </c>
      <c r="B55" s="259">
        <v>236</v>
      </c>
      <c r="C55" s="259">
        <v>166</v>
      </c>
      <c r="D55" s="257">
        <v>150</v>
      </c>
      <c r="E55" s="257">
        <v>121</v>
      </c>
      <c r="F55" s="257">
        <v>22</v>
      </c>
      <c r="G55" s="257">
        <v>21</v>
      </c>
      <c r="H55" s="257">
        <v>64</v>
      </c>
      <c r="I55" s="257">
        <v>42</v>
      </c>
    </row>
    <row r="56" spans="1:9" x14ac:dyDescent="0.25">
      <c r="A56" s="8">
        <v>2018</v>
      </c>
      <c r="B56" s="260">
        <v>234</v>
      </c>
      <c r="C56" s="260">
        <v>177</v>
      </c>
      <c r="D56" s="261">
        <v>149</v>
      </c>
      <c r="E56" s="261">
        <v>122</v>
      </c>
      <c r="F56" s="261">
        <v>23</v>
      </c>
      <c r="G56" s="261">
        <v>20</v>
      </c>
      <c r="H56" s="261">
        <v>62</v>
      </c>
      <c r="I56" s="261">
        <v>41</v>
      </c>
    </row>
    <row r="57" spans="1:9" ht="12" thickBot="1" x14ac:dyDescent="0.3">
      <c r="A57" s="101">
        <v>2019</v>
      </c>
      <c r="B57" s="262">
        <v>246</v>
      </c>
      <c r="C57" s="262">
        <v>172</v>
      </c>
      <c r="D57" s="263">
        <v>151</v>
      </c>
      <c r="E57" s="263">
        <v>124</v>
      </c>
      <c r="F57" s="263">
        <v>24</v>
      </c>
      <c r="G57" s="263">
        <v>22</v>
      </c>
      <c r="H57" s="263">
        <v>71</v>
      </c>
      <c r="I57" s="263">
        <v>47</v>
      </c>
    </row>
    <row r="58" spans="1:9" x14ac:dyDescent="0.25">
      <c r="A58" s="366" t="s">
        <v>389</v>
      </c>
      <c r="B58" s="366"/>
      <c r="C58" s="366"/>
      <c r="D58" s="366"/>
      <c r="E58" s="366"/>
      <c r="F58" s="366"/>
      <c r="G58" s="366"/>
      <c r="H58" s="366"/>
      <c r="I58" s="366"/>
    </row>
    <row r="59" spans="1:9" ht="12.5" x14ac:dyDescent="0.25">
      <c r="A59" s="218" t="s">
        <v>530</v>
      </c>
      <c r="B59" s="218"/>
      <c r="C59" s="218"/>
      <c r="D59" s="218"/>
      <c r="E59" s="218"/>
      <c r="F59" s="218"/>
      <c r="G59" s="218"/>
      <c r="H59" s="218"/>
      <c r="I59" s="218"/>
    </row>
    <row r="60" spans="1:9" ht="12.5" x14ac:dyDescent="0.25">
      <c r="A60" s="299" t="s">
        <v>532</v>
      </c>
      <c r="B60" s="299"/>
      <c r="C60" s="299"/>
      <c r="D60" s="299"/>
      <c r="E60" s="299"/>
      <c r="F60" s="299"/>
      <c r="G60" s="299"/>
      <c r="H60" s="299"/>
      <c r="I60" s="299"/>
    </row>
    <row r="61" spans="1:9" x14ac:dyDescent="0.25">
      <c r="A61" s="34" t="s">
        <v>422</v>
      </c>
    </row>
    <row r="62" spans="1:9" x14ac:dyDescent="0.25">
      <c r="A62" s="34" t="s">
        <v>423</v>
      </c>
    </row>
    <row r="63" spans="1:9" x14ac:dyDescent="0.25">
      <c r="A63" s="34"/>
    </row>
    <row r="64" spans="1:9" x14ac:dyDescent="0.25">
      <c r="A64" s="33" t="s">
        <v>381</v>
      </c>
    </row>
  </sheetData>
  <mergeCells count="9">
    <mergeCell ref="A58:I58"/>
    <mergeCell ref="A60:I60"/>
    <mergeCell ref="A3:A5"/>
    <mergeCell ref="B3:B4"/>
    <mergeCell ref="C3:C4"/>
    <mergeCell ref="D3:E3"/>
    <mergeCell ref="F3:G3"/>
    <mergeCell ref="H3:I3"/>
    <mergeCell ref="B5:I5"/>
  </mergeCell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theme="0" tint="-0.14999847407452621"/>
  </sheetPr>
  <dimension ref="A1:L113"/>
  <sheetViews>
    <sheetView zoomScaleNormal="100" workbookViewId="0">
      <pane ySplit="4" topLeftCell="A5" activePane="bottomLeft" state="frozen"/>
      <selection pane="bottomLeft"/>
    </sheetView>
  </sheetViews>
  <sheetFormatPr baseColWidth="10" defaultRowHeight="11.5" x14ac:dyDescent="0.25"/>
  <cols>
    <col min="1" max="1" width="25.69921875" customWidth="1"/>
    <col min="2" max="2" width="12.69921875" customWidth="1"/>
    <col min="3" max="3" width="12.69921875" style="40" customWidth="1"/>
    <col min="4" max="4" width="12.69921875" customWidth="1"/>
    <col min="5" max="5" width="12.69921875" style="40" customWidth="1"/>
    <col min="6" max="6" width="12.69921875" customWidth="1"/>
    <col min="7" max="7" width="12.69921875" style="40" customWidth="1"/>
    <col min="8" max="8" width="12.69921875" customWidth="1"/>
    <col min="9" max="9" width="12.69921875" style="40" customWidth="1"/>
  </cols>
  <sheetData>
    <row r="1" spans="1:12" ht="15.5" x14ac:dyDescent="0.35">
      <c r="A1" s="146" t="s">
        <v>622</v>
      </c>
      <c r="B1" s="144"/>
      <c r="C1" s="144"/>
      <c r="D1" s="144"/>
      <c r="E1" s="144"/>
      <c r="F1" s="144"/>
      <c r="G1" s="144"/>
      <c r="H1" s="144"/>
      <c r="I1" s="144"/>
    </row>
    <row r="2" spans="1:12" ht="12" thickBot="1" x14ac:dyDescent="0.3"/>
    <row r="3" spans="1:12" ht="26.5" customHeight="1" thickBot="1" x14ac:dyDescent="0.3">
      <c r="A3" s="316" t="s">
        <v>498</v>
      </c>
      <c r="B3" s="306" t="s">
        <v>390</v>
      </c>
      <c r="C3" s="374" t="s">
        <v>426</v>
      </c>
      <c r="D3" s="293" t="s">
        <v>391</v>
      </c>
      <c r="E3" s="294"/>
      <c r="F3" s="293" t="s">
        <v>392</v>
      </c>
      <c r="G3" s="294"/>
      <c r="H3" s="293" t="s">
        <v>393</v>
      </c>
      <c r="I3" s="319"/>
    </row>
    <row r="4" spans="1:12" ht="40" customHeight="1" thickBot="1" x14ac:dyDescent="0.3">
      <c r="A4" s="318"/>
      <c r="B4" s="308"/>
      <c r="C4" s="375"/>
      <c r="D4" s="94" t="s">
        <v>394</v>
      </c>
      <c r="E4" s="65" t="s">
        <v>617</v>
      </c>
      <c r="F4" s="94" t="s">
        <v>394</v>
      </c>
      <c r="G4" s="65" t="s">
        <v>617</v>
      </c>
      <c r="H4" s="94" t="s">
        <v>394</v>
      </c>
      <c r="I4" s="66" t="s">
        <v>616</v>
      </c>
      <c r="L4" s="95"/>
    </row>
    <row r="5" spans="1:12" x14ac:dyDescent="0.25">
      <c r="A5" s="249" t="s">
        <v>47</v>
      </c>
      <c r="B5" s="265">
        <v>1510</v>
      </c>
      <c r="C5" s="22">
        <v>1.6</v>
      </c>
      <c r="D5" s="214">
        <v>924</v>
      </c>
      <c r="E5" s="22">
        <v>61.2</v>
      </c>
      <c r="F5" s="214">
        <v>200</v>
      </c>
      <c r="G5" s="22">
        <v>13.2</v>
      </c>
      <c r="H5" s="214">
        <v>49</v>
      </c>
      <c r="I5" s="22">
        <v>24.5</v>
      </c>
    </row>
    <row r="6" spans="1:12" x14ac:dyDescent="0.25">
      <c r="A6" s="249" t="s">
        <v>48</v>
      </c>
      <c r="B6" s="265">
        <v>2069</v>
      </c>
      <c r="C6" s="22">
        <v>2.1</v>
      </c>
      <c r="D6" s="214">
        <v>757</v>
      </c>
      <c r="E6" s="22">
        <v>36.6</v>
      </c>
      <c r="F6" s="214">
        <v>468</v>
      </c>
      <c r="G6" s="22">
        <v>22.6</v>
      </c>
      <c r="H6" s="214">
        <v>59</v>
      </c>
      <c r="I6" s="22">
        <v>12.6</v>
      </c>
    </row>
    <row r="7" spans="1:12" x14ac:dyDescent="0.25">
      <c r="A7" s="249" t="s">
        <v>49</v>
      </c>
      <c r="B7" s="265">
        <v>8708</v>
      </c>
      <c r="C7" s="22">
        <v>1.5</v>
      </c>
      <c r="D7" s="214">
        <v>5990</v>
      </c>
      <c r="E7" s="22">
        <v>68.8</v>
      </c>
      <c r="F7" s="214">
        <v>1024</v>
      </c>
      <c r="G7" s="22">
        <v>11.8</v>
      </c>
      <c r="H7" s="214">
        <v>287</v>
      </c>
      <c r="I7" s="22">
        <v>28</v>
      </c>
    </row>
    <row r="8" spans="1:12" x14ac:dyDescent="0.25">
      <c r="A8" s="249" t="s">
        <v>50</v>
      </c>
      <c r="B8" s="265">
        <v>14854</v>
      </c>
      <c r="C8" s="22">
        <v>1.5</v>
      </c>
      <c r="D8" s="214">
        <v>10264</v>
      </c>
      <c r="E8" s="22">
        <v>69.099999999999994</v>
      </c>
      <c r="F8" s="214">
        <v>1927</v>
      </c>
      <c r="G8" s="22">
        <v>13</v>
      </c>
      <c r="H8" s="214">
        <v>613</v>
      </c>
      <c r="I8" s="22">
        <v>31.8</v>
      </c>
    </row>
    <row r="9" spans="1:12" x14ac:dyDescent="0.25">
      <c r="A9" s="249" t="s">
        <v>51</v>
      </c>
      <c r="B9" s="265">
        <v>7338</v>
      </c>
      <c r="C9" s="22">
        <v>1.5</v>
      </c>
      <c r="D9" s="214">
        <v>4936</v>
      </c>
      <c r="E9" s="22">
        <v>67.3</v>
      </c>
      <c r="F9" s="214">
        <v>774</v>
      </c>
      <c r="G9" s="22">
        <v>10.5</v>
      </c>
      <c r="H9" s="214">
        <v>190</v>
      </c>
      <c r="I9" s="22">
        <v>24.5</v>
      </c>
    </row>
    <row r="10" spans="1:12" x14ac:dyDescent="0.25">
      <c r="A10" s="249" t="s">
        <v>52</v>
      </c>
      <c r="B10" s="265">
        <v>2283</v>
      </c>
      <c r="C10" s="22">
        <v>1.7</v>
      </c>
      <c r="D10" s="214">
        <v>1245</v>
      </c>
      <c r="E10" s="22">
        <v>54.5</v>
      </c>
      <c r="F10" s="214">
        <v>286</v>
      </c>
      <c r="G10" s="22">
        <v>12.5</v>
      </c>
      <c r="H10" s="214">
        <v>57</v>
      </c>
      <c r="I10" s="22">
        <v>19.899999999999999</v>
      </c>
    </row>
    <row r="11" spans="1:12" x14ac:dyDescent="0.25">
      <c r="A11" s="249" t="s">
        <v>53</v>
      </c>
      <c r="B11" s="265">
        <v>4627</v>
      </c>
      <c r="C11" s="22">
        <v>1.6</v>
      </c>
      <c r="D11" s="214">
        <v>3059</v>
      </c>
      <c r="E11" s="22">
        <v>66.099999999999994</v>
      </c>
      <c r="F11" s="214">
        <v>531</v>
      </c>
      <c r="G11" s="22">
        <v>11.5</v>
      </c>
      <c r="H11" s="214">
        <v>131</v>
      </c>
      <c r="I11" s="22">
        <v>24.7</v>
      </c>
    </row>
    <row r="12" spans="1:12" x14ac:dyDescent="0.25">
      <c r="A12" s="249" t="s">
        <v>54</v>
      </c>
      <c r="B12" s="265">
        <v>25781</v>
      </c>
      <c r="C12" s="22">
        <v>1.5</v>
      </c>
      <c r="D12" s="214">
        <v>17503</v>
      </c>
      <c r="E12" s="22">
        <v>67.900000000000006</v>
      </c>
      <c r="F12" s="214">
        <v>2885</v>
      </c>
      <c r="G12" s="22">
        <v>11.2</v>
      </c>
      <c r="H12" s="214">
        <v>860</v>
      </c>
      <c r="I12" s="22">
        <v>29.8</v>
      </c>
    </row>
    <row r="13" spans="1:12" x14ac:dyDescent="0.25">
      <c r="A13" s="249" t="s">
        <v>55</v>
      </c>
      <c r="B13" s="265">
        <v>22737</v>
      </c>
      <c r="C13" s="22">
        <v>1.7</v>
      </c>
      <c r="D13" s="214">
        <v>13557</v>
      </c>
      <c r="E13" s="22">
        <v>59.6</v>
      </c>
      <c r="F13" s="214">
        <v>3611</v>
      </c>
      <c r="G13" s="22">
        <v>15.9</v>
      </c>
      <c r="H13" s="214">
        <v>1151</v>
      </c>
      <c r="I13" s="22">
        <v>31.9</v>
      </c>
    </row>
    <row r="14" spans="1:12" x14ac:dyDescent="0.25">
      <c r="A14" s="249" t="s">
        <v>56</v>
      </c>
      <c r="B14" s="265">
        <v>35081</v>
      </c>
      <c r="C14" s="22">
        <v>2</v>
      </c>
      <c r="D14" s="214">
        <v>16590</v>
      </c>
      <c r="E14" s="22">
        <v>47.3</v>
      </c>
      <c r="F14" s="214">
        <v>7730</v>
      </c>
      <c r="G14" s="22">
        <v>22</v>
      </c>
      <c r="H14" s="214">
        <v>2353</v>
      </c>
      <c r="I14" s="22">
        <v>30.4</v>
      </c>
    </row>
    <row r="15" spans="1:12" ht="13" x14ac:dyDescent="0.25">
      <c r="A15" s="249" t="s">
        <v>57</v>
      </c>
      <c r="B15" s="265">
        <v>494</v>
      </c>
      <c r="C15" s="22">
        <v>2.2000000000000002</v>
      </c>
      <c r="D15" s="214">
        <v>266</v>
      </c>
      <c r="E15" s="22">
        <v>53.8</v>
      </c>
      <c r="F15" s="214">
        <v>125</v>
      </c>
      <c r="G15" s="22">
        <v>25.3</v>
      </c>
      <c r="H15" s="214">
        <v>40</v>
      </c>
      <c r="I15" s="67">
        <v>32</v>
      </c>
    </row>
    <row r="16" spans="1:12" x14ac:dyDescent="0.25">
      <c r="A16" s="249" t="s">
        <v>58</v>
      </c>
      <c r="B16" s="265">
        <v>5193</v>
      </c>
      <c r="C16" s="22">
        <v>1.8</v>
      </c>
      <c r="D16" s="214">
        <v>3064</v>
      </c>
      <c r="E16" s="22">
        <v>59</v>
      </c>
      <c r="F16" s="214">
        <v>914</v>
      </c>
      <c r="G16" s="22">
        <v>17.600000000000001</v>
      </c>
      <c r="H16" s="214">
        <v>306</v>
      </c>
      <c r="I16" s="22">
        <v>33.5</v>
      </c>
    </row>
    <row r="17" spans="1:9" x14ac:dyDescent="0.25">
      <c r="A17" s="249" t="s">
        <v>59</v>
      </c>
      <c r="B17" s="265">
        <v>2356</v>
      </c>
      <c r="C17" s="22">
        <v>1.9</v>
      </c>
      <c r="D17" s="214">
        <v>1304</v>
      </c>
      <c r="E17" s="22">
        <v>55.3</v>
      </c>
      <c r="F17" s="214">
        <v>500</v>
      </c>
      <c r="G17" s="22">
        <v>21.2</v>
      </c>
      <c r="H17" s="214">
        <v>139</v>
      </c>
      <c r="I17" s="22">
        <v>27.8</v>
      </c>
    </row>
    <row r="18" spans="1:9" x14ac:dyDescent="0.25">
      <c r="A18" s="249" t="s">
        <v>60</v>
      </c>
      <c r="B18" s="265">
        <v>25955</v>
      </c>
      <c r="C18" s="22">
        <v>2</v>
      </c>
      <c r="D18" s="214">
        <v>12824</v>
      </c>
      <c r="E18" s="22">
        <v>49.4</v>
      </c>
      <c r="F18" s="214">
        <v>5927</v>
      </c>
      <c r="G18" s="22">
        <v>22.8</v>
      </c>
      <c r="H18" s="214">
        <v>1473</v>
      </c>
      <c r="I18" s="22">
        <v>24.9</v>
      </c>
    </row>
    <row r="19" spans="1:9" ht="13" x14ac:dyDescent="0.25">
      <c r="A19" s="249" t="s">
        <v>499</v>
      </c>
      <c r="B19" s="265">
        <v>887</v>
      </c>
      <c r="C19" s="22">
        <v>1.3</v>
      </c>
      <c r="D19" s="214">
        <v>683</v>
      </c>
      <c r="E19" s="22">
        <v>77</v>
      </c>
      <c r="F19" s="214">
        <v>42</v>
      </c>
      <c r="G19" s="22">
        <v>4.7</v>
      </c>
      <c r="H19" s="214">
        <v>14</v>
      </c>
      <c r="I19" s="67" t="s">
        <v>500</v>
      </c>
    </row>
    <row r="20" spans="1:9" x14ac:dyDescent="0.25">
      <c r="A20" s="249" t="s">
        <v>501</v>
      </c>
      <c r="B20" s="266">
        <v>6278</v>
      </c>
      <c r="C20" s="22">
        <v>1.9</v>
      </c>
      <c r="D20" s="213">
        <v>3168</v>
      </c>
      <c r="E20" s="10">
        <v>50.5</v>
      </c>
      <c r="F20" s="213">
        <v>1176</v>
      </c>
      <c r="G20" s="10">
        <v>18.7</v>
      </c>
      <c r="H20" s="213">
        <v>316</v>
      </c>
      <c r="I20" s="10">
        <v>26.9</v>
      </c>
    </row>
    <row r="21" spans="1:9" ht="13.5" x14ac:dyDescent="0.25">
      <c r="A21" s="4" t="s">
        <v>395</v>
      </c>
      <c r="B21" s="267">
        <v>166151</v>
      </c>
      <c r="C21" s="23">
        <v>1.8</v>
      </c>
      <c r="D21" s="215">
        <v>96134</v>
      </c>
      <c r="E21" s="23">
        <v>57.9</v>
      </c>
      <c r="F21" s="215">
        <v>28120</v>
      </c>
      <c r="G21" s="23">
        <v>16.899999999999999</v>
      </c>
      <c r="H21" s="215">
        <v>8038</v>
      </c>
      <c r="I21" s="23">
        <v>28.6</v>
      </c>
    </row>
    <row r="22" spans="1:9" x14ac:dyDescent="0.25">
      <c r="A22" s="249" t="s">
        <v>64</v>
      </c>
      <c r="B22" s="265">
        <v>17856</v>
      </c>
      <c r="C22" s="22">
        <v>1.7</v>
      </c>
      <c r="D22" s="214">
        <v>11163</v>
      </c>
      <c r="E22" s="22">
        <v>62.5</v>
      </c>
      <c r="F22" s="214">
        <v>2868</v>
      </c>
      <c r="G22" s="22">
        <v>16.100000000000001</v>
      </c>
      <c r="H22" s="214">
        <v>887</v>
      </c>
      <c r="I22" s="22">
        <v>30.9</v>
      </c>
    </row>
    <row r="23" spans="1:9" x14ac:dyDescent="0.25">
      <c r="A23" s="249" t="s">
        <v>65</v>
      </c>
      <c r="B23" s="265">
        <v>5248</v>
      </c>
      <c r="C23" s="22">
        <v>1.6</v>
      </c>
      <c r="D23" s="214">
        <v>3548</v>
      </c>
      <c r="E23" s="22">
        <v>67.599999999999994</v>
      </c>
      <c r="F23" s="214">
        <v>774</v>
      </c>
      <c r="G23" s="22">
        <v>14.7</v>
      </c>
      <c r="H23" s="214">
        <v>227</v>
      </c>
      <c r="I23" s="22">
        <v>29.3</v>
      </c>
    </row>
    <row r="24" spans="1:9" x14ac:dyDescent="0.25">
      <c r="A24" s="249" t="s">
        <v>66</v>
      </c>
      <c r="B24" s="265">
        <v>14534</v>
      </c>
      <c r="C24" s="22">
        <v>1.7</v>
      </c>
      <c r="D24" s="214">
        <v>8730</v>
      </c>
      <c r="E24" s="22">
        <v>60.1</v>
      </c>
      <c r="F24" s="214">
        <v>2584</v>
      </c>
      <c r="G24" s="22">
        <v>17.8</v>
      </c>
      <c r="H24" s="214">
        <v>653</v>
      </c>
      <c r="I24" s="22">
        <v>25.3</v>
      </c>
    </row>
    <row r="25" spans="1:9" x14ac:dyDescent="0.25">
      <c r="A25" s="249" t="s">
        <v>67</v>
      </c>
      <c r="B25" s="265">
        <v>21685</v>
      </c>
      <c r="C25" s="22">
        <v>1.7</v>
      </c>
      <c r="D25" s="214">
        <v>13244</v>
      </c>
      <c r="E25" s="22">
        <v>61.1</v>
      </c>
      <c r="F25" s="214">
        <v>3726</v>
      </c>
      <c r="G25" s="22">
        <v>17.2</v>
      </c>
      <c r="H25" s="214">
        <v>1008</v>
      </c>
      <c r="I25" s="22">
        <v>27.1</v>
      </c>
    </row>
    <row r="26" spans="1:9" x14ac:dyDescent="0.25">
      <c r="A26" s="249" t="s">
        <v>68</v>
      </c>
      <c r="B26" s="265">
        <v>17012</v>
      </c>
      <c r="C26" s="22">
        <v>1.7</v>
      </c>
      <c r="D26" s="214">
        <v>10004</v>
      </c>
      <c r="E26" s="22">
        <v>58.8</v>
      </c>
      <c r="F26" s="214">
        <v>2956</v>
      </c>
      <c r="G26" s="22">
        <v>17.399999999999999</v>
      </c>
      <c r="H26" s="214">
        <v>700</v>
      </c>
      <c r="I26" s="22">
        <v>23.7</v>
      </c>
    </row>
    <row r="27" spans="1:9" x14ac:dyDescent="0.25">
      <c r="A27" s="249" t="s">
        <v>396</v>
      </c>
      <c r="B27" s="265">
        <v>5300</v>
      </c>
      <c r="C27" s="22">
        <v>2.1</v>
      </c>
      <c r="D27" s="214">
        <v>2295</v>
      </c>
      <c r="E27" s="22">
        <v>43.3</v>
      </c>
      <c r="F27" s="214">
        <v>1283</v>
      </c>
      <c r="G27" s="22">
        <v>24.2</v>
      </c>
      <c r="H27" s="214">
        <v>196</v>
      </c>
      <c r="I27" s="22">
        <v>15.3</v>
      </c>
    </row>
    <row r="28" spans="1:9" x14ac:dyDescent="0.25">
      <c r="A28" s="249" t="s">
        <v>70</v>
      </c>
      <c r="B28" s="265">
        <v>7455</v>
      </c>
      <c r="C28" s="22">
        <v>2.1</v>
      </c>
      <c r="D28" s="214">
        <v>3073</v>
      </c>
      <c r="E28" s="22">
        <v>41.2</v>
      </c>
      <c r="F28" s="214">
        <v>1890</v>
      </c>
      <c r="G28" s="22">
        <v>25.4</v>
      </c>
      <c r="H28" s="214">
        <v>270</v>
      </c>
      <c r="I28" s="22">
        <v>14.3</v>
      </c>
    </row>
    <row r="29" spans="1:9" x14ac:dyDescent="0.25">
      <c r="A29" s="249" t="s">
        <v>71</v>
      </c>
      <c r="B29" s="265">
        <v>17788</v>
      </c>
      <c r="C29" s="22">
        <v>2</v>
      </c>
      <c r="D29" s="214">
        <v>8044</v>
      </c>
      <c r="E29" s="22">
        <v>45.2</v>
      </c>
      <c r="F29" s="214">
        <v>4228</v>
      </c>
      <c r="G29" s="22">
        <v>23.8</v>
      </c>
      <c r="H29" s="214">
        <v>1207</v>
      </c>
      <c r="I29" s="22">
        <v>28.5</v>
      </c>
    </row>
    <row r="30" spans="1:9" x14ac:dyDescent="0.25">
      <c r="A30" s="249" t="s">
        <v>72</v>
      </c>
      <c r="B30" s="265">
        <v>13150</v>
      </c>
      <c r="C30" s="22">
        <v>2</v>
      </c>
      <c r="D30" s="214">
        <v>6139</v>
      </c>
      <c r="E30" s="22">
        <v>46.7</v>
      </c>
      <c r="F30" s="214">
        <v>3038</v>
      </c>
      <c r="G30" s="22">
        <v>23.1</v>
      </c>
      <c r="H30" s="214">
        <v>858</v>
      </c>
      <c r="I30" s="22">
        <v>28.2</v>
      </c>
    </row>
    <row r="31" spans="1:9" x14ac:dyDescent="0.25">
      <c r="A31" s="249" t="s">
        <v>73</v>
      </c>
      <c r="B31" s="265">
        <v>3513</v>
      </c>
      <c r="C31" s="22">
        <v>2.1</v>
      </c>
      <c r="D31" s="214">
        <v>1540</v>
      </c>
      <c r="E31" s="22">
        <v>43.8</v>
      </c>
      <c r="F31" s="214">
        <v>815</v>
      </c>
      <c r="G31" s="22">
        <v>23.2</v>
      </c>
      <c r="H31" s="214">
        <v>113</v>
      </c>
      <c r="I31" s="22">
        <v>13.9</v>
      </c>
    </row>
    <row r="32" spans="1:9" x14ac:dyDescent="0.25">
      <c r="A32" s="249" t="s">
        <v>74</v>
      </c>
      <c r="B32" s="265">
        <v>7049</v>
      </c>
      <c r="C32" s="22">
        <v>2</v>
      </c>
      <c r="D32" s="214">
        <v>3187</v>
      </c>
      <c r="E32" s="22">
        <v>45.2</v>
      </c>
      <c r="F32" s="214">
        <v>1471</v>
      </c>
      <c r="G32" s="22">
        <v>20.9</v>
      </c>
      <c r="H32" s="214">
        <v>245</v>
      </c>
      <c r="I32" s="22">
        <v>16.7</v>
      </c>
    </row>
    <row r="33" spans="1:9" x14ac:dyDescent="0.25">
      <c r="A33" s="249" t="s">
        <v>75</v>
      </c>
      <c r="B33" s="265">
        <v>5682</v>
      </c>
      <c r="C33" s="22">
        <v>2</v>
      </c>
      <c r="D33" s="214">
        <v>2584</v>
      </c>
      <c r="E33" s="22">
        <v>45.5</v>
      </c>
      <c r="F33" s="214">
        <v>1262</v>
      </c>
      <c r="G33" s="22">
        <v>22.2</v>
      </c>
      <c r="H33" s="214">
        <v>271</v>
      </c>
      <c r="I33" s="22">
        <v>21.5</v>
      </c>
    </row>
    <row r="34" spans="1:9" x14ac:dyDescent="0.25">
      <c r="A34" s="249" t="s">
        <v>427</v>
      </c>
      <c r="B34" s="265">
        <v>4529</v>
      </c>
      <c r="C34" s="22">
        <v>2</v>
      </c>
      <c r="D34" s="214">
        <v>2117</v>
      </c>
      <c r="E34" s="22">
        <v>46.7</v>
      </c>
      <c r="F34" s="214">
        <v>1008</v>
      </c>
      <c r="G34" s="22">
        <v>22.3</v>
      </c>
      <c r="H34" s="214">
        <v>216</v>
      </c>
      <c r="I34" s="22">
        <v>21.4</v>
      </c>
    </row>
    <row r="35" spans="1:9" x14ac:dyDescent="0.25">
      <c r="A35" s="249" t="s">
        <v>77</v>
      </c>
      <c r="B35" s="265">
        <v>7866</v>
      </c>
      <c r="C35" s="22">
        <v>2</v>
      </c>
      <c r="D35" s="214">
        <v>3577</v>
      </c>
      <c r="E35" s="22">
        <v>45.5</v>
      </c>
      <c r="F35" s="214">
        <v>1671</v>
      </c>
      <c r="G35" s="22">
        <v>21.2</v>
      </c>
      <c r="H35" s="214">
        <v>306</v>
      </c>
      <c r="I35" s="22">
        <v>18.3</v>
      </c>
    </row>
    <row r="36" spans="1:9" x14ac:dyDescent="0.25">
      <c r="A36" s="4" t="s">
        <v>397</v>
      </c>
      <c r="B36" s="267">
        <v>148667</v>
      </c>
      <c r="C36" s="23">
        <v>1.9</v>
      </c>
      <c r="D36" s="215">
        <v>79245</v>
      </c>
      <c r="E36" s="23">
        <v>53.3</v>
      </c>
      <c r="F36" s="215">
        <v>29574</v>
      </c>
      <c r="G36" s="23">
        <v>19.899999999999999</v>
      </c>
      <c r="H36" s="215">
        <v>7157</v>
      </c>
      <c r="I36" s="23">
        <v>24.2</v>
      </c>
    </row>
    <row r="37" spans="1:9" x14ac:dyDescent="0.25">
      <c r="A37" s="249" t="s">
        <v>79</v>
      </c>
      <c r="B37" s="265">
        <v>38823</v>
      </c>
      <c r="C37" s="22">
        <v>1.5</v>
      </c>
      <c r="D37" s="214">
        <v>26032</v>
      </c>
      <c r="E37" s="22">
        <v>67.099999999999994</v>
      </c>
      <c r="F37" s="214">
        <v>5086</v>
      </c>
      <c r="G37" s="22">
        <v>13.1</v>
      </c>
      <c r="H37" s="214">
        <v>1242</v>
      </c>
      <c r="I37" s="22">
        <v>24.4</v>
      </c>
    </row>
    <row r="38" spans="1:9" x14ac:dyDescent="0.25">
      <c r="A38" s="249" t="s">
        <v>80</v>
      </c>
      <c r="B38" s="265">
        <v>10904</v>
      </c>
      <c r="C38" s="22">
        <v>1.6</v>
      </c>
      <c r="D38" s="214">
        <v>7031</v>
      </c>
      <c r="E38" s="22">
        <v>64.5</v>
      </c>
      <c r="F38" s="214">
        <v>1480</v>
      </c>
      <c r="G38" s="22">
        <v>13.6</v>
      </c>
      <c r="H38" s="214">
        <v>307</v>
      </c>
      <c r="I38" s="22">
        <v>20.7</v>
      </c>
    </row>
    <row r="39" spans="1:9" x14ac:dyDescent="0.25">
      <c r="A39" s="249" t="s">
        <v>81</v>
      </c>
      <c r="B39" s="265">
        <v>10873</v>
      </c>
      <c r="C39" s="22">
        <v>1.7</v>
      </c>
      <c r="D39" s="214">
        <v>6464</v>
      </c>
      <c r="E39" s="22">
        <v>59.5</v>
      </c>
      <c r="F39" s="214">
        <v>1663</v>
      </c>
      <c r="G39" s="22">
        <v>15.3</v>
      </c>
      <c r="H39" s="214">
        <v>336</v>
      </c>
      <c r="I39" s="22">
        <v>20.2</v>
      </c>
    </row>
    <row r="40" spans="1:9" x14ac:dyDescent="0.25">
      <c r="A40" s="249" t="s">
        <v>82</v>
      </c>
      <c r="B40" s="265">
        <v>8912</v>
      </c>
      <c r="C40" s="22">
        <v>1.5</v>
      </c>
      <c r="D40" s="214">
        <v>5841</v>
      </c>
      <c r="E40" s="22">
        <v>65.5</v>
      </c>
      <c r="F40" s="214">
        <v>1174</v>
      </c>
      <c r="G40" s="22">
        <v>13.2</v>
      </c>
      <c r="H40" s="214">
        <v>283</v>
      </c>
      <c r="I40" s="22">
        <v>24.1</v>
      </c>
    </row>
    <row r="41" spans="1:9" x14ac:dyDescent="0.25">
      <c r="A41" s="249" t="s">
        <v>83</v>
      </c>
      <c r="B41" s="265">
        <v>15838</v>
      </c>
      <c r="C41" s="22">
        <v>1.8</v>
      </c>
      <c r="D41" s="214">
        <v>8536</v>
      </c>
      <c r="E41" s="22">
        <v>53.9</v>
      </c>
      <c r="F41" s="214">
        <v>3048</v>
      </c>
      <c r="G41" s="22">
        <v>19.2</v>
      </c>
      <c r="H41" s="214">
        <v>600</v>
      </c>
      <c r="I41" s="22">
        <v>19.7</v>
      </c>
    </row>
    <row r="42" spans="1:9" x14ac:dyDescent="0.25">
      <c r="A42" s="249" t="s">
        <v>84</v>
      </c>
      <c r="B42" s="265">
        <v>21968</v>
      </c>
      <c r="C42" s="22">
        <v>1.9</v>
      </c>
      <c r="D42" s="214">
        <v>10635</v>
      </c>
      <c r="E42" s="22">
        <v>48.4</v>
      </c>
      <c r="F42" s="214">
        <v>3984</v>
      </c>
      <c r="G42" s="22">
        <v>18.100000000000001</v>
      </c>
      <c r="H42" s="214">
        <v>824</v>
      </c>
      <c r="I42" s="22">
        <v>20.7</v>
      </c>
    </row>
    <row r="43" spans="1:9" x14ac:dyDescent="0.25">
      <c r="A43" s="249" t="s">
        <v>85</v>
      </c>
      <c r="B43" s="265">
        <v>14477</v>
      </c>
      <c r="C43" s="22">
        <v>2</v>
      </c>
      <c r="D43" s="214">
        <v>6314</v>
      </c>
      <c r="E43" s="22">
        <v>43.6</v>
      </c>
      <c r="F43" s="214">
        <v>3276</v>
      </c>
      <c r="G43" s="22">
        <v>22.6</v>
      </c>
      <c r="H43" s="214">
        <v>769</v>
      </c>
      <c r="I43" s="22">
        <v>23.5</v>
      </c>
    </row>
    <row r="44" spans="1:9" x14ac:dyDescent="0.25">
      <c r="A44" s="249" t="s">
        <v>86</v>
      </c>
      <c r="B44" s="265">
        <v>17717</v>
      </c>
      <c r="C44" s="22">
        <v>1.9</v>
      </c>
      <c r="D44" s="214">
        <v>8646</v>
      </c>
      <c r="E44" s="22">
        <v>48.8</v>
      </c>
      <c r="F44" s="214">
        <v>3551</v>
      </c>
      <c r="G44" s="22">
        <v>20</v>
      </c>
      <c r="H44" s="214">
        <v>906</v>
      </c>
      <c r="I44" s="22">
        <v>25.5</v>
      </c>
    </row>
    <row r="45" spans="1:9" x14ac:dyDescent="0.25">
      <c r="A45" s="249" t="s">
        <v>87</v>
      </c>
      <c r="B45" s="265">
        <v>14898</v>
      </c>
      <c r="C45" s="22">
        <v>1.7</v>
      </c>
      <c r="D45" s="214">
        <v>8456</v>
      </c>
      <c r="E45" s="22">
        <v>56.8</v>
      </c>
      <c r="F45" s="214">
        <v>2342</v>
      </c>
      <c r="G45" s="22">
        <v>15.7</v>
      </c>
      <c r="H45" s="214">
        <v>529</v>
      </c>
      <c r="I45" s="22">
        <v>22.6</v>
      </c>
    </row>
    <row r="46" spans="1:9" x14ac:dyDescent="0.25">
      <c r="A46" s="4" t="s">
        <v>398</v>
      </c>
      <c r="B46" s="267">
        <v>154410</v>
      </c>
      <c r="C46" s="23">
        <v>1.7</v>
      </c>
      <c r="D46" s="215">
        <v>87955</v>
      </c>
      <c r="E46" s="23">
        <v>57</v>
      </c>
      <c r="F46" s="215">
        <v>25604</v>
      </c>
      <c r="G46" s="23">
        <v>16.600000000000001</v>
      </c>
      <c r="H46" s="215">
        <v>5796</v>
      </c>
      <c r="I46" s="23">
        <v>22.6</v>
      </c>
    </row>
    <row r="47" spans="1:9" x14ac:dyDescent="0.25">
      <c r="A47" s="249" t="s">
        <v>89</v>
      </c>
      <c r="B47" s="265">
        <v>6232</v>
      </c>
      <c r="C47" s="22">
        <v>1.6</v>
      </c>
      <c r="D47" s="214">
        <v>3864</v>
      </c>
      <c r="E47" s="22">
        <v>62</v>
      </c>
      <c r="F47" s="214">
        <v>888</v>
      </c>
      <c r="G47" s="22">
        <v>14.2</v>
      </c>
      <c r="H47" s="214">
        <v>208</v>
      </c>
      <c r="I47" s="22">
        <v>23.4</v>
      </c>
    </row>
    <row r="48" spans="1:9" x14ac:dyDescent="0.25">
      <c r="A48" s="249" t="s">
        <v>90</v>
      </c>
      <c r="B48" s="265">
        <v>15429</v>
      </c>
      <c r="C48" s="22">
        <v>1.6</v>
      </c>
      <c r="D48" s="214">
        <v>9475</v>
      </c>
      <c r="E48" s="22">
        <v>61.4</v>
      </c>
      <c r="F48" s="214">
        <v>2287</v>
      </c>
      <c r="G48" s="22">
        <v>14.8</v>
      </c>
      <c r="H48" s="214">
        <v>472</v>
      </c>
      <c r="I48" s="22">
        <v>20.6</v>
      </c>
    </row>
    <row r="49" spans="1:9" x14ac:dyDescent="0.25">
      <c r="A49" s="249" t="s">
        <v>399</v>
      </c>
      <c r="B49" s="265">
        <v>4905</v>
      </c>
      <c r="C49" s="22">
        <v>1.8</v>
      </c>
      <c r="D49" s="214">
        <v>2597</v>
      </c>
      <c r="E49" s="22">
        <v>52.9</v>
      </c>
      <c r="F49" s="214">
        <v>933</v>
      </c>
      <c r="G49" s="22">
        <v>19</v>
      </c>
      <c r="H49" s="214">
        <v>238</v>
      </c>
      <c r="I49" s="22">
        <v>25.5</v>
      </c>
    </row>
    <row r="50" spans="1:9" x14ac:dyDescent="0.25">
      <c r="A50" s="249" t="s">
        <v>92</v>
      </c>
      <c r="B50" s="265">
        <v>8085</v>
      </c>
      <c r="C50" s="22">
        <v>1.8</v>
      </c>
      <c r="D50" s="214">
        <v>4383</v>
      </c>
      <c r="E50" s="22">
        <v>54.2</v>
      </c>
      <c r="F50" s="214">
        <v>1471</v>
      </c>
      <c r="G50" s="22">
        <v>18.2</v>
      </c>
      <c r="H50" s="214">
        <v>319</v>
      </c>
      <c r="I50" s="22">
        <v>21.7</v>
      </c>
    </row>
    <row r="51" spans="1:9" x14ac:dyDescent="0.25">
      <c r="A51" s="249" t="s">
        <v>93</v>
      </c>
      <c r="B51" s="265">
        <v>35725</v>
      </c>
      <c r="C51" s="22">
        <v>1.6</v>
      </c>
      <c r="D51" s="214">
        <v>23177</v>
      </c>
      <c r="E51" s="22">
        <v>64.900000000000006</v>
      </c>
      <c r="F51" s="214">
        <v>4715</v>
      </c>
      <c r="G51" s="22">
        <v>13.2</v>
      </c>
      <c r="H51" s="214">
        <v>1009</v>
      </c>
      <c r="I51" s="22">
        <v>21.4</v>
      </c>
    </row>
    <row r="52" spans="1:9" x14ac:dyDescent="0.25">
      <c r="A52" s="249" t="s">
        <v>94</v>
      </c>
      <c r="B52" s="265">
        <v>11542</v>
      </c>
      <c r="C52" s="22">
        <v>1.6</v>
      </c>
      <c r="D52" s="214">
        <v>7150</v>
      </c>
      <c r="E52" s="22">
        <v>61.9</v>
      </c>
      <c r="F52" s="214">
        <v>1616</v>
      </c>
      <c r="G52" s="22">
        <v>14</v>
      </c>
      <c r="H52" s="214">
        <v>301</v>
      </c>
      <c r="I52" s="22">
        <v>18.600000000000001</v>
      </c>
    </row>
    <row r="53" spans="1:9" x14ac:dyDescent="0.25">
      <c r="A53" s="249" t="s">
        <v>95</v>
      </c>
      <c r="B53" s="265">
        <v>6392</v>
      </c>
      <c r="C53" s="22">
        <v>1.5</v>
      </c>
      <c r="D53" s="214">
        <v>4255</v>
      </c>
      <c r="E53" s="22">
        <v>66.599999999999994</v>
      </c>
      <c r="F53" s="214">
        <v>718</v>
      </c>
      <c r="G53" s="22">
        <v>11.2</v>
      </c>
      <c r="H53" s="214">
        <v>147</v>
      </c>
      <c r="I53" s="22">
        <v>20.5</v>
      </c>
    </row>
    <row r="54" spans="1:9" x14ac:dyDescent="0.25">
      <c r="A54" s="249" t="s">
        <v>96</v>
      </c>
      <c r="B54" s="265">
        <v>24329</v>
      </c>
      <c r="C54" s="22">
        <v>1.5</v>
      </c>
      <c r="D54" s="214">
        <v>16747</v>
      </c>
      <c r="E54" s="22">
        <v>68.8</v>
      </c>
      <c r="F54" s="214">
        <v>2622</v>
      </c>
      <c r="G54" s="22">
        <v>10.8</v>
      </c>
      <c r="H54" s="214">
        <v>707</v>
      </c>
      <c r="I54" s="22">
        <v>27</v>
      </c>
    </row>
    <row r="55" spans="1:9" x14ac:dyDescent="0.25">
      <c r="A55" s="249" t="s">
        <v>97</v>
      </c>
      <c r="B55" s="265">
        <v>11930</v>
      </c>
      <c r="C55" s="22">
        <v>1.5</v>
      </c>
      <c r="D55" s="214">
        <v>8548</v>
      </c>
      <c r="E55" s="22">
        <v>71.7</v>
      </c>
      <c r="F55" s="214">
        <v>1302</v>
      </c>
      <c r="G55" s="22">
        <v>10.9</v>
      </c>
      <c r="H55" s="214">
        <v>550</v>
      </c>
      <c r="I55" s="22">
        <v>42.2</v>
      </c>
    </row>
    <row r="56" spans="1:9" x14ac:dyDescent="0.25">
      <c r="A56" s="249" t="s">
        <v>98</v>
      </c>
      <c r="B56" s="265">
        <v>29219</v>
      </c>
      <c r="C56" s="22">
        <v>1.5</v>
      </c>
      <c r="D56" s="214">
        <v>20508</v>
      </c>
      <c r="E56" s="22">
        <v>70.2</v>
      </c>
      <c r="F56" s="214">
        <v>3083</v>
      </c>
      <c r="G56" s="22">
        <v>10.6</v>
      </c>
      <c r="H56" s="214">
        <v>844</v>
      </c>
      <c r="I56" s="22">
        <v>27.4</v>
      </c>
    </row>
    <row r="57" spans="1:9" x14ac:dyDescent="0.25">
      <c r="A57" s="249" t="s">
        <v>99</v>
      </c>
      <c r="B57" s="265">
        <v>9339</v>
      </c>
      <c r="C57" s="22">
        <v>1.8</v>
      </c>
      <c r="D57" s="214">
        <v>5155</v>
      </c>
      <c r="E57" s="22">
        <v>55.2</v>
      </c>
      <c r="F57" s="214">
        <v>1683</v>
      </c>
      <c r="G57" s="22">
        <v>18</v>
      </c>
      <c r="H57" s="214">
        <v>345</v>
      </c>
      <c r="I57" s="22">
        <v>20.5</v>
      </c>
    </row>
    <row r="58" spans="1:9" x14ac:dyDescent="0.25">
      <c r="A58" s="249" t="s">
        <v>100</v>
      </c>
      <c r="B58" s="265">
        <v>7370</v>
      </c>
      <c r="C58" s="22">
        <v>1.8</v>
      </c>
      <c r="D58" s="214">
        <v>4019</v>
      </c>
      <c r="E58" s="22">
        <v>54.5</v>
      </c>
      <c r="F58" s="214">
        <v>1338</v>
      </c>
      <c r="G58" s="22">
        <v>18.2</v>
      </c>
      <c r="H58" s="214">
        <v>289</v>
      </c>
      <c r="I58" s="22">
        <v>21.6</v>
      </c>
    </row>
    <row r="59" spans="1:9" x14ac:dyDescent="0.25">
      <c r="A59" s="249" t="s">
        <v>101</v>
      </c>
      <c r="B59" s="265">
        <v>23540</v>
      </c>
      <c r="C59" s="22">
        <v>1.9</v>
      </c>
      <c r="D59" s="214">
        <v>11338</v>
      </c>
      <c r="E59" s="22">
        <v>48.2</v>
      </c>
      <c r="F59" s="214">
        <v>4790</v>
      </c>
      <c r="G59" s="22">
        <v>20.3</v>
      </c>
      <c r="H59" s="214">
        <v>1149</v>
      </c>
      <c r="I59" s="22">
        <v>24</v>
      </c>
    </row>
    <row r="60" spans="1:9" x14ac:dyDescent="0.25">
      <c r="A60" s="4" t="s">
        <v>400</v>
      </c>
      <c r="B60" s="268">
        <v>194037</v>
      </c>
      <c r="C60" s="68">
        <v>1.6</v>
      </c>
      <c r="D60" s="217">
        <v>121216</v>
      </c>
      <c r="E60" s="68">
        <v>62.5</v>
      </c>
      <c r="F60" s="217">
        <v>27446</v>
      </c>
      <c r="G60" s="68">
        <v>14.1</v>
      </c>
      <c r="H60" s="217">
        <v>6578</v>
      </c>
      <c r="I60" s="68">
        <v>24</v>
      </c>
    </row>
    <row r="61" spans="1:9" x14ac:dyDescent="0.25">
      <c r="A61" s="249" t="s">
        <v>103</v>
      </c>
      <c r="B61" s="265">
        <v>14637</v>
      </c>
      <c r="C61" s="22">
        <v>1.5</v>
      </c>
      <c r="D61" s="214">
        <v>9597</v>
      </c>
      <c r="E61" s="22">
        <v>65.599999999999994</v>
      </c>
      <c r="F61" s="214">
        <v>1720</v>
      </c>
      <c r="G61" s="22">
        <v>11.8</v>
      </c>
      <c r="H61" s="214">
        <v>404</v>
      </c>
      <c r="I61" s="22">
        <v>23.5</v>
      </c>
    </row>
    <row r="62" spans="1:9" x14ac:dyDescent="0.25">
      <c r="A62" s="249" t="s">
        <v>104</v>
      </c>
      <c r="B62" s="265">
        <v>21779</v>
      </c>
      <c r="C62" s="22">
        <v>1.6</v>
      </c>
      <c r="D62" s="214">
        <v>13310</v>
      </c>
      <c r="E62" s="22">
        <v>61.1</v>
      </c>
      <c r="F62" s="214">
        <v>2943</v>
      </c>
      <c r="G62" s="22">
        <v>13.5</v>
      </c>
      <c r="H62" s="214">
        <v>759</v>
      </c>
      <c r="I62" s="22">
        <v>25.8</v>
      </c>
    </row>
    <row r="63" spans="1:9" x14ac:dyDescent="0.25">
      <c r="A63" s="249" t="s">
        <v>105</v>
      </c>
      <c r="B63" s="265">
        <v>7184</v>
      </c>
      <c r="C63" s="22">
        <v>1.8</v>
      </c>
      <c r="D63" s="214">
        <v>3739</v>
      </c>
      <c r="E63" s="22">
        <v>52</v>
      </c>
      <c r="F63" s="214">
        <v>1269</v>
      </c>
      <c r="G63" s="22">
        <v>17.7</v>
      </c>
      <c r="H63" s="214">
        <v>215</v>
      </c>
      <c r="I63" s="22">
        <v>16.899999999999999</v>
      </c>
    </row>
    <row r="64" spans="1:9" x14ac:dyDescent="0.25">
      <c r="A64" s="249" t="s">
        <v>106</v>
      </c>
      <c r="B64" s="265">
        <v>13250</v>
      </c>
      <c r="C64" s="22">
        <v>2</v>
      </c>
      <c r="D64" s="214">
        <v>6391</v>
      </c>
      <c r="E64" s="22">
        <v>48.2</v>
      </c>
      <c r="F64" s="214">
        <v>2871</v>
      </c>
      <c r="G64" s="22">
        <v>21.7</v>
      </c>
      <c r="H64" s="214">
        <v>837</v>
      </c>
      <c r="I64" s="22">
        <v>29.2</v>
      </c>
    </row>
    <row r="65" spans="1:9" x14ac:dyDescent="0.25">
      <c r="A65" s="249" t="s">
        <v>107</v>
      </c>
      <c r="B65" s="265">
        <v>8319</v>
      </c>
      <c r="C65" s="22">
        <v>1.8</v>
      </c>
      <c r="D65" s="214">
        <v>4413</v>
      </c>
      <c r="E65" s="22">
        <v>53</v>
      </c>
      <c r="F65" s="214">
        <v>1584</v>
      </c>
      <c r="G65" s="22">
        <v>19</v>
      </c>
      <c r="H65" s="214">
        <v>365</v>
      </c>
      <c r="I65" s="22">
        <v>23</v>
      </c>
    </row>
    <row r="66" spans="1:9" x14ac:dyDescent="0.25">
      <c r="A66" s="249" t="s">
        <v>108</v>
      </c>
      <c r="B66" s="265">
        <v>18313</v>
      </c>
      <c r="C66" s="22">
        <v>1.9</v>
      </c>
      <c r="D66" s="214">
        <v>8626</v>
      </c>
      <c r="E66" s="22">
        <v>47.1</v>
      </c>
      <c r="F66" s="214">
        <v>3967</v>
      </c>
      <c r="G66" s="22">
        <v>21.7</v>
      </c>
      <c r="H66" s="214">
        <v>1038</v>
      </c>
      <c r="I66" s="22">
        <v>26.2</v>
      </c>
    </row>
    <row r="67" spans="1:9" x14ac:dyDescent="0.25">
      <c r="A67" s="249" t="s">
        <v>109</v>
      </c>
      <c r="B67" s="265">
        <v>30117</v>
      </c>
      <c r="C67" s="22">
        <v>1.8</v>
      </c>
      <c r="D67" s="214">
        <v>16166</v>
      </c>
      <c r="E67" s="22">
        <v>53.7</v>
      </c>
      <c r="F67" s="214">
        <v>5060</v>
      </c>
      <c r="G67" s="22">
        <v>16.8</v>
      </c>
      <c r="H67" s="214">
        <v>1449</v>
      </c>
      <c r="I67" s="22">
        <v>28.6</v>
      </c>
    </row>
    <row r="68" spans="1:9" x14ac:dyDescent="0.25">
      <c r="A68" s="249" t="s">
        <v>110</v>
      </c>
      <c r="B68" s="265">
        <v>9881</v>
      </c>
      <c r="C68" s="22">
        <v>2</v>
      </c>
      <c r="D68" s="214">
        <v>4614</v>
      </c>
      <c r="E68" s="22">
        <v>46.7</v>
      </c>
      <c r="F68" s="214">
        <v>2221</v>
      </c>
      <c r="G68" s="22">
        <v>22.5</v>
      </c>
      <c r="H68" s="214">
        <v>700</v>
      </c>
      <c r="I68" s="22">
        <v>31.5</v>
      </c>
    </row>
    <row r="69" spans="1:9" x14ac:dyDescent="0.25">
      <c r="A69" s="249" t="s">
        <v>111</v>
      </c>
      <c r="B69" s="265">
        <v>5261</v>
      </c>
      <c r="C69" s="22">
        <v>2.1</v>
      </c>
      <c r="D69" s="214">
        <v>2152</v>
      </c>
      <c r="E69" s="22">
        <v>40.9</v>
      </c>
      <c r="F69" s="214">
        <v>1172</v>
      </c>
      <c r="G69" s="22">
        <v>22.3</v>
      </c>
      <c r="H69" s="214">
        <v>149</v>
      </c>
      <c r="I69" s="22">
        <v>12.7</v>
      </c>
    </row>
    <row r="70" spans="1:9" x14ac:dyDescent="0.25">
      <c r="A70" s="249" t="s">
        <v>112</v>
      </c>
      <c r="B70" s="265">
        <v>11179</v>
      </c>
      <c r="C70" s="22">
        <v>2.2000000000000002</v>
      </c>
      <c r="D70" s="214">
        <v>4059</v>
      </c>
      <c r="E70" s="22">
        <v>36.299999999999997</v>
      </c>
      <c r="F70" s="214">
        <v>2678</v>
      </c>
      <c r="G70" s="22">
        <v>24</v>
      </c>
      <c r="H70" s="214">
        <v>356</v>
      </c>
      <c r="I70" s="22">
        <v>13.3</v>
      </c>
    </row>
    <row r="71" spans="1:9" x14ac:dyDescent="0.25">
      <c r="A71" s="249" t="s">
        <v>113</v>
      </c>
      <c r="B71" s="265">
        <v>11322</v>
      </c>
      <c r="C71" s="22">
        <v>2</v>
      </c>
      <c r="D71" s="214">
        <v>4669</v>
      </c>
      <c r="E71" s="22">
        <v>41.2</v>
      </c>
      <c r="F71" s="214">
        <v>2337</v>
      </c>
      <c r="G71" s="22">
        <v>20.6</v>
      </c>
      <c r="H71" s="214">
        <v>371</v>
      </c>
      <c r="I71" s="22">
        <v>15.9</v>
      </c>
    </row>
    <row r="72" spans="1:9" x14ac:dyDescent="0.25">
      <c r="A72" s="249" t="s">
        <v>114</v>
      </c>
      <c r="B72" s="265">
        <v>8822</v>
      </c>
      <c r="C72" s="22">
        <v>2</v>
      </c>
      <c r="D72" s="214">
        <v>3695</v>
      </c>
      <c r="E72" s="22">
        <v>41.9</v>
      </c>
      <c r="F72" s="214">
        <v>1894</v>
      </c>
      <c r="G72" s="22">
        <v>21.5</v>
      </c>
      <c r="H72" s="214">
        <v>477</v>
      </c>
      <c r="I72" s="22">
        <v>25.2</v>
      </c>
    </row>
    <row r="73" spans="1:9" x14ac:dyDescent="0.25">
      <c r="A73" s="249" t="s">
        <v>115</v>
      </c>
      <c r="B73" s="265">
        <v>2988</v>
      </c>
      <c r="C73" s="22">
        <v>2.2999999999999998</v>
      </c>
      <c r="D73" s="214">
        <v>867</v>
      </c>
      <c r="E73" s="22">
        <v>29</v>
      </c>
      <c r="F73" s="214">
        <v>809</v>
      </c>
      <c r="G73" s="22">
        <v>27.1</v>
      </c>
      <c r="H73" s="214">
        <v>116</v>
      </c>
      <c r="I73" s="22">
        <v>14.3</v>
      </c>
    </row>
    <row r="74" spans="1:9" x14ac:dyDescent="0.25">
      <c r="A74" s="249" t="s">
        <v>116</v>
      </c>
      <c r="B74" s="265">
        <v>2645</v>
      </c>
      <c r="C74" s="22">
        <v>2.2999999999999998</v>
      </c>
      <c r="D74" s="214">
        <v>822</v>
      </c>
      <c r="E74" s="22">
        <v>31.1</v>
      </c>
      <c r="F74" s="214">
        <v>745</v>
      </c>
      <c r="G74" s="22">
        <v>28.2</v>
      </c>
      <c r="H74" s="214">
        <v>146</v>
      </c>
      <c r="I74" s="22">
        <v>19.600000000000001</v>
      </c>
    </row>
    <row r="75" spans="1:9" x14ac:dyDescent="0.25">
      <c r="A75" s="249" t="s">
        <v>117</v>
      </c>
      <c r="B75" s="265">
        <v>2094</v>
      </c>
      <c r="C75" s="22">
        <v>2.2999999999999998</v>
      </c>
      <c r="D75" s="214">
        <v>689</v>
      </c>
      <c r="E75" s="22">
        <v>32.9</v>
      </c>
      <c r="F75" s="214">
        <v>551</v>
      </c>
      <c r="G75" s="22">
        <v>26.3</v>
      </c>
      <c r="H75" s="214">
        <v>76</v>
      </c>
      <c r="I75" s="22">
        <v>13.8</v>
      </c>
    </row>
    <row r="76" spans="1:9" x14ac:dyDescent="0.25">
      <c r="A76" s="249" t="s">
        <v>118</v>
      </c>
      <c r="B76" s="265">
        <v>4828</v>
      </c>
      <c r="C76" s="22">
        <v>2.1</v>
      </c>
      <c r="D76" s="214">
        <v>1877</v>
      </c>
      <c r="E76" s="22">
        <v>38.9</v>
      </c>
      <c r="F76" s="214">
        <v>1218</v>
      </c>
      <c r="G76" s="22">
        <v>25.2</v>
      </c>
      <c r="H76" s="214">
        <v>202</v>
      </c>
      <c r="I76" s="22">
        <v>16.600000000000001</v>
      </c>
    </row>
    <row r="77" spans="1:9" x14ac:dyDescent="0.25">
      <c r="A77" s="249" t="s">
        <v>119</v>
      </c>
      <c r="B77" s="265">
        <v>9567</v>
      </c>
      <c r="C77" s="22">
        <v>2.1</v>
      </c>
      <c r="D77" s="214">
        <v>3650</v>
      </c>
      <c r="E77" s="22">
        <v>38.200000000000003</v>
      </c>
      <c r="F77" s="214">
        <v>2313</v>
      </c>
      <c r="G77" s="22">
        <v>24.2</v>
      </c>
      <c r="H77" s="214">
        <v>466</v>
      </c>
      <c r="I77" s="22">
        <v>20.100000000000001</v>
      </c>
    </row>
    <row r="78" spans="1:9" x14ac:dyDescent="0.25">
      <c r="A78" s="249" t="s">
        <v>120</v>
      </c>
      <c r="B78" s="265">
        <v>46934</v>
      </c>
      <c r="C78" s="22">
        <v>1.9</v>
      </c>
      <c r="D78" s="214">
        <v>21693</v>
      </c>
      <c r="E78" s="22">
        <v>46.2</v>
      </c>
      <c r="F78" s="214">
        <v>9700</v>
      </c>
      <c r="G78" s="22">
        <v>20.7</v>
      </c>
      <c r="H78" s="214">
        <v>2624</v>
      </c>
      <c r="I78" s="22">
        <v>27.1</v>
      </c>
    </row>
    <row r="79" spans="1:9" x14ac:dyDescent="0.25">
      <c r="A79" s="251" t="s">
        <v>121</v>
      </c>
      <c r="B79" s="267">
        <v>229120</v>
      </c>
      <c r="C79" s="23">
        <v>1.9</v>
      </c>
      <c r="D79" s="215">
        <v>111029</v>
      </c>
      <c r="E79" s="23">
        <v>48.5</v>
      </c>
      <c r="F79" s="215">
        <v>45052</v>
      </c>
      <c r="G79" s="23">
        <v>19.7</v>
      </c>
      <c r="H79" s="215">
        <v>10750</v>
      </c>
      <c r="I79" s="23">
        <v>23.9</v>
      </c>
    </row>
    <row r="80" spans="1:9" x14ac:dyDescent="0.25">
      <c r="A80" s="249" t="s">
        <v>122</v>
      </c>
      <c r="B80" s="265">
        <v>21356</v>
      </c>
      <c r="C80" s="22">
        <v>1.9</v>
      </c>
      <c r="D80" s="214">
        <v>10373</v>
      </c>
      <c r="E80" s="22">
        <v>48.6</v>
      </c>
      <c r="F80" s="214">
        <v>3926</v>
      </c>
      <c r="G80" s="22">
        <v>18.399999999999999</v>
      </c>
      <c r="H80" s="214">
        <v>1112</v>
      </c>
      <c r="I80" s="22">
        <v>28.3</v>
      </c>
    </row>
    <row r="81" spans="1:9" x14ac:dyDescent="0.25">
      <c r="A81" s="249" t="s">
        <v>123</v>
      </c>
      <c r="B81" s="265">
        <v>18412</v>
      </c>
      <c r="C81" s="22">
        <v>1.9</v>
      </c>
      <c r="D81" s="214">
        <v>9102</v>
      </c>
      <c r="E81" s="22">
        <v>49.4</v>
      </c>
      <c r="F81" s="214">
        <v>3598</v>
      </c>
      <c r="G81" s="22">
        <v>19.5</v>
      </c>
      <c r="H81" s="214">
        <v>916</v>
      </c>
      <c r="I81" s="22">
        <v>25.5</v>
      </c>
    </row>
    <row r="82" spans="1:9" x14ac:dyDescent="0.25">
      <c r="A82" s="249" t="s">
        <v>124</v>
      </c>
      <c r="B82" s="265">
        <v>1636</v>
      </c>
      <c r="C82" s="22">
        <v>2.2000000000000002</v>
      </c>
      <c r="D82" s="214">
        <v>585</v>
      </c>
      <c r="E82" s="22">
        <v>35.799999999999997</v>
      </c>
      <c r="F82" s="214">
        <v>398</v>
      </c>
      <c r="G82" s="22">
        <v>24.3</v>
      </c>
      <c r="H82" s="214">
        <v>81</v>
      </c>
      <c r="I82" s="22">
        <v>20.399999999999999</v>
      </c>
    </row>
    <row r="83" spans="1:9" x14ac:dyDescent="0.25">
      <c r="A83" s="249" t="s">
        <v>125</v>
      </c>
      <c r="B83" s="265">
        <v>1046</v>
      </c>
      <c r="C83" s="22">
        <v>2.2000000000000002</v>
      </c>
      <c r="D83" s="214">
        <v>368</v>
      </c>
      <c r="E83" s="22">
        <v>35.200000000000003</v>
      </c>
      <c r="F83" s="214">
        <v>265</v>
      </c>
      <c r="G83" s="22">
        <v>25.3</v>
      </c>
      <c r="H83" s="214">
        <v>44</v>
      </c>
      <c r="I83" s="22">
        <v>16.600000000000001</v>
      </c>
    </row>
    <row r="84" spans="1:9" x14ac:dyDescent="0.25">
      <c r="A84" s="249" t="s">
        <v>126</v>
      </c>
      <c r="B84" s="265">
        <v>1716</v>
      </c>
      <c r="C84" s="22">
        <v>2.2000000000000002</v>
      </c>
      <c r="D84" s="214">
        <v>605</v>
      </c>
      <c r="E84" s="22">
        <v>35.299999999999997</v>
      </c>
      <c r="F84" s="214">
        <v>411</v>
      </c>
      <c r="G84" s="22">
        <v>24</v>
      </c>
      <c r="H84" s="214">
        <v>80</v>
      </c>
      <c r="I84" s="22">
        <v>19.5</v>
      </c>
    </row>
    <row r="85" spans="1:9" x14ac:dyDescent="0.25">
      <c r="A85" s="249" t="s">
        <v>127</v>
      </c>
      <c r="B85" s="265">
        <v>4666</v>
      </c>
      <c r="C85" s="22">
        <v>2.2000000000000002</v>
      </c>
      <c r="D85" s="214">
        <v>1602</v>
      </c>
      <c r="E85" s="22">
        <v>34.299999999999997</v>
      </c>
      <c r="F85" s="214">
        <v>1115</v>
      </c>
      <c r="G85" s="22">
        <v>23.9</v>
      </c>
      <c r="H85" s="214">
        <v>193</v>
      </c>
      <c r="I85" s="22">
        <v>17.3</v>
      </c>
    </row>
    <row r="86" spans="1:9" x14ac:dyDescent="0.25">
      <c r="A86" s="249" t="s">
        <v>128</v>
      </c>
      <c r="B86" s="265">
        <v>1355</v>
      </c>
      <c r="C86" s="22">
        <v>2.2000000000000002</v>
      </c>
      <c r="D86" s="214">
        <v>488</v>
      </c>
      <c r="E86" s="22">
        <v>36</v>
      </c>
      <c r="F86" s="214">
        <v>350</v>
      </c>
      <c r="G86" s="22">
        <v>25.8</v>
      </c>
      <c r="H86" s="214">
        <v>58</v>
      </c>
      <c r="I86" s="22">
        <v>16.600000000000001</v>
      </c>
    </row>
    <row r="87" spans="1:9" ht="13" x14ac:dyDescent="0.25">
      <c r="A87" s="249" t="s">
        <v>129</v>
      </c>
      <c r="B87" s="265">
        <v>248</v>
      </c>
      <c r="C87" s="22">
        <v>2.1</v>
      </c>
      <c r="D87" s="214">
        <v>101</v>
      </c>
      <c r="E87" s="22">
        <v>40.700000000000003</v>
      </c>
      <c r="F87" s="214">
        <v>42</v>
      </c>
      <c r="G87" s="22">
        <v>16.899999999999999</v>
      </c>
      <c r="H87" s="214">
        <v>2</v>
      </c>
      <c r="I87" s="67" t="s">
        <v>500</v>
      </c>
    </row>
    <row r="88" spans="1:9" x14ac:dyDescent="0.25">
      <c r="A88" s="249" t="s">
        <v>130</v>
      </c>
      <c r="B88" s="265">
        <v>677</v>
      </c>
      <c r="C88" s="22">
        <v>2.1</v>
      </c>
      <c r="D88" s="214">
        <v>268</v>
      </c>
      <c r="E88" s="22">
        <v>39.6</v>
      </c>
      <c r="F88" s="214">
        <v>131</v>
      </c>
      <c r="G88" s="22">
        <v>19.399999999999999</v>
      </c>
      <c r="H88" s="214">
        <v>28</v>
      </c>
      <c r="I88" s="22">
        <v>21.4</v>
      </c>
    </row>
    <row r="89" spans="1:9" x14ac:dyDescent="0.25">
      <c r="A89" s="249" t="s">
        <v>131</v>
      </c>
      <c r="B89" s="265">
        <v>1168</v>
      </c>
      <c r="C89" s="22">
        <v>2.6</v>
      </c>
      <c r="D89" s="214">
        <v>415</v>
      </c>
      <c r="E89" s="22">
        <v>35.5</v>
      </c>
      <c r="F89" s="214">
        <v>391</v>
      </c>
      <c r="G89" s="22">
        <v>33.5</v>
      </c>
      <c r="H89" s="214">
        <v>85</v>
      </c>
      <c r="I89" s="22">
        <v>21.7</v>
      </c>
    </row>
    <row r="90" spans="1:9" x14ac:dyDescent="0.25">
      <c r="A90" s="249" t="s">
        <v>132</v>
      </c>
      <c r="B90" s="265">
        <v>597</v>
      </c>
      <c r="C90" s="22">
        <v>2</v>
      </c>
      <c r="D90" s="214">
        <v>270</v>
      </c>
      <c r="E90" s="22">
        <v>45.2</v>
      </c>
      <c r="F90" s="214">
        <v>114</v>
      </c>
      <c r="G90" s="22">
        <v>19.100000000000001</v>
      </c>
      <c r="H90" s="214">
        <v>19</v>
      </c>
      <c r="I90" s="22">
        <v>16.7</v>
      </c>
    </row>
    <row r="91" spans="1:9" x14ac:dyDescent="0.25">
      <c r="A91" s="249" t="s">
        <v>133</v>
      </c>
      <c r="B91" s="265">
        <v>250</v>
      </c>
      <c r="C91" s="22">
        <v>2.2999999999999998</v>
      </c>
      <c r="D91" s="214">
        <v>81</v>
      </c>
      <c r="E91" s="22">
        <v>32.4</v>
      </c>
      <c r="F91" s="214">
        <v>66</v>
      </c>
      <c r="G91" s="22">
        <v>26.4</v>
      </c>
      <c r="H91" s="214">
        <v>8</v>
      </c>
      <c r="I91" s="22">
        <v>12.1</v>
      </c>
    </row>
    <row r="92" spans="1:9" ht="13" x14ac:dyDescent="0.25">
      <c r="A92" s="249" t="s">
        <v>134</v>
      </c>
      <c r="B92" s="265">
        <v>260</v>
      </c>
      <c r="C92" s="22">
        <v>2</v>
      </c>
      <c r="D92" s="214">
        <v>110</v>
      </c>
      <c r="E92" s="22">
        <v>42.3</v>
      </c>
      <c r="F92" s="214">
        <v>47</v>
      </c>
      <c r="G92" s="22">
        <v>18.100000000000001</v>
      </c>
      <c r="H92" s="214">
        <v>6</v>
      </c>
      <c r="I92" s="67" t="s">
        <v>500</v>
      </c>
    </row>
    <row r="93" spans="1:9" x14ac:dyDescent="0.25">
      <c r="A93" s="249" t="s">
        <v>135</v>
      </c>
      <c r="B93" s="265">
        <v>9610</v>
      </c>
      <c r="C93" s="22">
        <v>2.4</v>
      </c>
      <c r="D93" s="214">
        <v>3023</v>
      </c>
      <c r="E93" s="22">
        <v>31.5</v>
      </c>
      <c r="F93" s="214">
        <v>3042</v>
      </c>
      <c r="G93" s="22">
        <v>31.7</v>
      </c>
      <c r="H93" s="214">
        <v>838</v>
      </c>
      <c r="I93" s="22">
        <v>27.5</v>
      </c>
    </row>
    <row r="94" spans="1:9" x14ac:dyDescent="0.25">
      <c r="A94" s="251" t="s">
        <v>401</v>
      </c>
      <c r="B94" s="267">
        <v>62997</v>
      </c>
      <c r="C94" s="23">
        <v>2</v>
      </c>
      <c r="D94" s="215">
        <v>27391</v>
      </c>
      <c r="E94" s="23">
        <v>43.5</v>
      </c>
      <c r="F94" s="215">
        <v>13896</v>
      </c>
      <c r="G94" s="23">
        <v>22.1</v>
      </c>
      <c r="H94" s="215">
        <v>3470</v>
      </c>
      <c r="I94" s="23">
        <v>25</v>
      </c>
    </row>
    <row r="95" spans="1:9" x14ac:dyDescent="0.25">
      <c r="A95" s="249" t="s">
        <v>137</v>
      </c>
      <c r="B95" s="265">
        <v>15044</v>
      </c>
      <c r="C95" s="22">
        <v>1.7</v>
      </c>
      <c r="D95" s="214">
        <v>9311</v>
      </c>
      <c r="E95" s="22">
        <v>61.9</v>
      </c>
      <c r="F95" s="214">
        <v>2341</v>
      </c>
      <c r="G95" s="22">
        <v>15.6</v>
      </c>
      <c r="H95" s="214">
        <v>697</v>
      </c>
      <c r="I95" s="22">
        <v>29.8</v>
      </c>
    </row>
    <row r="96" spans="1:9" x14ac:dyDescent="0.25">
      <c r="A96" s="249" t="s">
        <v>402</v>
      </c>
      <c r="B96" s="266">
        <v>761</v>
      </c>
      <c r="C96" s="22">
        <v>2.2000000000000002</v>
      </c>
      <c r="D96" s="213">
        <v>334</v>
      </c>
      <c r="E96" s="10">
        <v>43.9</v>
      </c>
      <c r="F96" s="213">
        <v>184</v>
      </c>
      <c r="G96" s="10">
        <v>24.2</v>
      </c>
      <c r="H96" s="213">
        <v>28</v>
      </c>
      <c r="I96" s="10">
        <v>15.2</v>
      </c>
    </row>
    <row r="97" spans="1:9" x14ac:dyDescent="0.25">
      <c r="A97" s="249" t="s">
        <v>139</v>
      </c>
      <c r="B97" s="265">
        <v>9450</v>
      </c>
      <c r="C97" s="22">
        <v>1.9</v>
      </c>
      <c r="D97" s="214">
        <v>5022</v>
      </c>
      <c r="E97" s="22">
        <v>53.1</v>
      </c>
      <c r="F97" s="214">
        <v>1863</v>
      </c>
      <c r="G97" s="22">
        <v>19.7</v>
      </c>
      <c r="H97" s="214">
        <v>444</v>
      </c>
      <c r="I97" s="22">
        <v>23.8</v>
      </c>
    </row>
    <row r="98" spans="1:9" x14ac:dyDescent="0.25">
      <c r="A98" s="249" t="s">
        <v>140</v>
      </c>
      <c r="B98" s="265">
        <v>1574</v>
      </c>
      <c r="C98" s="22">
        <v>2.1</v>
      </c>
      <c r="D98" s="214">
        <v>634</v>
      </c>
      <c r="E98" s="22">
        <v>40.299999999999997</v>
      </c>
      <c r="F98" s="214">
        <v>348</v>
      </c>
      <c r="G98" s="22">
        <v>22.1</v>
      </c>
      <c r="H98" s="214">
        <v>64</v>
      </c>
      <c r="I98" s="22">
        <v>18.399999999999999</v>
      </c>
    </row>
    <row r="99" spans="1:9" x14ac:dyDescent="0.25">
      <c r="A99" s="249" t="s">
        <v>141</v>
      </c>
      <c r="B99" s="265">
        <v>2023</v>
      </c>
      <c r="C99" s="22">
        <v>2</v>
      </c>
      <c r="D99" s="214">
        <v>791</v>
      </c>
      <c r="E99" s="22">
        <v>39.1</v>
      </c>
      <c r="F99" s="214">
        <v>408</v>
      </c>
      <c r="G99" s="22">
        <v>20.2</v>
      </c>
      <c r="H99" s="214">
        <v>108</v>
      </c>
      <c r="I99" s="22">
        <v>26.5</v>
      </c>
    </row>
    <row r="100" spans="1:9" x14ac:dyDescent="0.25">
      <c r="A100" s="249" t="s">
        <v>142</v>
      </c>
      <c r="B100" s="265">
        <v>1776</v>
      </c>
      <c r="C100" s="22">
        <v>2.2000000000000002</v>
      </c>
      <c r="D100" s="214">
        <v>700</v>
      </c>
      <c r="E100" s="22">
        <v>39.4</v>
      </c>
      <c r="F100" s="214">
        <v>461</v>
      </c>
      <c r="G100" s="22">
        <v>26</v>
      </c>
      <c r="H100" s="214">
        <v>94</v>
      </c>
      <c r="I100" s="22">
        <v>20.399999999999999</v>
      </c>
    </row>
    <row r="101" spans="1:9" x14ac:dyDescent="0.25">
      <c r="A101" s="249" t="s">
        <v>143</v>
      </c>
      <c r="B101" s="265">
        <v>4629</v>
      </c>
      <c r="C101" s="22">
        <v>2</v>
      </c>
      <c r="D101" s="214">
        <v>2016</v>
      </c>
      <c r="E101" s="22">
        <v>43.6</v>
      </c>
      <c r="F101" s="214">
        <v>864</v>
      </c>
      <c r="G101" s="22">
        <v>18.7</v>
      </c>
      <c r="H101" s="214">
        <v>192</v>
      </c>
      <c r="I101" s="22">
        <v>22.2</v>
      </c>
    </row>
    <row r="102" spans="1:9" x14ac:dyDescent="0.25">
      <c r="A102" s="249" t="s">
        <v>144</v>
      </c>
      <c r="B102" s="265">
        <v>13302</v>
      </c>
      <c r="C102" s="22">
        <v>1.9</v>
      </c>
      <c r="D102" s="214">
        <v>6669</v>
      </c>
      <c r="E102" s="22">
        <v>50.1</v>
      </c>
      <c r="F102" s="214">
        <v>2544</v>
      </c>
      <c r="G102" s="22">
        <v>19.100000000000001</v>
      </c>
      <c r="H102" s="214">
        <v>613</v>
      </c>
      <c r="I102" s="22">
        <v>24.1</v>
      </c>
    </row>
    <row r="103" spans="1:9" x14ac:dyDescent="0.25">
      <c r="A103" s="249" t="s">
        <v>145</v>
      </c>
      <c r="B103" s="265">
        <v>12311</v>
      </c>
      <c r="C103" s="22">
        <v>1.8</v>
      </c>
      <c r="D103" s="214">
        <v>6842</v>
      </c>
      <c r="E103" s="22">
        <v>55.6</v>
      </c>
      <c r="F103" s="214">
        <v>2283</v>
      </c>
      <c r="G103" s="22">
        <v>18.5</v>
      </c>
      <c r="H103" s="214">
        <v>570</v>
      </c>
      <c r="I103" s="22">
        <v>25</v>
      </c>
    </row>
    <row r="104" spans="1:9" x14ac:dyDescent="0.25">
      <c r="A104" s="249" t="s">
        <v>403</v>
      </c>
      <c r="B104" s="265">
        <v>380</v>
      </c>
      <c r="C104" s="22">
        <v>1.9</v>
      </c>
      <c r="D104" s="214">
        <v>196</v>
      </c>
      <c r="E104" s="22">
        <v>51.6</v>
      </c>
      <c r="F104" s="214">
        <v>77</v>
      </c>
      <c r="G104" s="22">
        <v>20.3</v>
      </c>
      <c r="H104" s="214">
        <v>24</v>
      </c>
      <c r="I104" s="22">
        <v>31.2</v>
      </c>
    </row>
    <row r="105" spans="1:9" x14ac:dyDescent="0.25">
      <c r="A105" s="249" t="s">
        <v>147</v>
      </c>
      <c r="B105" s="265">
        <v>7796</v>
      </c>
      <c r="C105" s="22">
        <v>2.2000000000000002</v>
      </c>
      <c r="D105" s="214">
        <v>2997</v>
      </c>
      <c r="E105" s="22">
        <v>38.4</v>
      </c>
      <c r="F105" s="214">
        <v>1895</v>
      </c>
      <c r="G105" s="22">
        <v>24.3</v>
      </c>
      <c r="H105" s="214">
        <v>452</v>
      </c>
      <c r="I105" s="22">
        <v>23.9</v>
      </c>
    </row>
    <row r="106" spans="1:9" x14ac:dyDescent="0.25">
      <c r="A106" s="249" t="s">
        <v>148</v>
      </c>
      <c r="B106" s="265">
        <v>14489</v>
      </c>
      <c r="C106" s="22">
        <v>2.1</v>
      </c>
      <c r="D106" s="214">
        <v>5714</v>
      </c>
      <c r="E106" s="22">
        <v>39.4</v>
      </c>
      <c r="F106" s="214">
        <v>3563</v>
      </c>
      <c r="G106" s="22">
        <v>24.6</v>
      </c>
      <c r="H106" s="214">
        <v>804</v>
      </c>
      <c r="I106" s="22">
        <v>22.6</v>
      </c>
    </row>
    <row r="107" spans="1:9" x14ac:dyDescent="0.25">
      <c r="A107" s="249" t="s">
        <v>149</v>
      </c>
      <c r="B107" s="265">
        <v>360</v>
      </c>
      <c r="C107" s="22">
        <v>2</v>
      </c>
      <c r="D107" s="214">
        <v>152</v>
      </c>
      <c r="E107" s="22">
        <v>42.2</v>
      </c>
      <c r="F107" s="214">
        <v>66</v>
      </c>
      <c r="G107" s="22">
        <v>18.3</v>
      </c>
      <c r="H107" s="214">
        <v>16</v>
      </c>
      <c r="I107" s="22">
        <v>24.2</v>
      </c>
    </row>
    <row r="108" spans="1:9" x14ac:dyDescent="0.25">
      <c r="A108" s="249" t="s">
        <v>150</v>
      </c>
      <c r="B108" s="265">
        <v>2213</v>
      </c>
      <c r="C108" s="22">
        <v>2.2000000000000002</v>
      </c>
      <c r="D108" s="214">
        <v>981</v>
      </c>
      <c r="E108" s="22">
        <v>44.3</v>
      </c>
      <c r="F108" s="214">
        <v>530</v>
      </c>
      <c r="G108" s="22">
        <v>23.9</v>
      </c>
      <c r="H108" s="214">
        <v>109</v>
      </c>
      <c r="I108" s="22">
        <v>20.6</v>
      </c>
    </row>
    <row r="109" spans="1:9" x14ac:dyDescent="0.25">
      <c r="A109" s="249" t="s">
        <v>151</v>
      </c>
      <c r="B109" s="265">
        <v>458</v>
      </c>
      <c r="C109" s="22">
        <v>1.8</v>
      </c>
      <c r="D109" s="214">
        <v>248</v>
      </c>
      <c r="E109" s="22">
        <v>54.1</v>
      </c>
      <c r="F109" s="214">
        <v>73</v>
      </c>
      <c r="G109" s="22">
        <v>15.9</v>
      </c>
      <c r="H109" s="214">
        <v>20</v>
      </c>
      <c r="I109" s="22">
        <v>27.4</v>
      </c>
    </row>
    <row r="110" spans="1:9" x14ac:dyDescent="0.25">
      <c r="A110" s="251" t="s">
        <v>404</v>
      </c>
      <c r="B110" s="267">
        <v>86566</v>
      </c>
      <c r="C110" s="23">
        <v>1.9</v>
      </c>
      <c r="D110" s="215">
        <v>42607</v>
      </c>
      <c r="E110" s="23">
        <v>49.2</v>
      </c>
      <c r="F110" s="215">
        <v>17500</v>
      </c>
      <c r="G110" s="23">
        <v>20.2</v>
      </c>
      <c r="H110" s="215">
        <v>4235</v>
      </c>
      <c r="I110" s="23">
        <v>24.2</v>
      </c>
    </row>
    <row r="111" spans="1:9" ht="14" thickBot="1" x14ac:dyDescent="0.3">
      <c r="A111" s="264" t="s">
        <v>405</v>
      </c>
      <c r="B111" s="269">
        <v>1041948</v>
      </c>
      <c r="C111" s="24">
        <v>1.8</v>
      </c>
      <c r="D111" s="216">
        <v>565577</v>
      </c>
      <c r="E111" s="24">
        <v>54.3</v>
      </c>
      <c r="F111" s="216">
        <v>187192</v>
      </c>
      <c r="G111" s="24">
        <v>18</v>
      </c>
      <c r="H111" s="216">
        <v>46024</v>
      </c>
      <c r="I111" s="24">
        <v>24.6</v>
      </c>
    </row>
    <row r="112" spans="1:9" ht="12.5" x14ac:dyDescent="0.25">
      <c r="A112" s="93" t="s">
        <v>406</v>
      </c>
    </row>
    <row r="113" spans="1:9" x14ac:dyDescent="0.25">
      <c r="A113" s="314" t="s">
        <v>407</v>
      </c>
      <c r="B113" s="314"/>
      <c r="C113" s="314"/>
      <c r="D113" s="314"/>
      <c r="E113" s="314"/>
      <c r="F113" s="314"/>
      <c r="G113" s="314"/>
      <c r="H113" s="314"/>
      <c r="I113" s="314"/>
    </row>
  </sheetData>
  <mergeCells count="7">
    <mergeCell ref="A113:I113"/>
    <mergeCell ref="A3:A4"/>
    <mergeCell ref="B3:B4"/>
    <mergeCell ref="C3:C4"/>
    <mergeCell ref="D3:E3"/>
    <mergeCell ref="F3:G3"/>
    <mergeCell ref="H3:I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45"/>
  <sheetViews>
    <sheetView workbookViewId="0"/>
  </sheetViews>
  <sheetFormatPr baseColWidth="10" defaultRowHeight="11.5" x14ac:dyDescent="0.25"/>
  <cols>
    <col min="2" max="2" width="120.59765625" bestFit="1" customWidth="1"/>
  </cols>
  <sheetData>
    <row r="1" spans="1:2" ht="20" x14ac:dyDescent="0.4">
      <c r="B1" s="78" t="s">
        <v>445</v>
      </c>
    </row>
    <row r="3" spans="1:2" ht="14" x14ac:dyDescent="0.3">
      <c r="A3" s="81"/>
      <c r="B3" s="83" t="s">
        <v>446</v>
      </c>
    </row>
    <row r="4" spans="1:2" ht="14" x14ac:dyDescent="0.3">
      <c r="A4" s="81"/>
      <c r="B4" s="83" t="s">
        <v>447</v>
      </c>
    </row>
    <row r="5" spans="1:2" ht="14" x14ac:dyDescent="0.3">
      <c r="A5" s="81"/>
      <c r="B5" s="83" t="s">
        <v>448</v>
      </c>
    </row>
    <row r="6" spans="1:2" ht="14" x14ac:dyDescent="0.3">
      <c r="A6" s="81"/>
      <c r="B6" s="81" t="s">
        <v>449</v>
      </c>
    </row>
    <row r="7" spans="1:2" ht="14" x14ac:dyDescent="0.3">
      <c r="A7" s="81"/>
      <c r="B7" s="81"/>
    </row>
    <row r="8" spans="1:2" ht="14" x14ac:dyDescent="0.3">
      <c r="A8" s="84" t="s">
        <v>450</v>
      </c>
      <c r="B8" s="82" t="s">
        <v>451</v>
      </c>
    </row>
    <row r="9" spans="1:2" ht="14" x14ac:dyDescent="0.3">
      <c r="A9" s="85" t="s">
        <v>452</v>
      </c>
      <c r="B9" s="83" t="s">
        <v>466</v>
      </c>
    </row>
    <row r="10" spans="1:2" ht="14" x14ac:dyDescent="0.3">
      <c r="A10" s="85" t="s">
        <v>453</v>
      </c>
      <c r="B10" s="83" t="s">
        <v>533</v>
      </c>
    </row>
    <row r="11" spans="1:2" ht="14" x14ac:dyDescent="0.3">
      <c r="A11" s="85" t="s">
        <v>454</v>
      </c>
      <c r="B11" s="83" t="s">
        <v>519</v>
      </c>
    </row>
    <row r="12" spans="1:2" ht="14" x14ac:dyDescent="0.3">
      <c r="A12" s="85" t="s">
        <v>455</v>
      </c>
      <c r="B12" s="83" t="s">
        <v>534</v>
      </c>
    </row>
    <row r="13" spans="1:2" ht="14" x14ac:dyDescent="0.3">
      <c r="A13" s="85" t="s">
        <v>457</v>
      </c>
      <c r="B13" s="83" t="s">
        <v>535</v>
      </c>
    </row>
    <row r="14" spans="1:2" ht="14" x14ac:dyDescent="0.3">
      <c r="A14" s="85" t="s">
        <v>457</v>
      </c>
      <c r="B14" s="83" t="s">
        <v>536</v>
      </c>
    </row>
    <row r="15" spans="1:2" ht="14" x14ac:dyDescent="0.3">
      <c r="A15" s="85" t="s">
        <v>457</v>
      </c>
      <c r="B15" s="83" t="s">
        <v>537</v>
      </c>
    </row>
    <row r="16" spans="1:2" ht="14" x14ac:dyDescent="0.3">
      <c r="A16" s="85" t="s">
        <v>457</v>
      </c>
      <c r="B16" s="83" t="s">
        <v>538</v>
      </c>
    </row>
    <row r="17" spans="1:2" ht="14" x14ac:dyDescent="0.3">
      <c r="A17" s="85" t="s">
        <v>456</v>
      </c>
      <c r="B17" s="83" t="s">
        <v>481</v>
      </c>
    </row>
    <row r="18" spans="1:2" ht="14" x14ac:dyDescent="0.3">
      <c r="A18" s="85" t="s">
        <v>458</v>
      </c>
      <c r="B18" s="83" t="s">
        <v>482</v>
      </c>
    </row>
    <row r="19" spans="1:2" ht="14" x14ac:dyDescent="0.3">
      <c r="A19" s="85" t="s">
        <v>459</v>
      </c>
      <c r="B19" s="83" t="s">
        <v>539</v>
      </c>
    </row>
    <row r="20" spans="1:2" ht="14" x14ac:dyDescent="0.3">
      <c r="A20" s="85" t="s">
        <v>457</v>
      </c>
      <c r="B20" s="83" t="s">
        <v>540</v>
      </c>
    </row>
    <row r="21" spans="1:2" ht="14" x14ac:dyDescent="0.3">
      <c r="A21" s="85" t="s">
        <v>460</v>
      </c>
      <c r="B21" s="83" t="s">
        <v>541</v>
      </c>
    </row>
    <row r="22" spans="1:2" ht="14" x14ac:dyDescent="0.3">
      <c r="A22" s="85" t="s">
        <v>461</v>
      </c>
      <c r="B22" s="83" t="s">
        <v>542</v>
      </c>
    </row>
    <row r="23" spans="1:2" ht="14" x14ac:dyDescent="0.3">
      <c r="A23" s="85" t="s">
        <v>462</v>
      </c>
      <c r="B23" s="83" t="s">
        <v>543</v>
      </c>
    </row>
    <row r="24" spans="1:2" ht="14" x14ac:dyDescent="0.3">
      <c r="A24" s="85" t="s">
        <v>463</v>
      </c>
      <c r="B24" s="83" t="s">
        <v>544</v>
      </c>
    </row>
    <row r="25" spans="1:2" ht="14" x14ac:dyDescent="0.3">
      <c r="A25" s="85" t="s">
        <v>464</v>
      </c>
      <c r="B25" s="83" t="s">
        <v>545</v>
      </c>
    </row>
    <row r="26" spans="1:2" ht="14" x14ac:dyDescent="0.3">
      <c r="A26" s="85" t="s">
        <v>465</v>
      </c>
      <c r="B26" s="83" t="s">
        <v>546</v>
      </c>
    </row>
    <row r="27" spans="1:2" ht="14" x14ac:dyDescent="0.3">
      <c r="A27" s="85" t="s">
        <v>457</v>
      </c>
      <c r="B27" s="83" t="s">
        <v>547</v>
      </c>
    </row>
    <row r="28" spans="1:2" ht="14" x14ac:dyDescent="0.3">
      <c r="A28" s="85" t="s">
        <v>467</v>
      </c>
      <c r="B28" s="83" t="s">
        <v>520</v>
      </c>
    </row>
    <row r="29" spans="1:2" ht="14" x14ac:dyDescent="0.3">
      <c r="A29" s="140" t="s">
        <v>468</v>
      </c>
      <c r="B29" s="83" t="s">
        <v>548</v>
      </c>
    </row>
    <row r="30" spans="1:2" ht="14" x14ac:dyDescent="0.3">
      <c r="A30" s="141" t="s">
        <v>469</v>
      </c>
      <c r="B30" s="83" t="s">
        <v>483</v>
      </c>
    </row>
    <row r="31" spans="1:2" ht="14" x14ac:dyDescent="0.3">
      <c r="A31" s="85" t="s">
        <v>470</v>
      </c>
      <c r="B31" s="83" t="s">
        <v>484</v>
      </c>
    </row>
    <row r="32" spans="1:2" ht="14" x14ac:dyDescent="0.3">
      <c r="A32" s="85" t="s">
        <v>471</v>
      </c>
      <c r="B32" s="83" t="s">
        <v>485</v>
      </c>
    </row>
    <row r="33" spans="1:2" ht="14" x14ac:dyDescent="0.3">
      <c r="A33" s="85" t="s">
        <v>472</v>
      </c>
      <c r="B33" s="83" t="s">
        <v>486</v>
      </c>
    </row>
    <row r="34" spans="1:2" ht="14" x14ac:dyDescent="0.3">
      <c r="A34" s="85" t="s">
        <v>473</v>
      </c>
      <c r="B34" s="83" t="s">
        <v>549</v>
      </c>
    </row>
    <row r="35" spans="1:2" ht="14" x14ac:dyDescent="0.3">
      <c r="A35" s="85" t="s">
        <v>474</v>
      </c>
      <c r="B35" s="83" t="s">
        <v>550</v>
      </c>
    </row>
    <row r="36" spans="1:2" ht="14" x14ac:dyDescent="0.3">
      <c r="A36" s="85" t="s">
        <v>475</v>
      </c>
      <c r="B36" s="83" t="s">
        <v>487</v>
      </c>
    </row>
    <row r="37" spans="1:2" ht="14" x14ac:dyDescent="0.3">
      <c r="A37" s="85" t="s">
        <v>457</v>
      </c>
      <c r="B37" s="83" t="s">
        <v>490</v>
      </c>
    </row>
    <row r="38" spans="1:2" ht="14" x14ac:dyDescent="0.3">
      <c r="A38" s="85" t="s">
        <v>476</v>
      </c>
      <c r="B38" s="83" t="s">
        <v>488</v>
      </c>
    </row>
    <row r="39" spans="1:2" ht="14" x14ac:dyDescent="0.3">
      <c r="A39" s="85" t="s">
        <v>477</v>
      </c>
      <c r="B39" s="83" t="s">
        <v>551</v>
      </c>
    </row>
    <row r="40" spans="1:2" ht="14" x14ac:dyDescent="0.3">
      <c r="A40" s="85" t="s">
        <v>457</v>
      </c>
      <c r="B40" s="83" t="s">
        <v>491</v>
      </c>
    </row>
    <row r="41" spans="1:2" ht="14" x14ac:dyDescent="0.3">
      <c r="A41" s="85" t="s">
        <v>478</v>
      </c>
      <c r="B41" s="83" t="s">
        <v>552</v>
      </c>
    </row>
    <row r="42" spans="1:2" ht="14" x14ac:dyDescent="0.3">
      <c r="A42" s="85" t="s">
        <v>479</v>
      </c>
      <c r="B42" s="83" t="s">
        <v>553</v>
      </c>
    </row>
    <row r="43" spans="1:2" ht="14" x14ac:dyDescent="0.3">
      <c r="A43" s="139" t="s">
        <v>480</v>
      </c>
      <c r="B43" s="83" t="s">
        <v>489</v>
      </c>
    </row>
    <row r="44" spans="1:2" ht="14" x14ac:dyDescent="0.3">
      <c r="A44" s="85" t="s">
        <v>457</v>
      </c>
      <c r="B44" s="83" t="s">
        <v>492</v>
      </c>
    </row>
    <row r="45" spans="1:2" x14ac:dyDescent="0.25">
      <c r="A45" s="79"/>
    </row>
  </sheetData>
  <hyperlinks>
    <hyperlink ref="B3" location="Deckblatt!A1" display="Deckblatt"/>
    <hyperlink ref="B4" location="Impressum!A1" display="Impressum"/>
    <hyperlink ref="B5" location="Erläuterungen!A1" display="Erläuterungen"/>
    <hyperlink ref="B9" location="'1.1'!A1" display="Bevölkerung in Hamburg am 31.12.2019 nach Alter, Familienstand und Geschlecht "/>
    <hyperlink ref="B10" location="'1.2'!A1" display="Bevölkerungsstand in Hamburg 1970 - 2019"/>
    <hyperlink ref="B11" location="'1.3'!A1" display="Vorausberechnung der Bevölkerung in Hamburg 2018 bis 2035"/>
    <hyperlink ref="B12" location="'1.4'!A1" display="Bevölkerungsentwicklung in Hamburg 1970 - 2019"/>
    <hyperlink ref="B17" location="'1.5'!A1" display="Bevölkerung in den Hamburger Stadtteilen am 31.12.2019"/>
    <hyperlink ref="B18" location="'1.6'!A1" display="Bevölkerung mit Migrationshintergrund in den Hamburger Stadtteilen am 31.12.2019"/>
    <hyperlink ref="B19" location="'1.7'!A1" display="Bevölkerung in Hamburg 1970 - 2019 nach Altersgruppen"/>
    <hyperlink ref="B21" location="'1.8'!A1" display="Ausländische Bevölkerung in Hamburg 1970 - 2019 nach Altersgruppen"/>
    <hyperlink ref="B22" location="'1.9'!A1" display="Bevölkerung in Hamburg 1970 - 2019 nach dem Familienstand"/>
    <hyperlink ref="B23" location="'1.10'!A1" display="Geborene von Hamburgerinnen und Familienstand der Eltern 1970 - 2019"/>
    <hyperlink ref="B24" location="'1.11'!A1" display="Geborene, Frauen im gebärfähigen Alter und allgemeine Fruchtbarkeitsziffern in Hamburg 1970 - 2019"/>
    <hyperlink ref="B25" location="'1.12'!A1" display="Eheschließungen und Staatsangehörigkeit der Ehepartner in Hamburg 1990 - 2019"/>
    <hyperlink ref="B26" location="'1.13'!A1" display="Durchschnittsalter der Eheschließenden in Hamburg 1990 - 2019 nach dem bisherigen Familienstand in Jahren"/>
    <hyperlink ref="B28" location="'1.14'!A1" display="Eheschließungen in Hamburg 2019 nach dem früheren Familienstand der Partner"/>
    <hyperlink ref="B29" location="'1.15'!A1" display="Ehescheidungen in Hamburg 1990 - 2019 nach der Dauer der Ehe"/>
    <hyperlink ref="B31" location="'1.17'!A1" display="Gestorbene in Hamburg 2019 nach Alter und Familienstand"/>
    <hyperlink ref="B32" location="'1.18'!A1" display="Ausländerinnen und Ausländer in Hamburg am 31.12.2019 nach ausgewählten Staatsangehörigkeiten"/>
    <hyperlink ref="B33" location="'1.19'!A1" display="Einbürgerungen in Hamburg 2019 nach ausgewählten Staatsangehörigkeiten"/>
    <hyperlink ref="B34" location="'1.20'!A1" display="Zu- und Fortzüge nach bzw. aus Hamburg 1980 - 2019 nach Herkunfts- bzw. Zielgebieten"/>
    <hyperlink ref="B35" location="'1.21'!A1" display="Wanderungen zwischen Hamburg und den (Land-)Kreisen der Metropolregion Hamburg 2015 - 2019"/>
    <hyperlink ref="B36" location="'1.22'!A1" display="Zu- und Fortzüge nach bzw. aus Hamburg über die Landesgrenze 2019 nach Alter und Geschlecht"/>
    <hyperlink ref="B38" location="'1.23'!A1" display="Zu- und Fortzüge nach bzw. aus Hamburg 2019 nach Herkunfts- und Zielgebieten"/>
    <hyperlink ref="B39" location="'1.24'!A1" display="Privathaushalte in Hamburg 1980 - 2019"/>
    <hyperlink ref="B41" location="'1.25'!A1" display="Ein-Personen-Haushalte in Hamburg 1980 - 2019"/>
    <hyperlink ref="B42" location="'1.26'!A1" display="Familien in Hamburg 1980 - 2019"/>
    <hyperlink ref="B43" location="'1.27'!A1" display="Privathaushalte in den Hamburger Stadtteilen am 31.12.2019 (Haushaltegenerierung)"/>
    <hyperlink ref="B13" location="'Grafik 1'!A1" display="Deutsche Bevölkerung 1970-2019"/>
    <hyperlink ref="B14" location="'Grafik 2'!A1" display="Ausländische Bevölkerung 1970-2019"/>
    <hyperlink ref="B15" location="'Grafik 3'!A1" display="Geborene und Gestorbene 1970-2019"/>
    <hyperlink ref="B16" location="'Grafik 4'!A1" display="Zuzüge und Fortzüge 1970-2019"/>
    <hyperlink ref="B20" location="'Grafik 5'!A1" display="Bevölkerungsstand 1970-2019 und Vorausberechnung der Bevölkerung bis 2030 nach Altersgruppen"/>
    <hyperlink ref="B44" location="'Grafik 9'!A1" display="Alterspyramide 2019"/>
    <hyperlink ref="B40" location="'Grafik 8'!A1" display="Privathaushalte nach monatlichem Haushaltsnettoeinkommen 2019"/>
    <hyperlink ref="B37" location="'Grafik 7'!A1" display="Saldo der Zu- und Fortzüge nach bzw. aus Hamburg über die Landesgrenze 2019 nach Alter und Geschlecht"/>
    <hyperlink ref="B27" location="'Grafik 6'!A1" display="Durchschnittsalter der Eheschließenden in Hamburg 1990 - 2019"/>
    <hyperlink ref="B30" r:id="rId1" location="'1.16'!A1"/>
  </hyperlinks>
  <pageMargins left="0.7" right="0.7" top="0.78740157499999996" bottom="0.78740157499999996" header="0.3" footer="0.3"/>
  <pageSetup paperSize="9" orientation="portrait" r:id="rId2"/>
  <ignoredErrors>
    <ignoredError sqref="A41:A43 A26 A28:A29 A38:A39 A31:A36" twoDigitTextYear="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
  <sheetViews>
    <sheetView showGridLines="0" workbookViewId="0"/>
  </sheetViews>
  <sheetFormatPr baseColWidth="10" defaultRowHeight="11.5" x14ac:dyDescent="0.25"/>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30"/>
  <sheetViews>
    <sheetView zoomScaleNormal="100" workbookViewId="0">
      <pane ySplit="4" topLeftCell="A5" activePane="bottomLeft" state="frozen"/>
      <selection sqref="A1:G1"/>
      <selection pane="bottomLeft" sqref="A1:G1"/>
    </sheetView>
  </sheetViews>
  <sheetFormatPr baseColWidth="10" defaultRowHeight="11.5" x14ac:dyDescent="0.25"/>
  <cols>
    <col min="1" max="1" width="16.296875" customWidth="1"/>
    <col min="2" max="8" width="12.59765625" customWidth="1"/>
  </cols>
  <sheetData>
    <row r="1" spans="1:8" ht="15.5" x14ac:dyDescent="0.35">
      <c r="A1" s="289" t="s">
        <v>643</v>
      </c>
      <c r="B1" s="289"/>
      <c r="C1" s="289"/>
      <c r="D1" s="289"/>
      <c r="E1" s="289"/>
      <c r="F1" s="289"/>
      <c r="G1" s="289"/>
      <c r="H1" s="143"/>
    </row>
    <row r="2" spans="1:8" ht="12" thickBot="1" x14ac:dyDescent="0.3"/>
    <row r="3" spans="1:8" ht="12" thickBot="1" x14ac:dyDescent="0.3">
      <c r="A3" s="284" t="s">
        <v>23</v>
      </c>
      <c r="B3" s="286" t="s">
        <v>0</v>
      </c>
      <c r="C3" s="287"/>
      <c r="D3" s="286" t="s">
        <v>1</v>
      </c>
      <c r="E3" s="287"/>
      <c r="F3" s="286" t="s">
        <v>2</v>
      </c>
      <c r="G3" s="288"/>
      <c r="H3" s="288"/>
    </row>
    <row r="4" spans="1:8" ht="12" thickBot="1" x14ac:dyDescent="0.3">
      <c r="A4" s="285"/>
      <c r="B4" s="117" t="s">
        <v>3</v>
      </c>
      <c r="C4" s="105" t="s">
        <v>4</v>
      </c>
      <c r="D4" s="117" t="s">
        <v>3</v>
      </c>
      <c r="E4" s="117" t="s">
        <v>4</v>
      </c>
      <c r="F4" s="117" t="s">
        <v>3</v>
      </c>
      <c r="G4" s="117" t="s">
        <v>4</v>
      </c>
      <c r="H4" s="110" t="s">
        <v>5</v>
      </c>
    </row>
    <row r="5" spans="1:8" x14ac:dyDescent="0.25">
      <c r="A5" s="56" t="s">
        <v>6</v>
      </c>
      <c r="B5" s="158">
        <v>20371</v>
      </c>
      <c r="C5" s="22">
        <v>1.1027726034279008</v>
      </c>
      <c r="D5" s="158">
        <v>10392</v>
      </c>
      <c r="E5" s="22">
        <v>1.1495905855699389</v>
      </c>
      <c r="F5" s="158">
        <v>9979</v>
      </c>
      <c r="G5" s="22">
        <v>1.0579054553318796</v>
      </c>
      <c r="H5" s="173">
        <v>960.25789068514246</v>
      </c>
    </row>
    <row r="6" spans="1:8" x14ac:dyDescent="0.25">
      <c r="A6" s="58" t="s">
        <v>581</v>
      </c>
      <c r="B6" s="158">
        <v>40567</v>
      </c>
      <c r="C6" s="22">
        <v>2.196071680489895</v>
      </c>
      <c r="D6" s="158">
        <v>20928</v>
      </c>
      <c r="E6" s="22">
        <v>2.315110832833688</v>
      </c>
      <c r="F6" s="158">
        <v>19639</v>
      </c>
      <c r="G6" s="22">
        <v>2.0819927084139476</v>
      </c>
      <c r="H6" s="173">
        <v>938.40787461773698</v>
      </c>
    </row>
    <row r="7" spans="1:8" x14ac:dyDescent="0.25">
      <c r="A7" s="58" t="s">
        <v>580</v>
      </c>
      <c r="B7" s="158">
        <v>39009</v>
      </c>
      <c r="C7" s="22">
        <v>2.111730228615138</v>
      </c>
      <c r="D7" s="158">
        <v>19864</v>
      </c>
      <c r="E7" s="22">
        <v>2.197408332540538</v>
      </c>
      <c r="F7" s="158">
        <v>19145</v>
      </c>
      <c r="G7" s="22">
        <v>2.029622200854678</v>
      </c>
      <c r="H7" s="173">
        <v>963.80386629077725</v>
      </c>
    </row>
    <row r="8" spans="1:8" x14ac:dyDescent="0.25">
      <c r="A8" s="58" t="s">
        <v>579</v>
      </c>
      <c r="B8" s="158">
        <v>85151</v>
      </c>
      <c r="C8" s="22">
        <v>4.6096013919046284</v>
      </c>
      <c r="D8" s="158">
        <v>43609</v>
      </c>
      <c r="E8" s="22">
        <v>4.8241431722593795</v>
      </c>
      <c r="F8" s="158">
        <v>41542</v>
      </c>
      <c r="G8" s="22">
        <v>4.4039992409456801</v>
      </c>
      <c r="H8" s="173">
        <v>952.60152720768656</v>
      </c>
    </row>
    <row r="9" spans="1:8" x14ac:dyDescent="0.25">
      <c r="A9" s="59" t="s">
        <v>560</v>
      </c>
      <c r="B9" s="158">
        <v>79536</v>
      </c>
      <c r="C9" s="22">
        <v>4.3056365316499683</v>
      </c>
      <c r="D9" s="158">
        <v>41320</v>
      </c>
      <c r="E9" s="22">
        <v>4.5709279249181947</v>
      </c>
      <c r="F9" s="158">
        <v>38216</v>
      </c>
      <c r="G9" s="22">
        <v>4.051399426892786</v>
      </c>
      <c r="H9" s="173">
        <v>924.87899322362057</v>
      </c>
    </row>
    <row r="10" spans="1:8" x14ac:dyDescent="0.25">
      <c r="A10" s="56" t="s">
        <v>567</v>
      </c>
      <c r="B10" s="158">
        <v>46252</v>
      </c>
      <c r="C10" s="22">
        <v>2.5038259512909167</v>
      </c>
      <c r="D10" s="158">
        <v>23871</v>
      </c>
      <c r="E10" s="22">
        <v>2.640673293700925</v>
      </c>
      <c r="F10" s="158">
        <v>22381</v>
      </c>
      <c r="G10" s="22">
        <v>2.3726808293198514</v>
      </c>
      <c r="H10" s="173">
        <v>937.5811654308576</v>
      </c>
    </row>
    <row r="11" spans="1:8" x14ac:dyDescent="0.25">
      <c r="A11" s="56" t="s">
        <v>568</v>
      </c>
      <c r="B11" s="158">
        <v>53170</v>
      </c>
      <c r="C11" s="22">
        <v>2.8783279821442975</v>
      </c>
      <c r="D11" s="158">
        <v>27362</v>
      </c>
      <c r="E11" s="22">
        <v>3.0268569671251608</v>
      </c>
      <c r="F11" s="158">
        <v>25808</v>
      </c>
      <c r="G11" s="22">
        <v>2.7359879738656323</v>
      </c>
      <c r="H11" s="173">
        <v>943.20590600102332</v>
      </c>
    </row>
    <row r="12" spans="1:8" x14ac:dyDescent="0.25">
      <c r="A12" s="56" t="s">
        <v>569</v>
      </c>
      <c r="B12" s="158">
        <v>93142</v>
      </c>
      <c r="C12" s="22">
        <v>5.0421896729901095</v>
      </c>
      <c r="D12" s="158">
        <v>46819</v>
      </c>
      <c r="E12" s="22">
        <v>5.1792418808505554</v>
      </c>
      <c r="F12" s="158">
        <v>46323</v>
      </c>
      <c r="G12" s="22">
        <v>4.910848222000066</v>
      </c>
      <c r="H12" s="173">
        <v>989.40601038040109</v>
      </c>
    </row>
    <row r="13" spans="1:8" x14ac:dyDescent="0.25">
      <c r="A13" s="56" t="s">
        <v>570</v>
      </c>
      <c r="B13" s="158">
        <v>146039</v>
      </c>
      <c r="C13" s="22">
        <v>7.9057389540035938</v>
      </c>
      <c r="D13" s="158">
        <v>72003</v>
      </c>
      <c r="E13" s="22">
        <v>7.9651627148568434</v>
      </c>
      <c r="F13" s="158">
        <v>74036</v>
      </c>
      <c r="G13" s="22">
        <v>7.8487912908057957</v>
      </c>
      <c r="H13" s="173">
        <v>1028.2349346555004</v>
      </c>
    </row>
    <row r="14" spans="1:8" x14ac:dyDescent="0.25">
      <c r="A14" s="56" t="s">
        <v>571</v>
      </c>
      <c r="B14" s="158">
        <v>155763</v>
      </c>
      <c r="C14" s="22">
        <v>8.4321422133297386</v>
      </c>
      <c r="D14" s="158">
        <v>77659</v>
      </c>
      <c r="E14" s="22">
        <v>8.5908444269414819</v>
      </c>
      <c r="F14" s="158">
        <v>78104</v>
      </c>
      <c r="G14" s="22">
        <v>8.2800528793707908</v>
      </c>
      <c r="H14" s="173">
        <v>1005.7301793739297</v>
      </c>
    </row>
    <row r="15" spans="1:8" x14ac:dyDescent="0.25">
      <c r="A15" s="56" t="s">
        <v>572</v>
      </c>
      <c r="B15" s="158">
        <v>141809</v>
      </c>
      <c r="C15" s="22">
        <v>7.6767502881305374</v>
      </c>
      <c r="D15" s="158">
        <v>70460</v>
      </c>
      <c r="E15" s="22">
        <v>7.7944719649016445</v>
      </c>
      <c r="F15" s="158">
        <v>71349</v>
      </c>
      <c r="G15" s="22">
        <v>7.5639338944257215</v>
      </c>
      <c r="H15" s="173">
        <v>1012.6170877093385</v>
      </c>
    </row>
    <row r="16" spans="1:8" x14ac:dyDescent="0.25">
      <c r="A16" s="56" t="s">
        <v>573</v>
      </c>
      <c r="B16" s="158">
        <v>124554</v>
      </c>
      <c r="C16" s="22">
        <v>6.74266058845215</v>
      </c>
      <c r="D16" s="158">
        <v>62432</v>
      </c>
      <c r="E16" s="22">
        <v>6.9063933254717504</v>
      </c>
      <c r="F16" s="158">
        <v>62122</v>
      </c>
      <c r="G16" s="22">
        <v>6.585750345337912</v>
      </c>
      <c r="H16" s="173">
        <v>995.03459764223476</v>
      </c>
    </row>
    <row r="17" spans="1:13" x14ac:dyDescent="0.25">
      <c r="A17" s="56" t="s">
        <v>574</v>
      </c>
      <c r="B17" s="158">
        <v>261156</v>
      </c>
      <c r="C17" s="22">
        <v>14.137532866369684</v>
      </c>
      <c r="D17" s="158">
        <v>132014</v>
      </c>
      <c r="E17" s="22">
        <v>14.603738603101416</v>
      </c>
      <c r="F17" s="158">
        <v>129142</v>
      </c>
      <c r="G17" s="22">
        <v>13.690753212994247</v>
      </c>
      <c r="H17" s="173">
        <v>978.24473161937374</v>
      </c>
    </row>
    <row r="18" spans="1:13" x14ac:dyDescent="0.25">
      <c r="A18" s="56" t="s">
        <v>575</v>
      </c>
      <c r="B18" s="158">
        <v>126531</v>
      </c>
      <c r="C18" s="22">
        <v>6.8496843691687053</v>
      </c>
      <c r="D18" s="158">
        <v>63108</v>
      </c>
      <c r="E18" s="22">
        <v>6.9811742373121346</v>
      </c>
      <c r="F18" s="158">
        <v>63423</v>
      </c>
      <c r="G18" s="22">
        <v>6.7236734836670813</v>
      </c>
      <c r="H18" s="173">
        <v>1004.9914432401597</v>
      </c>
    </row>
    <row r="19" spans="1:13" x14ac:dyDescent="0.25">
      <c r="A19" s="56" t="s">
        <v>576</v>
      </c>
      <c r="B19" s="158">
        <v>97844</v>
      </c>
      <c r="C19" s="22">
        <v>5.2967297928329256</v>
      </c>
      <c r="D19" s="158">
        <v>47548</v>
      </c>
      <c r="E19" s="22">
        <v>5.2598857931754672</v>
      </c>
      <c r="F19" s="158">
        <v>50296</v>
      </c>
      <c r="G19" s="22">
        <v>5.3320385591113553</v>
      </c>
      <c r="H19" s="173">
        <v>1057.7942289896525</v>
      </c>
    </row>
    <row r="20" spans="1:13" x14ac:dyDescent="0.25">
      <c r="A20" s="56" t="s">
        <v>577</v>
      </c>
      <c r="B20" s="158">
        <v>152595</v>
      </c>
      <c r="C20" s="22">
        <v>8.2606443188886427</v>
      </c>
      <c r="D20" s="158">
        <v>70373</v>
      </c>
      <c r="E20" s="22">
        <v>7.7848477942949685</v>
      </c>
      <c r="F20" s="158">
        <v>82222</v>
      </c>
      <c r="G20" s="22">
        <v>8.7166151265956309</v>
      </c>
      <c r="H20" s="173">
        <v>1168.3742344365028</v>
      </c>
    </row>
    <row r="21" spans="1:13" x14ac:dyDescent="0.25">
      <c r="A21" s="21" t="s">
        <v>578</v>
      </c>
      <c r="B21" s="158">
        <v>183764</v>
      </c>
      <c r="C21" s="22">
        <v>9.947960566311167</v>
      </c>
      <c r="D21" s="158">
        <v>74212</v>
      </c>
      <c r="E21" s="22">
        <v>8.2095281501459123</v>
      </c>
      <c r="F21" s="158">
        <v>109552</v>
      </c>
      <c r="G21" s="22">
        <v>11.613955150066948</v>
      </c>
      <c r="H21" s="173">
        <v>1476.2033094378269</v>
      </c>
    </row>
    <row r="22" spans="1:13" x14ac:dyDescent="0.25">
      <c r="A22" s="21"/>
      <c r="B22" s="158"/>
      <c r="C22" s="22"/>
      <c r="D22" s="158"/>
      <c r="E22" s="22"/>
      <c r="F22" s="158"/>
      <c r="G22" s="22"/>
      <c r="H22" s="173"/>
    </row>
    <row r="23" spans="1:13" x14ac:dyDescent="0.25">
      <c r="A23" s="4" t="s">
        <v>0</v>
      </c>
      <c r="B23" s="159">
        <v>1847253</v>
      </c>
      <c r="C23" s="224">
        <v>100</v>
      </c>
      <c r="D23" s="159">
        <v>903974</v>
      </c>
      <c r="E23" s="224">
        <v>100</v>
      </c>
      <c r="F23" s="159">
        <v>943279</v>
      </c>
      <c r="G23" s="224">
        <v>100</v>
      </c>
      <c r="H23" s="174">
        <v>1043.4802328385551</v>
      </c>
    </row>
    <row r="24" spans="1:13" ht="12.5" x14ac:dyDescent="0.25">
      <c r="A24" s="21" t="s">
        <v>228</v>
      </c>
      <c r="B24" s="158"/>
      <c r="C24" s="45"/>
      <c r="D24" s="161"/>
      <c r="E24" s="45"/>
      <c r="F24" s="161"/>
      <c r="G24" s="45"/>
      <c r="H24" s="173"/>
      <c r="J24" s="120"/>
      <c r="K24" s="120"/>
      <c r="L24" s="120"/>
      <c r="M24" s="120"/>
    </row>
    <row r="25" spans="1:13" ht="12.5" x14ac:dyDescent="0.25">
      <c r="A25" s="21" t="s">
        <v>9</v>
      </c>
      <c r="B25" s="158">
        <v>965893</v>
      </c>
      <c r="C25" s="22">
        <v>52.288073155111945</v>
      </c>
      <c r="D25" s="158">
        <v>509398</v>
      </c>
      <c r="E25" s="22">
        <v>56.350956996550785</v>
      </c>
      <c r="F25" s="158">
        <v>456495</v>
      </c>
      <c r="G25" s="22">
        <v>48.394483498519527</v>
      </c>
      <c r="H25" s="173">
        <v>896.14603905001593</v>
      </c>
      <c r="J25" s="120"/>
      <c r="K25" s="121"/>
      <c r="L25" s="121"/>
      <c r="M25" s="121"/>
    </row>
    <row r="26" spans="1:13" ht="12.5" x14ac:dyDescent="0.25">
      <c r="A26" s="21" t="s">
        <v>10</v>
      </c>
      <c r="B26" s="158">
        <v>637369</v>
      </c>
      <c r="C26" s="22">
        <v>34.503611578922865</v>
      </c>
      <c r="D26" s="158">
        <v>315181</v>
      </c>
      <c r="E26" s="22">
        <v>34.866157654976803</v>
      </c>
      <c r="F26" s="158">
        <v>322188</v>
      </c>
      <c r="G26" s="22">
        <v>34.156172245963283</v>
      </c>
      <c r="H26" s="173">
        <v>1022.2316700562535</v>
      </c>
      <c r="J26" s="120"/>
      <c r="K26" s="121"/>
      <c r="L26" s="121"/>
      <c r="M26" s="121"/>
    </row>
    <row r="27" spans="1:13" ht="12.5" x14ac:dyDescent="0.25">
      <c r="A27" s="21" t="s">
        <v>11</v>
      </c>
      <c r="B27" s="158">
        <v>149434</v>
      </c>
      <c r="C27" s="22">
        <v>8.0895253655021815</v>
      </c>
      <c r="D27" s="158">
        <v>61088</v>
      </c>
      <c r="E27" s="22">
        <v>6.7577164829961927</v>
      </c>
      <c r="F27" s="158">
        <v>88346</v>
      </c>
      <c r="G27" s="22">
        <v>9.3658397992534557</v>
      </c>
      <c r="H27" s="173">
        <v>1446.2087480356208</v>
      </c>
      <c r="J27" s="120"/>
      <c r="K27" s="121"/>
      <c r="L27" s="121"/>
      <c r="M27" s="121"/>
    </row>
    <row r="28" spans="1:13" ht="13" thickBot="1" x14ac:dyDescent="0.3">
      <c r="A28" s="222" t="s">
        <v>12</v>
      </c>
      <c r="B28" s="160">
        <v>94557</v>
      </c>
      <c r="C28" s="223">
        <v>5.1187899004630122</v>
      </c>
      <c r="D28" s="160">
        <v>18307</v>
      </c>
      <c r="E28" s="223">
        <v>2.0251688654762194</v>
      </c>
      <c r="F28" s="160">
        <v>76250</v>
      </c>
      <c r="G28" s="223">
        <v>8.0835044562637357</v>
      </c>
      <c r="H28" s="185">
        <v>4165.0734691648004</v>
      </c>
      <c r="J28" s="120"/>
      <c r="K28" s="121"/>
      <c r="L28" s="121"/>
      <c r="M28" s="121"/>
    </row>
    <row r="29" spans="1:13" ht="12.5" x14ac:dyDescent="0.25">
      <c r="C29" s="40"/>
      <c r="D29" s="40"/>
      <c r="E29" s="40"/>
      <c r="F29" s="40"/>
      <c r="G29" s="40"/>
      <c r="H29" s="40"/>
      <c r="J29" s="120"/>
      <c r="K29" s="121"/>
      <c r="L29" s="121"/>
      <c r="M29" s="121"/>
    </row>
    <row r="30" spans="1:13" ht="12.5" x14ac:dyDescent="0.25">
      <c r="J30" s="120"/>
      <c r="K30" s="121"/>
      <c r="L30" s="121"/>
      <c r="M30" s="121"/>
    </row>
  </sheetData>
  <mergeCells count="5">
    <mergeCell ref="A3:A4"/>
    <mergeCell ref="B3:C3"/>
    <mergeCell ref="D3:E3"/>
    <mergeCell ref="F3:H3"/>
    <mergeCell ref="A1:G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6"/>
  <sheetViews>
    <sheetView workbookViewId="0">
      <pane ySplit="5" topLeftCell="A6" activePane="bottomLeft" state="frozen"/>
      <selection sqref="A1:G1"/>
      <selection pane="bottomLeft" sqref="A1:G1"/>
    </sheetView>
  </sheetViews>
  <sheetFormatPr baseColWidth="10" defaultRowHeight="11.5" x14ac:dyDescent="0.25"/>
  <cols>
    <col min="1" max="8" width="12.59765625" customWidth="1"/>
  </cols>
  <sheetData>
    <row r="1" spans="1:8" ht="15.5" x14ac:dyDescent="0.35">
      <c r="A1" s="289" t="s">
        <v>642</v>
      </c>
      <c r="B1" s="289"/>
      <c r="C1" s="289"/>
      <c r="D1" s="289"/>
      <c r="E1" s="289"/>
      <c r="F1" s="289"/>
      <c r="G1" s="289"/>
      <c r="H1" s="143"/>
    </row>
    <row r="2" spans="1:8" ht="12" thickBot="1" x14ac:dyDescent="0.3"/>
    <row r="3" spans="1:8" ht="14.25" customHeight="1" thickBot="1" x14ac:dyDescent="0.3">
      <c r="A3" s="284" t="s">
        <v>13</v>
      </c>
      <c r="B3" s="293" t="s">
        <v>14</v>
      </c>
      <c r="C3" s="294"/>
      <c r="D3" s="293" t="s">
        <v>15</v>
      </c>
      <c r="E3" s="294"/>
      <c r="F3" s="293" t="s">
        <v>16</v>
      </c>
      <c r="G3" s="294"/>
      <c r="H3" s="290" t="s">
        <v>17</v>
      </c>
    </row>
    <row r="4" spans="1:8" ht="12" thickBot="1" x14ac:dyDescent="0.3">
      <c r="A4" s="292"/>
      <c r="B4" s="104" t="s">
        <v>18</v>
      </c>
      <c r="C4" s="107" t="s">
        <v>19</v>
      </c>
      <c r="D4" s="104" t="s">
        <v>18</v>
      </c>
      <c r="E4" s="104" t="s">
        <v>19</v>
      </c>
      <c r="F4" s="104" t="s">
        <v>18</v>
      </c>
      <c r="G4" s="104" t="s">
        <v>19</v>
      </c>
      <c r="H4" s="291"/>
    </row>
    <row r="5" spans="1:8" ht="12" thickBot="1" x14ac:dyDescent="0.3">
      <c r="A5" s="285"/>
      <c r="B5" s="286" t="s">
        <v>3</v>
      </c>
      <c r="C5" s="288"/>
      <c r="D5" s="288"/>
      <c r="E5" s="288"/>
      <c r="F5" s="288"/>
      <c r="G5" s="287"/>
      <c r="H5" s="118" t="s">
        <v>4</v>
      </c>
    </row>
    <row r="6" spans="1:8" x14ac:dyDescent="0.25">
      <c r="A6" s="74">
        <v>1970</v>
      </c>
      <c r="B6" s="161">
        <v>1793640</v>
      </c>
      <c r="C6" s="161">
        <v>964563</v>
      </c>
      <c r="D6" s="161">
        <v>1724470</v>
      </c>
      <c r="E6" s="161">
        <v>938610</v>
      </c>
      <c r="F6" s="161">
        <v>69170</v>
      </c>
      <c r="G6" s="161">
        <v>25953</v>
      </c>
      <c r="H6" s="10">
        <v>3.9</v>
      </c>
    </row>
    <row r="7" spans="1:8" x14ac:dyDescent="0.25">
      <c r="A7" s="8">
        <v>1971</v>
      </c>
      <c r="B7" s="161">
        <v>1781621</v>
      </c>
      <c r="C7" s="161">
        <v>957516</v>
      </c>
      <c r="D7" s="161">
        <v>1699319</v>
      </c>
      <c r="E7" s="161">
        <v>925658</v>
      </c>
      <c r="F7" s="161">
        <v>82302</v>
      </c>
      <c r="G7" s="161">
        <v>31858</v>
      </c>
      <c r="H7" s="10">
        <v>4.5999999999999996</v>
      </c>
    </row>
    <row r="8" spans="1:8" x14ac:dyDescent="0.25">
      <c r="A8" s="8">
        <v>1972</v>
      </c>
      <c r="B8" s="161">
        <v>1766214</v>
      </c>
      <c r="C8" s="161">
        <v>948576</v>
      </c>
      <c r="D8" s="161">
        <v>1671882</v>
      </c>
      <c r="E8" s="161">
        <v>911352</v>
      </c>
      <c r="F8" s="161">
        <v>94332</v>
      </c>
      <c r="G8" s="161">
        <v>37224</v>
      </c>
      <c r="H8" s="10">
        <v>5.3</v>
      </c>
    </row>
    <row r="9" spans="1:8" x14ac:dyDescent="0.25">
      <c r="A9" s="8">
        <v>1973</v>
      </c>
      <c r="B9" s="161">
        <v>1751621</v>
      </c>
      <c r="C9" s="161">
        <v>938660</v>
      </c>
      <c r="D9" s="161">
        <v>1641229</v>
      </c>
      <c r="E9" s="161">
        <v>895282</v>
      </c>
      <c r="F9" s="161">
        <v>110392</v>
      </c>
      <c r="G9" s="161">
        <v>43378</v>
      </c>
      <c r="H9" s="10">
        <v>6.3</v>
      </c>
    </row>
    <row r="10" spans="1:8" x14ac:dyDescent="0.25">
      <c r="A10" s="8">
        <v>1974</v>
      </c>
      <c r="B10" s="161">
        <v>1733802</v>
      </c>
      <c r="C10" s="161">
        <v>929023</v>
      </c>
      <c r="D10" s="161">
        <v>1618355</v>
      </c>
      <c r="E10" s="161">
        <v>882236</v>
      </c>
      <c r="F10" s="161">
        <v>115447</v>
      </c>
      <c r="G10" s="161">
        <v>46787</v>
      </c>
      <c r="H10" s="10">
        <v>6.7</v>
      </c>
    </row>
    <row r="11" spans="1:8" x14ac:dyDescent="0.25">
      <c r="A11" s="8"/>
      <c r="B11" s="161"/>
      <c r="C11" s="161"/>
      <c r="D11" s="161"/>
      <c r="E11" s="161"/>
      <c r="F11" s="161"/>
      <c r="G11" s="161"/>
      <c r="H11" s="10"/>
    </row>
    <row r="12" spans="1:8" x14ac:dyDescent="0.25">
      <c r="A12" s="8">
        <v>1975</v>
      </c>
      <c r="B12" s="162">
        <v>1717383</v>
      </c>
      <c r="C12" s="161">
        <v>920108</v>
      </c>
      <c r="D12" s="161">
        <v>1600987</v>
      </c>
      <c r="E12" s="161">
        <v>871585</v>
      </c>
      <c r="F12" s="161">
        <v>116396</v>
      </c>
      <c r="G12" s="161">
        <v>48523</v>
      </c>
      <c r="H12" s="10">
        <v>6.8</v>
      </c>
    </row>
    <row r="13" spans="1:8" x14ac:dyDescent="0.25">
      <c r="A13" s="8">
        <v>1976</v>
      </c>
      <c r="B13" s="162">
        <v>1698615</v>
      </c>
      <c r="C13" s="161">
        <v>910580</v>
      </c>
      <c r="D13" s="161">
        <v>1581292</v>
      </c>
      <c r="E13" s="161">
        <v>860569</v>
      </c>
      <c r="F13" s="161">
        <v>117323</v>
      </c>
      <c r="G13" s="161">
        <v>50011</v>
      </c>
      <c r="H13" s="10">
        <v>6.9</v>
      </c>
    </row>
    <row r="14" spans="1:8" x14ac:dyDescent="0.25">
      <c r="A14" s="8">
        <v>1977</v>
      </c>
      <c r="B14" s="162">
        <v>1680340</v>
      </c>
      <c r="C14" s="161">
        <v>901029</v>
      </c>
      <c r="D14" s="161">
        <v>1560291</v>
      </c>
      <c r="E14" s="161">
        <v>849115</v>
      </c>
      <c r="F14" s="161">
        <v>120049</v>
      </c>
      <c r="G14" s="161">
        <v>51914</v>
      </c>
      <c r="H14" s="10">
        <v>7.1</v>
      </c>
    </row>
    <row r="15" spans="1:8" x14ac:dyDescent="0.25">
      <c r="A15" s="8">
        <v>1978</v>
      </c>
      <c r="B15" s="162">
        <v>1664305</v>
      </c>
      <c r="C15" s="161">
        <v>892178</v>
      </c>
      <c r="D15" s="161">
        <v>1538641</v>
      </c>
      <c r="E15" s="161">
        <v>837237</v>
      </c>
      <c r="F15" s="161">
        <v>125664</v>
      </c>
      <c r="G15" s="161">
        <v>54941</v>
      </c>
      <c r="H15" s="10">
        <v>7.6</v>
      </c>
    </row>
    <row r="16" spans="1:8" x14ac:dyDescent="0.25">
      <c r="A16" s="8">
        <v>1979</v>
      </c>
      <c r="B16" s="162">
        <v>1653043</v>
      </c>
      <c r="C16" s="161">
        <v>884094</v>
      </c>
      <c r="D16" s="161">
        <v>1517700</v>
      </c>
      <c r="E16" s="161">
        <v>825193</v>
      </c>
      <c r="F16" s="161">
        <v>135343</v>
      </c>
      <c r="G16" s="161">
        <v>58901</v>
      </c>
      <c r="H16" s="10">
        <v>8.1999999999999993</v>
      </c>
    </row>
    <row r="17" spans="1:8" x14ac:dyDescent="0.25">
      <c r="A17" s="8"/>
      <c r="B17" s="162"/>
      <c r="C17" s="161"/>
      <c r="D17" s="161"/>
      <c r="E17" s="161"/>
      <c r="F17" s="161"/>
      <c r="G17" s="161"/>
      <c r="H17" s="10"/>
    </row>
    <row r="18" spans="1:8" x14ac:dyDescent="0.25">
      <c r="A18" s="8">
        <v>1980</v>
      </c>
      <c r="B18" s="161">
        <v>1645095</v>
      </c>
      <c r="C18" s="161">
        <v>877544</v>
      </c>
      <c r="D18" s="161">
        <v>1497131</v>
      </c>
      <c r="E18" s="161">
        <v>813821</v>
      </c>
      <c r="F18" s="161">
        <v>147964</v>
      </c>
      <c r="G18" s="161">
        <v>63723</v>
      </c>
      <c r="H18" s="10">
        <v>9</v>
      </c>
    </row>
    <row r="19" spans="1:8" x14ac:dyDescent="0.25">
      <c r="A19" s="8">
        <v>1981</v>
      </c>
      <c r="B19" s="161">
        <v>1637132</v>
      </c>
      <c r="C19" s="161">
        <v>871537</v>
      </c>
      <c r="D19" s="161">
        <v>1479169</v>
      </c>
      <c r="E19" s="161">
        <v>803465</v>
      </c>
      <c r="F19" s="161">
        <v>157963</v>
      </c>
      <c r="G19" s="161">
        <v>68072</v>
      </c>
      <c r="H19" s="10">
        <v>9.6</v>
      </c>
    </row>
    <row r="20" spans="1:8" x14ac:dyDescent="0.25">
      <c r="A20" s="8">
        <v>1982</v>
      </c>
      <c r="B20" s="161">
        <v>1623848</v>
      </c>
      <c r="C20" s="161">
        <v>864090</v>
      </c>
      <c r="D20" s="161">
        <v>1464505</v>
      </c>
      <c r="E20" s="161">
        <v>794551</v>
      </c>
      <c r="F20" s="161">
        <v>159343</v>
      </c>
      <c r="G20" s="161">
        <v>69539</v>
      </c>
      <c r="H20" s="10">
        <v>9.8000000000000007</v>
      </c>
    </row>
    <row r="21" spans="1:8" x14ac:dyDescent="0.25">
      <c r="A21" s="8">
        <v>1983</v>
      </c>
      <c r="B21" s="161">
        <v>1609531</v>
      </c>
      <c r="C21" s="161">
        <v>855782</v>
      </c>
      <c r="D21" s="161">
        <v>1450498</v>
      </c>
      <c r="E21" s="161">
        <v>786338</v>
      </c>
      <c r="F21" s="161">
        <v>159033</v>
      </c>
      <c r="G21" s="161">
        <v>69444</v>
      </c>
      <c r="H21" s="10">
        <v>9.9</v>
      </c>
    </row>
    <row r="22" spans="1:8" x14ac:dyDescent="0.25">
      <c r="A22" s="8">
        <v>1984</v>
      </c>
      <c r="B22" s="161">
        <v>1592447</v>
      </c>
      <c r="C22" s="161">
        <v>847634</v>
      </c>
      <c r="D22" s="161">
        <v>1437775</v>
      </c>
      <c r="E22" s="161">
        <v>779025</v>
      </c>
      <c r="F22" s="161">
        <v>154672</v>
      </c>
      <c r="G22" s="161">
        <v>68609</v>
      </c>
      <c r="H22" s="10">
        <v>9.6999999999999993</v>
      </c>
    </row>
    <row r="23" spans="1:8" x14ac:dyDescent="0.25">
      <c r="A23" s="8"/>
      <c r="B23" s="161"/>
      <c r="C23" s="161"/>
      <c r="D23" s="161"/>
      <c r="E23" s="161"/>
      <c r="F23" s="161"/>
      <c r="G23" s="161"/>
      <c r="H23" s="10"/>
    </row>
    <row r="24" spans="1:8" x14ac:dyDescent="0.25">
      <c r="A24" s="8">
        <v>1985</v>
      </c>
      <c r="B24" s="162">
        <v>1579884</v>
      </c>
      <c r="C24" s="161">
        <v>840931</v>
      </c>
      <c r="D24" s="161">
        <v>1422365</v>
      </c>
      <c r="E24" s="161">
        <v>770145</v>
      </c>
      <c r="F24" s="161">
        <v>157519</v>
      </c>
      <c r="G24" s="161">
        <v>70786</v>
      </c>
      <c r="H24" s="10">
        <v>10</v>
      </c>
    </row>
    <row r="25" spans="1:8" x14ac:dyDescent="0.25">
      <c r="A25" s="8">
        <v>1986</v>
      </c>
      <c r="B25" s="162">
        <v>1571267</v>
      </c>
      <c r="C25" s="161">
        <v>835477</v>
      </c>
      <c r="D25" s="161">
        <v>1406699</v>
      </c>
      <c r="E25" s="161">
        <v>760806</v>
      </c>
      <c r="F25" s="161">
        <v>164568</v>
      </c>
      <c r="G25" s="161">
        <v>74671</v>
      </c>
      <c r="H25" s="10">
        <v>10.5</v>
      </c>
    </row>
    <row r="26" spans="1:8" x14ac:dyDescent="0.25">
      <c r="A26" s="8">
        <v>1987</v>
      </c>
      <c r="B26" s="162">
        <v>1594190</v>
      </c>
      <c r="C26" s="161">
        <v>847304</v>
      </c>
      <c r="D26" s="161">
        <v>1439515</v>
      </c>
      <c r="E26" s="161">
        <v>779030</v>
      </c>
      <c r="F26" s="161">
        <v>154675</v>
      </c>
      <c r="G26" s="161">
        <v>68274</v>
      </c>
      <c r="H26" s="10">
        <v>9.6999999999999993</v>
      </c>
    </row>
    <row r="27" spans="1:8" x14ac:dyDescent="0.25">
      <c r="A27" s="8">
        <v>1988</v>
      </c>
      <c r="B27" s="162">
        <v>1603070</v>
      </c>
      <c r="C27" s="161">
        <v>850165</v>
      </c>
      <c r="D27" s="161">
        <v>1438802</v>
      </c>
      <c r="E27" s="161">
        <v>776762</v>
      </c>
      <c r="F27" s="161">
        <v>164268</v>
      </c>
      <c r="G27" s="161">
        <v>73403</v>
      </c>
      <c r="H27" s="10">
        <v>10.199999999999999</v>
      </c>
    </row>
    <row r="28" spans="1:8" x14ac:dyDescent="0.25">
      <c r="A28" s="8">
        <v>1989</v>
      </c>
      <c r="B28" s="162">
        <v>1626220</v>
      </c>
      <c r="C28" s="161">
        <v>859053</v>
      </c>
      <c r="D28" s="161">
        <v>1450409</v>
      </c>
      <c r="E28" s="161">
        <v>780598</v>
      </c>
      <c r="F28" s="161">
        <v>175811</v>
      </c>
      <c r="G28" s="161">
        <v>78455</v>
      </c>
      <c r="H28" s="10">
        <v>10.8</v>
      </c>
    </row>
    <row r="29" spans="1:8" x14ac:dyDescent="0.25">
      <c r="A29" s="8"/>
      <c r="B29" s="162"/>
      <c r="C29" s="161"/>
      <c r="D29" s="161"/>
      <c r="E29" s="161"/>
      <c r="F29" s="161"/>
      <c r="G29" s="161"/>
      <c r="H29" s="10"/>
    </row>
    <row r="30" spans="1:8" x14ac:dyDescent="0.25">
      <c r="A30" s="8">
        <v>1990</v>
      </c>
      <c r="B30" s="162">
        <v>1652363</v>
      </c>
      <c r="C30" s="161">
        <v>867873</v>
      </c>
      <c r="D30" s="161">
        <v>1456265</v>
      </c>
      <c r="E30" s="161">
        <v>780901</v>
      </c>
      <c r="F30" s="161">
        <v>196098</v>
      </c>
      <c r="G30" s="161">
        <v>86972</v>
      </c>
      <c r="H30" s="10">
        <v>11.9</v>
      </c>
    </row>
    <row r="31" spans="1:8" x14ac:dyDescent="0.25">
      <c r="A31" s="8">
        <v>1991</v>
      </c>
      <c r="B31" s="162">
        <v>1668757</v>
      </c>
      <c r="C31" s="161">
        <v>873627</v>
      </c>
      <c r="D31" s="161">
        <v>1456711</v>
      </c>
      <c r="E31" s="161">
        <v>779893</v>
      </c>
      <c r="F31" s="161">
        <v>212046</v>
      </c>
      <c r="G31" s="161">
        <v>93734</v>
      </c>
      <c r="H31" s="10">
        <v>12.7</v>
      </c>
    </row>
    <row r="32" spans="1:8" x14ac:dyDescent="0.25">
      <c r="A32" s="8">
        <v>1992</v>
      </c>
      <c r="B32" s="162">
        <v>1688785</v>
      </c>
      <c r="C32" s="161">
        <v>879217</v>
      </c>
      <c r="D32" s="161">
        <v>1455108</v>
      </c>
      <c r="E32" s="161">
        <v>777762</v>
      </c>
      <c r="F32" s="161">
        <v>233677</v>
      </c>
      <c r="G32" s="161">
        <v>101455</v>
      </c>
      <c r="H32" s="10">
        <v>13.8</v>
      </c>
    </row>
    <row r="33" spans="1:8" x14ac:dyDescent="0.25">
      <c r="A33" s="8">
        <v>1993</v>
      </c>
      <c r="B33" s="162">
        <v>1702887</v>
      </c>
      <c r="C33" s="161">
        <v>884635</v>
      </c>
      <c r="D33" s="161">
        <v>1458274</v>
      </c>
      <c r="E33" s="161">
        <v>778096</v>
      </c>
      <c r="F33" s="161">
        <v>244613</v>
      </c>
      <c r="G33" s="161">
        <v>106539</v>
      </c>
      <c r="H33" s="10">
        <v>14.4</v>
      </c>
    </row>
    <row r="34" spans="1:8" x14ac:dyDescent="0.25">
      <c r="A34" s="8">
        <v>1994</v>
      </c>
      <c r="B34" s="162">
        <v>1705872</v>
      </c>
      <c r="C34" s="161">
        <v>885430</v>
      </c>
      <c r="D34" s="161">
        <v>1456835</v>
      </c>
      <c r="E34" s="161">
        <v>775869</v>
      </c>
      <c r="F34" s="161">
        <v>249037</v>
      </c>
      <c r="G34" s="161">
        <v>109561</v>
      </c>
      <c r="H34" s="10">
        <v>14.6</v>
      </c>
    </row>
    <row r="35" spans="1:8" x14ac:dyDescent="0.25">
      <c r="A35" s="8"/>
      <c r="B35" s="162"/>
      <c r="C35" s="161"/>
      <c r="D35" s="161"/>
      <c r="E35" s="161"/>
      <c r="F35" s="161"/>
      <c r="G35" s="161"/>
      <c r="H35" s="10"/>
    </row>
    <row r="36" spans="1:8" x14ac:dyDescent="0.25">
      <c r="A36" s="5">
        <v>1995</v>
      </c>
      <c r="B36" s="162">
        <v>1707901</v>
      </c>
      <c r="C36" s="161">
        <v>885278</v>
      </c>
      <c r="D36" s="161">
        <v>1453532</v>
      </c>
      <c r="E36" s="161">
        <v>772829</v>
      </c>
      <c r="F36" s="161">
        <v>254369</v>
      </c>
      <c r="G36" s="161">
        <v>112449</v>
      </c>
      <c r="H36" s="10">
        <v>14.9</v>
      </c>
    </row>
    <row r="37" spans="1:8" x14ac:dyDescent="0.25">
      <c r="A37" s="8">
        <v>1996</v>
      </c>
      <c r="B37" s="162">
        <v>1707986</v>
      </c>
      <c r="C37" s="161">
        <v>884085</v>
      </c>
      <c r="D37" s="161">
        <v>1448514</v>
      </c>
      <c r="E37" s="161">
        <v>768691</v>
      </c>
      <c r="F37" s="161">
        <v>259472</v>
      </c>
      <c r="G37" s="161">
        <v>115394</v>
      </c>
      <c r="H37" s="10">
        <v>15.2</v>
      </c>
    </row>
    <row r="38" spans="1:8" x14ac:dyDescent="0.25">
      <c r="A38" s="8">
        <v>1997</v>
      </c>
      <c r="B38" s="162">
        <v>1704731</v>
      </c>
      <c r="C38" s="161">
        <v>881551</v>
      </c>
      <c r="D38" s="161">
        <v>1444849</v>
      </c>
      <c r="E38" s="161">
        <v>765159</v>
      </c>
      <c r="F38" s="161">
        <v>259882</v>
      </c>
      <c r="G38" s="161">
        <v>116392</v>
      </c>
      <c r="H38" s="10">
        <v>15.2</v>
      </c>
    </row>
    <row r="39" spans="1:8" x14ac:dyDescent="0.25">
      <c r="A39" s="8">
        <v>1998</v>
      </c>
      <c r="B39" s="162">
        <v>1700089</v>
      </c>
      <c r="C39" s="161">
        <v>878550</v>
      </c>
      <c r="D39" s="161">
        <v>1441988</v>
      </c>
      <c r="E39" s="161">
        <v>762249</v>
      </c>
      <c r="F39" s="161">
        <v>258101</v>
      </c>
      <c r="G39" s="161">
        <v>116301</v>
      </c>
      <c r="H39" s="10">
        <v>15.2</v>
      </c>
    </row>
    <row r="40" spans="1:8" x14ac:dyDescent="0.25">
      <c r="A40" s="8">
        <v>1999</v>
      </c>
      <c r="B40" s="162">
        <v>1704735</v>
      </c>
      <c r="C40" s="161">
        <v>880049</v>
      </c>
      <c r="D40" s="161">
        <v>1442864</v>
      </c>
      <c r="E40" s="161">
        <v>761325</v>
      </c>
      <c r="F40" s="161">
        <v>261871</v>
      </c>
      <c r="G40" s="161">
        <v>118724</v>
      </c>
      <c r="H40" s="10">
        <v>15.4</v>
      </c>
    </row>
    <row r="41" spans="1:8" x14ac:dyDescent="0.25">
      <c r="A41" s="8"/>
      <c r="B41" s="162"/>
      <c r="C41" s="161"/>
      <c r="D41" s="161"/>
      <c r="E41" s="161"/>
      <c r="F41" s="161"/>
      <c r="G41" s="161"/>
      <c r="H41" s="10"/>
    </row>
    <row r="42" spans="1:8" x14ac:dyDescent="0.25">
      <c r="A42" s="8">
        <v>2000</v>
      </c>
      <c r="B42" s="162">
        <v>1715392</v>
      </c>
      <c r="C42" s="161">
        <v>884167</v>
      </c>
      <c r="D42" s="161">
        <v>1453506</v>
      </c>
      <c r="E42" s="161">
        <v>764514</v>
      </c>
      <c r="F42" s="161">
        <v>261886</v>
      </c>
      <c r="G42" s="161">
        <v>119653</v>
      </c>
      <c r="H42" s="10">
        <v>15.3</v>
      </c>
    </row>
    <row r="43" spans="1:8" x14ac:dyDescent="0.25">
      <c r="A43" s="9">
        <v>2001</v>
      </c>
      <c r="B43" s="163">
        <v>1726363</v>
      </c>
      <c r="C43" s="161">
        <v>888637</v>
      </c>
      <c r="D43" s="161">
        <v>1465255</v>
      </c>
      <c r="E43" s="161">
        <v>768749</v>
      </c>
      <c r="F43" s="161">
        <v>261108</v>
      </c>
      <c r="G43" s="161">
        <v>119888</v>
      </c>
      <c r="H43" s="10">
        <v>15.1</v>
      </c>
    </row>
    <row r="44" spans="1:8" x14ac:dyDescent="0.25">
      <c r="A44" s="9">
        <v>2002</v>
      </c>
      <c r="B44" s="163">
        <v>1728806</v>
      </c>
      <c r="C44" s="161">
        <v>889800</v>
      </c>
      <c r="D44" s="161">
        <v>1473687</v>
      </c>
      <c r="E44" s="161">
        <v>771591</v>
      </c>
      <c r="F44" s="161">
        <v>255119</v>
      </c>
      <c r="G44" s="161">
        <v>118209</v>
      </c>
      <c r="H44" s="10">
        <v>14.8</v>
      </c>
    </row>
    <row r="45" spans="1:8" x14ac:dyDescent="0.25">
      <c r="A45" s="9">
        <v>2003</v>
      </c>
      <c r="B45" s="163">
        <v>1734083</v>
      </c>
      <c r="C45" s="161">
        <v>891496</v>
      </c>
      <c r="D45" s="161">
        <v>1481513</v>
      </c>
      <c r="E45" s="161">
        <v>773176</v>
      </c>
      <c r="F45" s="161">
        <v>252570</v>
      </c>
      <c r="G45" s="161">
        <v>118320</v>
      </c>
      <c r="H45" s="10">
        <v>14.6</v>
      </c>
    </row>
    <row r="46" spans="1:8" x14ac:dyDescent="0.25">
      <c r="A46" s="9">
        <v>2004</v>
      </c>
      <c r="B46" s="163">
        <v>1734830</v>
      </c>
      <c r="C46" s="161">
        <v>891250</v>
      </c>
      <c r="D46" s="161">
        <v>1490429</v>
      </c>
      <c r="E46" s="161">
        <v>775911</v>
      </c>
      <c r="F46" s="161">
        <v>244401</v>
      </c>
      <c r="G46" s="161">
        <v>115339</v>
      </c>
      <c r="H46" s="10">
        <v>14.1</v>
      </c>
    </row>
    <row r="47" spans="1:8" x14ac:dyDescent="0.25">
      <c r="A47" s="9"/>
      <c r="B47" s="163"/>
      <c r="C47" s="161"/>
      <c r="D47" s="161"/>
      <c r="E47" s="161"/>
      <c r="F47" s="161"/>
      <c r="G47" s="161"/>
      <c r="H47" s="10"/>
    </row>
    <row r="48" spans="1:8" x14ac:dyDescent="0.25">
      <c r="A48" s="9">
        <v>2005</v>
      </c>
      <c r="B48" s="163">
        <v>1743627</v>
      </c>
      <c r="C48" s="161">
        <v>894160</v>
      </c>
      <c r="D48" s="161">
        <v>1495715</v>
      </c>
      <c r="E48" s="161">
        <v>777430</v>
      </c>
      <c r="F48" s="161">
        <v>247912</v>
      </c>
      <c r="G48" s="161">
        <v>116730</v>
      </c>
      <c r="H48" s="10">
        <v>14.2</v>
      </c>
    </row>
    <row r="49" spans="1:8" x14ac:dyDescent="0.25">
      <c r="A49" s="9">
        <v>2006</v>
      </c>
      <c r="B49" s="163">
        <v>1754182</v>
      </c>
      <c r="C49" s="161">
        <v>898050</v>
      </c>
      <c r="D49" s="161">
        <v>1505936</v>
      </c>
      <c r="E49" s="161">
        <v>781221</v>
      </c>
      <c r="F49" s="161">
        <v>248246</v>
      </c>
      <c r="G49" s="161">
        <v>116829</v>
      </c>
      <c r="H49" s="10">
        <v>14.2</v>
      </c>
    </row>
    <row r="50" spans="1:8" ht="13.5" x14ac:dyDescent="0.25">
      <c r="A50" s="9" t="s">
        <v>20</v>
      </c>
      <c r="B50" s="163">
        <v>1770629</v>
      </c>
      <c r="C50" s="161">
        <v>904770</v>
      </c>
      <c r="D50" s="161">
        <v>1517174</v>
      </c>
      <c r="E50" s="161">
        <v>785773</v>
      </c>
      <c r="F50" s="161">
        <v>253455</v>
      </c>
      <c r="G50" s="161">
        <v>118997</v>
      </c>
      <c r="H50" s="10">
        <v>14.3</v>
      </c>
    </row>
    <row r="51" spans="1:8" x14ac:dyDescent="0.25">
      <c r="A51" s="9">
        <v>2008</v>
      </c>
      <c r="B51" s="163">
        <v>1772100</v>
      </c>
      <c r="C51" s="161">
        <v>906179</v>
      </c>
      <c r="D51" s="161">
        <v>1526860</v>
      </c>
      <c r="E51" s="161">
        <v>790072</v>
      </c>
      <c r="F51" s="161">
        <v>245240</v>
      </c>
      <c r="G51" s="161">
        <v>116107</v>
      </c>
      <c r="H51" s="10">
        <v>13.8</v>
      </c>
    </row>
    <row r="52" spans="1:8" x14ac:dyDescent="0.25">
      <c r="A52" s="9">
        <v>2009</v>
      </c>
      <c r="B52" s="163">
        <v>1774224</v>
      </c>
      <c r="C52" s="161">
        <v>907601</v>
      </c>
      <c r="D52" s="161">
        <v>1534853</v>
      </c>
      <c r="E52" s="161">
        <v>793380</v>
      </c>
      <c r="F52" s="161">
        <v>239371</v>
      </c>
      <c r="G52" s="161">
        <v>114221</v>
      </c>
      <c r="H52" s="10">
        <v>13.5</v>
      </c>
    </row>
    <row r="53" spans="1:8" x14ac:dyDescent="0.25">
      <c r="A53" s="9"/>
      <c r="B53" s="163"/>
      <c r="C53" s="161"/>
      <c r="D53" s="161"/>
      <c r="E53" s="161"/>
      <c r="F53" s="161"/>
      <c r="G53" s="161"/>
      <c r="H53" s="10"/>
    </row>
    <row r="54" spans="1:8" x14ac:dyDescent="0.25">
      <c r="A54" s="9">
        <v>2010</v>
      </c>
      <c r="B54" s="163">
        <v>1786448</v>
      </c>
      <c r="C54" s="161">
        <v>912736</v>
      </c>
      <c r="D54" s="161">
        <v>1544341</v>
      </c>
      <c r="E54" s="161">
        <v>797538</v>
      </c>
      <c r="F54" s="161">
        <v>242107</v>
      </c>
      <c r="G54" s="161">
        <v>115198</v>
      </c>
      <c r="H54" s="10">
        <v>13.6</v>
      </c>
    </row>
    <row r="55" spans="1:8" x14ac:dyDescent="0.25">
      <c r="A55" s="9">
        <v>2011</v>
      </c>
      <c r="B55" s="163">
        <v>1718187</v>
      </c>
      <c r="C55" s="161">
        <v>886123</v>
      </c>
      <c r="D55" s="161">
        <v>1499458</v>
      </c>
      <c r="E55" s="161">
        <v>779920</v>
      </c>
      <c r="F55" s="161">
        <v>218729</v>
      </c>
      <c r="G55" s="161">
        <v>106203</v>
      </c>
      <c r="H55" s="10">
        <v>12.7</v>
      </c>
    </row>
    <row r="56" spans="1:8" x14ac:dyDescent="0.25">
      <c r="A56" s="9">
        <v>2012</v>
      </c>
      <c r="B56" s="163">
        <v>1734272</v>
      </c>
      <c r="C56" s="161">
        <v>893026</v>
      </c>
      <c r="D56" s="161">
        <v>1507912</v>
      </c>
      <c r="E56" s="161">
        <v>783613</v>
      </c>
      <c r="F56" s="161">
        <v>226360</v>
      </c>
      <c r="G56" s="161">
        <v>109413</v>
      </c>
      <c r="H56" s="10">
        <v>13.1</v>
      </c>
    </row>
    <row r="57" spans="1:8" x14ac:dyDescent="0.25">
      <c r="A57" s="9">
        <v>2013</v>
      </c>
      <c r="B57" s="163">
        <v>1746342</v>
      </c>
      <c r="C57" s="161">
        <v>898396</v>
      </c>
      <c r="D57" s="161">
        <v>1512353</v>
      </c>
      <c r="E57" s="161">
        <v>785526</v>
      </c>
      <c r="F57" s="161">
        <v>233989</v>
      </c>
      <c r="G57" s="161">
        <v>112870</v>
      </c>
      <c r="H57" s="10">
        <v>13.4</v>
      </c>
    </row>
    <row r="58" spans="1:8" x14ac:dyDescent="0.25">
      <c r="A58" s="9">
        <v>2014</v>
      </c>
      <c r="B58" s="163">
        <v>1762791</v>
      </c>
      <c r="C58" s="161">
        <v>905345</v>
      </c>
      <c r="D58" s="161">
        <v>1517605</v>
      </c>
      <c r="E58" s="161">
        <v>787981</v>
      </c>
      <c r="F58" s="161">
        <v>245186</v>
      </c>
      <c r="G58" s="161">
        <v>117364</v>
      </c>
      <c r="H58" s="10">
        <v>13.9</v>
      </c>
    </row>
    <row r="59" spans="1:8" x14ac:dyDescent="0.25">
      <c r="A59" s="9"/>
      <c r="B59" s="163"/>
      <c r="C59" s="161"/>
      <c r="D59" s="161"/>
      <c r="E59" s="161"/>
      <c r="F59" s="161"/>
      <c r="G59" s="161"/>
      <c r="H59" s="10"/>
    </row>
    <row r="60" spans="1:8" x14ac:dyDescent="0.25">
      <c r="A60" s="8">
        <v>2015</v>
      </c>
      <c r="B60" s="161">
        <v>1787408</v>
      </c>
      <c r="C60" s="161">
        <v>914346</v>
      </c>
      <c r="D60" s="161">
        <v>1525156</v>
      </c>
      <c r="E60" s="161">
        <v>791096</v>
      </c>
      <c r="F60" s="161">
        <v>262252</v>
      </c>
      <c r="G60" s="161">
        <v>123250</v>
      </c>
      <c r="H60" s="10">
        <v>14.7</v>
      </c>
    </row>
    <row r="61" spans="1:8" x14ac:dyDescent="0.25">
      <c r="A61" s="8">
        <v>2016</v>
      </c>
      <c r="B61" s="161">
        <v>1810438</v>
      </c>
      <c r="C61" s="161">
        <v>924149</v>
      </c>
      <c r="D61" s="161">
        <v>1528306</v>
      </c>
      <c r="E61" s="161">
        <v>793238</v>
      </c>
      <c r="F61" s="161">
        <v>282132</v>
      </c>
      <c r="G61" s="161">
        <v>130911</v>
      </c>
      <c r="H61" s="10">
        <v>15.6</v>
      </c>
    </row>
    <row r="62" spans="1:8" x14ac:dyDescent="0.25">
      <c r="A62" s="8">
        <v>2017</v>
      </c>
      <c r="B62" s="161">
        <v>1830584</v>
      </c>
      <c r="C62" s="161">
        <v>933377</v>
      </c>
      <c r="D62" s="161">
        <v>1534367</v>
      </c>
      <c r="E62" s="161">
        <v>796064</v>
      </c>
      <c r="F62" s="161">
        <v>296217</v>
      </c>
      <c r="G62" s="161">
        <v>137313</v>
      </c>
      <c r="H62" s="10">
        <v>16.2</v>
      </c>
    </row>
    <row r="63" spans="1:8" x14ac:dyDescent="0.25">
      <c r="A63" s="8">
        <v>2018</v>
      </c>
      <c r="B63" s="162">
        <v>1841179</v>
      </c>
      <c r="C63" s="162">
        <v>939131</v>
      </c>
      <c r="D63" s="162">
        <v>1538914</v>
      </c>
      <c r="E63" s="162">
        <v>797892</v>
      </c>
      <c r="F63" s="162">
        <v>302265</v>
      </c>
      <c r="G63" s="162">
        <v>141239</v>
      </c>
      <c r="H63" s="72">
        <v>16.399999999999999</v>
      </c>
    </row>
    <row r="64" spans="1:8" ht="12" thickBot="1" x14ac:dyDescent="0.3">
      <c r="A64" s="101">
        <v>2019</v>
      </c>
      <c r="B64" s="164">
        <v>1847253</v>
      </c>
      <c r="C64" s="164">
        <v>943279</v>
      </c>
      <c r="D64" s="164">
        <v>1541632</v>
      </c>
      <c r="E64" s="164">
        <v>799288</v>
      </c>
      <c r="F64" s="164">
        <v>305621</v>
      </c>
      <c r="G64" s="164">
        <v>143991</v>
      </c>
      <c r="H64" s="12">
        <v>16.5</v>
      </c>
    </row>
    <row r="65" spans="1:1" ht="12.5" x14ac:dyDescent="0.25">
      <c r="A65" s="28" t="s">
        <v>21</v>
      </c>
    </row>
    <row r="66" spans="1:1" ht="12.5" x14ac:dyDescent="0.25">
      <c r="A66" s="112" t="s">
        <v>22</v>
      </c>
    </row>
  </sheetData>
  <mergeCells count="7">
    <mergeCell ref="H3:H4"/>
    <mergeCell ref="B5:G5"/>
    <mergeCell ref="A1:G1"/>
    <mergeCell ref="A3:A5"/>
    <mergeCell ref="B3:C3"/>
    <mergeCell ref="D3:E3"/>
    <mergeCell ref="F3:G3"/>
  </mergeCells>
  <pageMargins left="0.7" right="0.7" top="0.78740157499999996" bottom="0.78740157499999996"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workbookViewId="0">
      <pane ySplit="4" topLeftCell="A5" activePane="bottomLeft" state="frozen"/>
      <selection sqref="A1:G1"/>
      <selection pane="bottomLeft" sqref="A1:G1"/>
    </sheetView>
  </sheetViews>
  <sheetFormatPr baseColWidth="10" defaultRowHeight="11.5" x14ac:dyDescent="0.25"/>
  <cols>
    <col min="1" max="2" width="12.59765625" style="13" customWidth="1"/>
    <col min="3" max="7" width="12.59765625" customWidth="1"/>
  </cols>
  <sheetData>
    <row r="1" spans="1:7" ht="18" x14ac:dyDescent="0.35">
      <c r="A1" s="289" t="s">
        <v>641</v>
      </c>
      <c r="B1" s="289"/>
      <c r="C1" s="289"/>
      <c r="D1" s="289"/>
      <c r="E1" s="289"/>
      <c r="F1" s="289"/>
      <c r="G1" s="289"/>
    </row>
    <row r="2" spans="1:7" ht="12" thickBot="1" x14ac:dyDescent="0.3"/>
    <row r="3" spans="1:7" ht="13.9" customHeight="1" thickBot="1" x14ac:dyDescent="0.3">
      <c r="A3" s="295" t="s">
        <v>23</v>
      </c>
      <c r="B3" s="284"/>
      <c r="C3" s="35">
        <v>43830</v>
      </c>
      <c r="D3" s="14">
        <v>44196</v>
      </c>
      <c r="E3" s="14">
        <v>46022</v>
      </c>
      <c r="F3" s="15">
        <v>47848</v>
      </c>
      <c r="G3" s="36">
        <v>49674</v>
      </c>
    </row>
    <row r="4" spans="1:7" ht="12" thickBot="1" x14ac:dyDescent="0.3">
      <c r="A4" s="296"/>
      <c r="B4" s="285"/>
      <c r="C4" s="286" t="s">
        <v>24</v>
      </c>
      <c r="D4" s="288"/>
      <c r="E4" s="288"/>
      <c r="F4" s="288"/>
      <c r="G4" s="288"/>
    </row>
    <row r="5" spans="1:7" x14ac:dyDescent="0.25">
      <c r="A5" s="49" t="s">
        <v>25</v>
      </c>
      <c r="B5" s="16" t="s">
        <v>26</v>
      </c>
      <c r="C5" s="165">
        <v>51.183999999999997</v>
      </c>
      <c r="D5" s="166">
        <v>53</v>
      </c>
      <c r="E5" s="166">
        <v>56</v>
      </c>
      <c r="F5" s="166">
        <v>55</v>
      </c>
      <c r="G5" s="165">
        <v>53</v>
      </c>
    </row>
    <row r="6" spans="1:7" x14ac:dyDescent="0.25">
      <c r="A6" s="49"/>
      <c r="B6" s="16" t="s">
        <v>27</v>
      </c>
      <c r="C6" s="165">
        <v>48.762999999999998</v>
      </c>
      <c r="D6" s="166">
        <v>52</v>
      </c>
      <c r="E6" s="166">
        <v>54</v>
      </c>
      <c r="F6" s="166">
        <v>50</v>
      </c>
      <c r="G6" s="165">
        <v>50</v>
      </c>
    </row>
    <row r="7" spans="1:7" x14ac:dyDescent="0.25">
      <c r="A7" s="49"/>
      <c r="B7" s="16" t="s">
        <v>28</v>
      </c>
      <c r="C7" s="165">
        <v>99.947000000000003</v>
      </c>
      <c r="D7" s="166">
        <v>105</v>
      </c>
      <c r="E7" s="166">
        <v>109</v>
      </c>
      <c r="F7" s="166">
        <v>106</v>
      </c>
      <c r="G7" s="165">
        <v>103</v>
      </c>
    </row>
    <row r="8" spans="1:7" x14ac:dyDescent="0.25">
      <c r="A8" s="49" t="s">
        <v>559</v>
      </c>
      <c r="B8" s="16" t="s">
        <v>26</v>
      </c>
      <c r="C8" s="165">
        <v>43.609000000000002</v>
      </c>
      <c r="D8" s="166">
        <v>45</v>
      </c>
      <c r="E8" s="166">
        <v>51</v>
      </c>
      <c r="F8" s="166">
        <v>51</v>
      </c>
      <c r="G8" s="165">
        <v>50</v>
      </c>
    </row>
    <row r="9" spans="1:7" x14ac:dyDescent="0.25">
      <c r="A9" s="49"/>
      <c r="B9" s="16" t="s">
        <v>27</v>
      </c>
      <c r="C9" s="165">
        <v>41.542000000000002</v>
      </c>
      <c r="D9" s="166">
        <v>42</v>
      </c>
      <c r="E9" s="166">
        <v>49</v>
      </c>
      <c r="F9" s="166">
        <v>50</v>
      </c>
      <c r="G9" s="165">
        <v>50</v>
      </c>
    </row>
    <row r="10" spans="1:7" x14ac:dyDescent="0.25">
      <c r="A10" s="49"/>
      <c r="B10" s="16" t="s">
        <v>28</v>
      </c>
      <c r="C10" s="165">
        <v>85.150999999999996</v>
      </c>
      <c r="D10" s="166">
        <v>87</v>
      </c>
      <c r="E10" s="166">
        <v>99</v>
      </c>
      <c r="F10" s="166">
        <v>101</v>
      </c>
      <c r="G10" s="165">
        <v>100</v>
      </c>
    </row>
    <row r="11" spans="1:7" x14ac:dyDescent="0.25">
      <c r="A11" s="225" t="s">
        <v>560</v>
      </c>
      <c r="B11" s="16" t="s">
        <v>26</v>
      </c>
      <c r="C11" s="165">
        <v>41.32</v>
      </c>
      <c r="D11" s="166">
        <v>40</v>
      </c>
      <c r="E11" s="166">
        <v>44</v>
      </c>
      <c r="F11" s="166">
        <v>50</v>
      </c>
      <c r="G11" s="165">
        <v>50</v>
      </c>
    </row>
    <row r="12" spans="1:7" x14ac:dyDescent="0.25">
      <c r="A12" s="49"/>
      <c r="B12" s="16" t="s">
        <v>27</v>
      </c>
      <c r="C12" s="165">
        <v>38.216000000000001</v>
      </c>
      <c r="D12" s="166">
        <v>39</v>
      </c>
      <c r="E12" s="166">
        <v>42</v>
      </c>
      <c r="F12" s="166">
        <v>48</v>
      </c>
      <c r="G12" s="165">
        <v>50</v>
      </c>
    </row>
    <row r="13" spans="1:7" x14ac:dyDescent="0.25">
      <c r="A13" s="49"/>
      <c r="B13" s="16" t="s">
        <v>28</v>
      </c>
      <c r="C13" s="165">
        <v>79.536000000000001</v>
      </c>
      <c r="D13" s="166">
        <v>80</v>
      </c>
      <c r="E13" s="166">
        <v>86</v>
      </c>
      <c r="F13" s="166">
        <v>97</v>
      </c>
      <c r="G13" s="165">
        <v>100</v>
      </c>
    </row>
    <row r="14" spans="1:7" x14ac:dyDescent="0.25">
      <c r="A14" s="49" t="s">
        <v>561</v>
      </c>
      <c r="B14" s="16" t="s">
        <v>26</v>
      </c>
      <c r="C14" s="165">
        <v>41.441000000000003</v>
      </c>
      <c r="D14" s="166">
        <v>41</v>
      </c>
      <c r="E14" s="166">
        <v>41</v>
      </c>
      <c r="F14" s="166">
        <v>45</v>
      </c>
      <c r="G14" s="165">
        <v>50</v>
      </c>
    </row>
    <row r="15" spans="1:7" x14ac:dyDescent="0.25">
      <c r="A15" s="49"/>
      <c r="B15" s="16" t="s">
        <v>27</v>
      </c>
      <c r="C15" s="165">
        <v>38.951000000000001</v>
      </c>
      <c r="D15" s="166">
        <v>37</v>
      </c>
      <c r="E15" s="166">
        <v>40</v>
      </c>
      <c r="F15" s="166">
        <v>42</v>
      </c>
      <c r="G15" s="165">
        <v>49</v>
      </c>
    </row>
    <row r="16" spans="1:7" x14ac:dyDescent="0.25">
      <c r="A16" s="49"/>
      <c r="B16" s="16" t="s">
        <v>28</v>
      </c>
      <c r="C16" s="165">
        <v>80.391999999999996</v>
      </c>
      <c r="D16" s="166">
        <v>78</v>
      </c>
      <c r="E16" s="166">
        <v>81</v>
      </c>
      <c r="F16" s="166">
        <v>87</v>
      </c>
      <c r="G16" s="165">
        <v>98</v>
      </c>
    </row>
    <row r="17" spans="1:7" x14ac:dyDescent="0.25">
      <c r="A17" s="49" t="s">
        <v>562</v>
      </c>
      <c r="B17" s="16" t="s">
        <v>26</v>
      </c>
      <c r="C17" s="165">
        <v>56.610999999999997</v>
      </c>
      <c r="D17" s="166">
        <v>56</v>
      </c>
      <c r="E17" s="166">
        <v>50</v>
      </c>
      <c r="F17" s="166">
        <v>50</v>
      </c>
      <c r="G17" s="165">
        <v>50</v>
      </c>
    </row>
    <row r="18" spans="1:7" x14ac:dyDescent="0.25">
      <c r="A18" s="49"/>
      <c r="B18" s="16" t="s">
        <v>27</v>
      </c>
      <c r="C18" s="165">
        <v>55.561</v>
      </c>
      <c r="D18" s="166">
        <v>54</v>
      </c>
      <c r="E18" s="166">
        <v>51</v>
      </c>
      <c r="F18" s="166">
        <v>50</v>
      </c>
      <c r="G18" s="165">
        <v>50</v>
      </c>
    </row>
    <row r="19" spans="1:7" x14ac:dyDescent="0.25">
      <c r="A19" s="49"/>
      <c r="B19" s="16" t="s">
        <v>28</v>
      </c>
      <c r="C19" s="165">
        <v>112.172</v>
      </c>
      <c r="D19" s="166">
        <v>111</v>
      </c>
      <c r="E19" s="166">
        <v>101</v>
      </c>
      <c r="F19" s="166">
        <v>99</v>
      </c>
      <c r="G19" s="165">
        <v>99</v>
      </c>
    </row>
    <row r="20" spans="1:7" x14ac:dyDescent="0.25">
      <c r="A20" s="49" t="s">
        <v>563</v>
      </c>
      <c r="B20" s="16" t="s">
        <v>26</v>
      </c>
      <c r="C20" s="165">
        <v>220.12200000000001</v>
      </c>
      <c r="D20" s="166">
        <v>223</v>
      </c>
      <c r="E20" s="166">
        <v>225</v>
      </c>
      <c r="F20" s="166">
        <v>209</v>
      </c>
      <c r="G20" s="165">
        <v>199</v>
      </c>
    </row>
    <row r="21" spans="1:7" x14ac:dyDescent="0.25">
      <c r="A21" s="49"/>
      <c r="B21" s="16" t="s">
        <v>27</v>
      </c>
      <c r="C21" s="165">
        <v>223.489</v>
      </c>
      <c r="D21" s="166">
        <v>224</v>
      </c>
      <c r="E21" s="166">
        <v>223</v>
      </c>
      <c r="F21" s="166">
        <v>208</v>
      </c>
      <c r="G21" s="165">
        <v>195</v>
      </c>
    </row>
    <row r="22" spans="1:7" x14ac:dyDescent="0.25">
      <c r="A22" s="49"/>
      <c r="B22" s="16" t="s">
        <v>28</v>
      </c>
      <c r="C22" s="165">
        <v>443.61099999999999</v>
      </c>
      <c r="D22" s="166">
        <v>447</v>
      </c>
      <c r="E22" s="166">
        <v>448</v>
      </c>
      <c r="F22" s="166">
        <v>418</v>
      </c>
      <c r="G22" s="165">
        <v>393</v>
      </c>
    </row>
    <row r="23" spans="1:7" x14ac:dyDescent="0.25">
      <c r="A23" s="49" t="s">
        <v>564</v>
      </c>
      <c r="B23" s="16" t="s">
        <v>26</v>
      </c>
      <c r="C23" s="165">
        <v>305.10199999999998</v>
      </c>
      <c r="D23" s="166">
        <v>312</v>
      </c>
      <c r="E23" s="166">
        <v>317</v>
      </c>
      <c r="F23" s="166">
        <v>322</v>
      </c>
      <c r="G23" s="165">
        <v>323</v>
      </c>
    </row>
    <row r="24" spans="1:7" x14ac:dyDescent="0.25">
      <c r="A24" s="49"/>
      <c r="B24" s="16" t="s">
        <v>27</v>
      </c>
      <c r="C24" s="165">
        <v>304.983</v>
      </c>
      <c r="D24" s="166">
        <v>307</v>
      </c>
      <c r="E24" s="166">
        <v>317</v>
      </c>
      <c r="F24" s="166">
        <v>320</v>
      </c>
      <c r="G24" s="165">
        <v>320</v>
      </c>
    </row>
    <row r="25" spans="1:7" x14ac:dyDescent="0.25">
      <c r="A25" s="49"/>
      <c r="B25" s="16" t="s">
        <v>28</v>
      </c>
      <c r="C25" s="165">
        <v>610.08500000000004</v>
      </c>
      <c r="D25" s="166">
        <v>621</v>
      </c>
      <c r="E25" s="166">
        <v>633</v>
      </c>
      <c r="F25" s="166">
        <v>643</v>
      </c>
      <c r="G25" s="165">
        <v>645</v>
      </c>
    </row>
    <row r="26" spans="1:7" x14ac:dyDescent="0.25">
      <c r="A26" s="49" t="s">
        <v>29</v>
      </c>
      <c r="B26" s="16" t="s">
        <v>26</v>
      </c>
      <c r="C26" s="165">
        <v>136.113</v>
      </c>
      <c r="D26" s="166">
        <v>138</v>
      </c>
      <c r="E26" s="166">
        <v>151</v>
      </c>
      <c r="F26" s="166">
        <v>156</v>
      </c>
      <c r="G26" s="165">
        <v>153</v>
      </c>
    </row>
    <row r="27" spans="1:7" x14ac:dyDescent="0.25">
      <c r="A27" s="49"/>
      <c r="B27" s="16" t="s">
        <v>27</v>
      </c>
      <c r="C27" s="165">
        <v>128.52099999999999</v>
      </c>
      <c r="D27" s="166">
        <v>133</v>
      </c>
      <c r="E27" s="166">
        <v>145</v>
      </c>
      <c r="F27" s="166">
        <v>148</v>
      </c>
      <c r="G27" s="165">
        <v>150</v>
      </c>
    </row>
    <row r="28" spans="1:7" x14ac:dyDescent="0.25">
      <c r="A28" s="49"/>
      <c r="B28" s="16" t="s">
        <v>28</v>
      </c>
      <c r="C28" s="165">
        <v>264.63400000000001</v>
      </c>
      <c r="D28" s="166">
        <v>272</v>
      </c>
      <c r="E28" s="166">
        <v>294</v>
      </c>
      <c r="F28" s="166">
        <v>304</v>
      </c>
      <c r="G28" s="165">
        <v>303</v>
      </c>
    </row>
    <row r="29" spans="1:7" x14ac:dyDescent="0.25">
      <c r="A29" s="49" t="s">
        <v>565</v>
      </c>
      <c r="B29" s="16" t="s">
        <v>26</v>
      </c>
      <c r="C29" s="165">
        <v>623.27599999999995</v>
      </c>
      <c r="D29" s="166">
        <v>632</v>
      </c>
      <c r="E29" s="166">
        <v>633</v>
      </c>
      <c r="F29" s="166">
        <v>626</v>
      </c>
      <c r="G29" s="165">
        <v>622</v>
      </c>
    </row>
    <row r="30" spans="1:7" x14ac:dyDescent="0.25">
      <c r="A30" s="37"/>
      <c r="B30" s="16" t="s">
        <v>27</v>
      </c>
      <c r="C30" s="165">
        <v>622.98400000000004</v>
      </c>
      <c r="D30" s="166">
        <v>622</v>
      </c>
      <c r="E30" s="166">
        <v>631</v>
      </c>
      <c r="F30" s="166">
        <v>620</v>
      </c>
      <c r="G30" s="165">
        <v>614</v>
      </c>
    </row>
    <row r="31" spans="1:7" x14ac:dyDescent="0.25">
      <c r="A31" s="37"/>
      <c r="B31" s="16" t="s">
        <v>28</v>
      </c>
      <c r="C31" s="165">
        <v>1246.26</v>
      </c>
      <c r="D31" s="166">
        <v>1257</v>
      </c>
      <c r="E31" s="166">
        <v>1263</v>
      </c>
      <c r="F31" s="166">
        <v>1247</v>
      </c>
      <c r="G31" s="165">
        <v>1235</v>
      </c>
    </row>
    <row r="32" spans="1:7" x14ac:dyDescent="0.25">
      <c r="A32" s="37" t="s">
        <v>30</v>
      </c>
      <c r="B32" s="16" t="s">
        <v>26</v>
      </c>
      <c r="C32" s="165">
        <v>144.58500000000001</v>
      </c>
      <c r="D32" s="166">
        <v>145</v>
      </c>
      <c r="E32" s="166">
        <v>154</v>
      </c>
      <c r="F32" s="166">
        <v>171</v>
      </c>
      <c r="G32" s="165">
        <v>189</v>
      </c>
    </row>
    <row r="33" spans="1:7" x14ac:dyDescent="0.25">
      <c r="A33" s="37"/>
      <c r="B33" s="16" t="s">
        <v>27</v>
      </c>
      <c r="C33" s="165">
        <v>191.774</v>
      </c>
      <c r="D33" s="166">
        <v>193</v>
      </c>
      <c r="E33" s="166">
        <v>198</v>
      </c>
      <c r="F33" s="166">
        <v>215</v>
      </c>
      <c r="G33" s="165">
        <v>230</v>
      </c>
    </row>
    <row r="34" spans="1:7" x14ac:dyDescent="0.25">
      <c r="A34" s="37"/>
      <c r="B34" s="16" t="s">
        <v>28</v>
      </c>
      <c r="C34" s="165">
        <v>336.35899999999998</v>
      </c>
      <c r="D34" s="166">
        <v>337</v>
      </c>
      <c r="E34" s="166">
        <v>353</v>
      </c>
      <c r="F34" s="166">
        <v>388</v>
      </c>
      <c r="G34" s="165">
        <v>421</v>
      </c>
    </row>
    <row r="35" spans="1:7" x14ac:dyDescent="0.25">
      <c r="A35" s="38" t="s">
        <v>0</v>
      </c>
      <c r="B35" s="17" t="s">
        <v>26</v>
      </c>
      <c r="C35" s="167">
        <v>903.97400000000005</v>
      </c>
      <c r="D35" s="167">
        <v>915</v>
      </c>
      <c r="E35" s="167">
        <v>938</v>
      </c>
      <c r="F35" s="167">
        <v>953</v>
      </c>
      <c r="G35" s="168">
        <v>964</v>
      </c>
    </row>
    <row r="36" spans="1:7" x14ac:dyDescent="0.25">
      <c r="A36" s="38"/>
      <c r="B36" s="17" t="s">
        <v>27</v>
      </c>
      <c r="C36" s="167">
        <v>943.279</v>
      </c>
      <c r="D36" s="167">
        <v>948</v>
      </c>
      <c r="E36" s="167">
        <v>974</v>
      </c>
      <c r="F36" s="167">
        <v>983</v>
      </c>
      <c r="G36" s="168">
        <v>994</v>
      </c>
    </row>
    <row r="37" spans="1:7" ht="12" thickBot="1" x14ac:dyDescent="0.3">
      <c r="A37" s="39"/>
      <c r="B37" s="18" t="s">
        <v>28</v>
      </c>
      <c r="C37" s="169">
        <v>1847.2529999999999</v>
      </c>
      <c r="D37" s="169">
        <v>1866</v>
      </c>
      <c r="E37" s="169">
        <v>1910</v>
      </c>
      <c r="F37" s="169">
        <v>1939</v>
      </c>
      <c r="G37" s="170">
        <v>1959</v>
      </c>
    </row>
    <row r="38" spans="1:7" ht="13.5" x14ac:dyDescent="0.25">
      <c r="A38" s="297" t="s">
        <v>408</v>
      </c>
      <c r="B38" s="297"/>
      <c r="C38" s="297"/>
      <c r="D38" s="297"/>
      <c r="E38" s="297"/>
      <c r="F38" s="297"/>
      <c r="G38" s="297"/>
    </row>
    <row r="39" spans="1:7" x14ac:dyDescent="0.25">
      <c r="A39" s="298" t="s">
        <v>31</v>
      </c>
      <c r="B39" s="298"/>
      <c r="C39" s="298"/>
      <c r="D39" s="298"/>
      <c r="E39" s="298"/>
      <c r="F39" s="298"/>
      <c r="G39" s="298"/>
    </row>
    <row r="40" spans="1:7" x14ac:dyDescent="0.25">
      <c r="A40" s="109"/>
      <c r="B40" s="109"/>
      <c r="C40" s="109"/>
      <c r="D40" s="109"/>
      <c r="E40" s="109"/>
      <c r="F40" s="109"/>
      <c r="G40" s="109"/>
    </row>
    <row r="41" spans="1:7" x14ac:dyDescent="0.25">
      <c r="A41" s="113" t="s">
        <v>503</v>
      </c>
    </row>
  </sheetData>
  <mergeCells count="5">
    <mergeCell ref="A1:G1"/>
    <mergeCell ref="A3:B4"/>
    <mergeCell ref="C4:G4"/>
    <mergeCell ref="A38:G38"/>
    <mergeCell ref="A39:G39"/>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65"/>
  <sheetViews>
    <sheetView zoomScaleNormal="100" workbookViewId="0">
      <pane ySplit="4" topLeftCell="A5" activePane="bottomLeft" state="frozen"/>
      <selection sqref="A1:G1"/>
      <selection pane="bottomLeft" sqref="A1:G1"/>
    </sheetView>
  </sheetViews>
  <sheetFormatPr baseColWidth="10" defaultRowHeight="11.5" x14ac:dyDescent="0.25"/>
  <cols>
    <col min="1" max="3" width="12.69921875" customWidth="1"/>
    <col min="4" max="4" width="12.69921875" style="75" customWidth="1"/>
    <col min="5" max="6" width="12.69921875" customWidth="1"/>
    <col min="7" max="8" width="12.69921875" style="75" customWidth="1"/>
  </cols>
  <sheetData>
    <row r="1" spans="1:8" ht="15.5" x14ac:dyDescent="0.35">
      <c r="A1" s="289" t="s">
        <v>640</v>
      </c>
      <c r="B1" s="289"/>
      <c r="C1" s="289"/>
      <c r="D1" s="289"/>
      <c r="E1" s="289"/>
      <c r="F1" s="289"/>
      <c r="G1" s="289"/>
      <c r="H1" s="145"/>
    </row>
    <row r="2" spans="1:8" ht="12" thickBot="1" x14ac:dyDescent="0.3"/>
    <row r="3" spans="1:8" ht="33" customHeight="1" x14ac:dyDescent="0.25">
      <c r="A3" s="284" t="s">
        <v>32</v>
      </c>
      <c r="B3" s="300" t="s">
        <v>33</v>
      </c>
      <c r="C3" s="300" t="s">
        <v>34</v>
      </c>
      <c r="D3" s="302" t="s">
        <v>410</v>
      </c>
      <c r="E3" s="300" t="s">
        <v>35</v>
      </c>
      <c r="F3" s="300" t="s">
        <v>36</v>
      </c>
      <c r="G3" s="302" t="s">
        <v>409</v>
      </c>
      <c r="H3" s="304" t="s">
        <v>411</v>
      </c>
    </row>
    <row r="4" spans="1:8" ht="23.25" customHeight="1" thickBot="1" x14ac:dyDescent="0.3">
      <c r="A4" s="285"/>
      <c r="B4" s="301"/>
      <c r="C4" s="301"/>
      <c r="D4" s="303"/>
      <c r="E4" s="301"/>
      <c r="F4" s="301"/>
      <c r="G4" s="303"/>
      <c r="H4" s="305"/>
    </row>
    <row r="5" spans="1:8" x14ac:dyDescent="0.25">
      <c r="A5" s="20">
        <v>1970</v>
      </c>
      <c r="B5" s="161">
        <v>18390</v>
      </c>
      <c r="C5" s="161">
        <v>26561</v>
      </c>
      <c r="D5" s="271">
        <v>-8171</v>
      </c>
      <c r="E5" s="161">
        <v>83366</v>
      </c>
      <c r="F5" s="161">
        <v>80947</v>
      </c>
      <c r="G5" s="271">
        <v>2419</v>
      </c>
      <c r="H5" s="271">
        <v>-5752</v>
      </c>
    </row>
    <row r="6" spans="1:8" x14ac:dyDescent="0.25">
      <c r="A6" s="20">
        <v>1971</v>
      </c>
      <c r="B6" s="161">
        <v>17637</v>
      </c>
      <c r="C6" s="161">
        <v>25900</v>
      </c>
      <c r="D6" s="271">
        <v>8263</v>
      </c>
      <c r="E6" s="161">
        <v>81548</v>
      </c>
      <c r="F6" s="161">
        <v>85304</v>
      </c>
      <c r="G6" s="271">
        <v>-3756</v>
      </c>
      <c r="H6" s="271">
        <v>-12019</v>
      </c>
    </row>
    <row r="7" spans="1:8" x14ac:dyDescent="0.25">
      <c r="A7" s="20">
        <v>1972</v>
      </c>
      <c r="B7" s="161">
        <v>15223</v>
      </c>
      <c r="C7" s="161">
        <v>25786</v>
      </c>
      <c r="D7" s="271">
        <v>10563</v>
      </c>
      <c r="E7" s="161">
        <v>77601</v>
      </c>
      <c r="F7" s="161">
        <v>82445</v>
      </c>
      <c r="G7" s="271">
        <v>-4844</v>
      </c>
      <c r="H7" s="271">
        <v>-15407</v>
      </c>
    </row>
    <row r="8" spans="1:8" x14ac:dyDescent="0.25">
      <c r="A8" s="20">
        <v>1973</v>
      </c>
      <c r="B8" s="161">
        <v>13666</v>
      </c>
      <c r="C8" s="161">
        <v>25873</v>
      </c>
      <c r="D8" s="271">
        <v>12207</v>
      </c>
      <c r="E8" s="161">
        <v>76046</v>
      </c>
      <c r="F8" s="161">
        <v>78432</v>
      </c>
      <c r="G8" s="271">
        <v>-2386</v>
      </c>
      <c r="H8" s="271">
        <v>-14593</v>
      </c>
    </row>
    <row r="9" spans="1:8" x14ac:dyDescent="0.25">
      <c r="A9" s="20">
        <v>1974</v>
      </c>
      <c r="B9" s="161">
        <v>13535</v>
      </c>
      <c r="C9" s="161">
        <v>25291</v>
      </c>
      <c r="D9" s="271">
        <v>11756</v>
      </c>
      <c r="E9" s="161">
        <v>68958</v>
      </c>
      <c r="F9" s="161">
        <v>75021</v>
      </c>
      <c r="G9" s="271">
        <v>-6063</v>
      </c>
      <c r="H9" s="271">
        <v>-17819</v>
      </c>
    </row>
    <row r="10" spans="1:8" x14ac:dyDescent="0.25">
      <c r="A10" s="20"/>
      <c r="B10" s="161"/>
      <c r="C10" s="161"/>
      <c r="D10" s="271"/>
      <c r="E10" s="161"/>
      <c r="F10" s="161"/>
      <c r="G10" s="271"/>
      <c r="H10" s="271"/>
    </row>
    <row r="11" spans="1:8" x14ac:dyDescent="0.25">
      <c r="A11" s="20">
        <v>1975</v>
      </c>
      <c r="B11" s="161">
        <v>13192</v>
      </c>
      <c r="C11" s="161">
        <v>26099</v>
      </c>
      <c r="D11" s="271">
        <v>-12907</v>
      </c>
      <c r="E11" s="161">
        <v>66557</v>
      </c>
      <c r="F11" s="161">
        <v>70069</v>
      </c>
      <c r="G11" s="271">
        <v>-3512</v>
      </c>
      <c r="H11" s="271">
        <v>-16419</v>
      </c>
    </row>
    <row r="12" spans="1:8" x14ac:dyDescent="0.25">
      <c r="A12" s="20">
        <v>1976</v>
      </c>
      <c r="B12" s="161">
        <v>13601</v>
      </c>
      <c r="C12" s="161">
        <v>25300</v>
      </c>
      <c r="D12" s="271">
        <v>11699</v>
      </c>
      <c r="E12" s="161">
        <v>60587</v>
      </c>
      <c r="F12" s="161">
        <v>67656</v>
      </c>
      <c r="G12" s="271">
        <v>-7069</v>
      </c>
      <c r="H12" s="271">
        <v>-18768</v>
      </c>
    </row>
    <row r="13" spans="1:8" x14ac:dyDescent="0.25">
      <c r="A13" s="20">
        <v>1977</v>
      </c>
      <c r="B13" s="161">
        <v>12987</v>
      </c>
      <c r="C13" s="161">
        <v>24294</v>
      </c>
      <c r="D13" s="271">
        <v>11307</v>
      </c>
      <c r="E13" s="161">
        <v>62608</v>
      </c>
      <c r="F13" s="161">
        <v>69576</v>
      </c>
      <c r="G13" s="271">
        <v>-6968</v>
      </c>
      <c r="H13" s="271">
        <v>-18275</v>
      </c>
    </row>
    <row r="14" spans="1:8" x14ac:dyDescent="0.25">
      <c r="A14" s="20">
        <v>1978</v>
      </c>
      <c r="B14" s="161">
        <v>12616</v>
      </c>
      <c r="C14" s="161">
        <v>24072</v>
      </c>
      <c r="D14" s="271">
        <v>11456</v>
      </c>
      <c r="E14" s="161">
        <v>60693</v>
      </c>
      <c r="F14" s="161">
        <v>65272</v>
      </c>
      <c r="G14" s="271">
        <v>-4579</v>
      </c>
      <c r="H14" s="271">
        <v>-16035</v>
      </c>
    </row>
    <row r="15" spans="1:8" x14ac:dyDescent="0.25">
      <c r="A15" s="20">
        <v>1979</v>
      </c>
      <c r="B15" s="161">
        <v>12722</v>
      </c>
      <c r="C15" s="161">
        <v>23760</v>
      </c>
      <c r="D15" s="271">
        <v>11038</v>
      </c>
      <c r="E15" s="161">
        <v>62699</v>
      </c>
      <c r="F15" s="161">
        <v>62923</v>
      </c>
      <c r="G15" s="271">
        <v>-224</v>
      </c>
      <c r="H15" s="271">
        <v>-11262</v>
      </c>
    </row>
    <row r="16" spans="1:8" x14ac:dyDescent="0.25">
      <c r="A16" s="20"/>
      <c r="B16" s="161"/>
      <c r="C16" s="161"/>
      <c r="D16" s="271"/>
      <c r="E16" s="161"/>
      <c r="F16" s="161"/>
      <c r="G16" s="271"/>
      <c r="H16" s="271"/>
    </row>
    <row r="17" spans="1:8" x14ac:dyDescent="0.25">
      <c r="A17" s="20">
        <v>1980</v>
      </c>
      <c r="B17" s="161">
        <v>13580</v>
      </c>
      <c r="C17" s="161">
        <v>23726</v>
      </c>
      <c r="D17" s="271">
        <v>10146</v>
      </c>
      <c r="E17" s="161">
        <v>66496</v>
      </c>
      <c r="F17" s="161">
        <v>64298</v>
      </c>
      <c r="G17" s="271">
        <v>2198</v>
      </c>
      <c r="H17" s="271">
        <v>-7948</v>
      </c>
    </row>
    <row r="18" spans="1:8" x14ac:dyDescent="0.25">
      <c r="A18" s="20">
        <v>1981</v>
      </c>
      <c r="B18" s="161">
        <v>13494</v>
      </c>
      <c r="C18" s="161">
        <v>23746</v>
      </c>
      <c r="D18" s="271">
        <v>10252</v>
      </c>
      <c r="E18" s="161">
        <v>65408</v>
      </c>
      <c r="F18" s="161">
        <v>63119</v>
      </c>
      <c r="G18" s="271">
        <v>2289</v>
      </c>
      <c r="H18" s="271">
        <v>-7963</v>
      </c>
    </row>
    <row r="19" spans="1:8" x14ac:dyDescent="0.25">
      <c r="A19" s="20">
        <v>1982</v>
      </c>
      <c r="B19" s="161">
        <v>13262</v>
      </c>
      <c r="C19" s="161">
        <v>23761</v>
      </c>
      <c r="D19" s="271">
        <v>10499</v>
      </c>
      <c r="E19" s="161">
        <v>52441</v>
      </c>
      <c r="F19" s="161">
        <v>55226</v>
      </c>
      <c r="G19" s="271">
        <v>-2785</v>
      </c>
      <c r="H19" s="271">
        <v>-13284</v>
      </c>
    </row>
    <row r="20" spans="1:8" x14ac:dyDescent="0.25">
      <c r="A20" s="20">
        <v>1983</v>
      </c>
      <c r="B20" s="161">
        <v>12818</v>
      </c>
      <c r="C20" s="161">
        <v>22537</v>
      </c>
      <c r="D20" s="271">
        <v>9719</v>
      </c>
      <c r="E20" s="161">
        <v>50087</v>
      </c>
      <c r="F20" s="161">
        <v>54685</v>
      </c>
      <c r="G20" s="271">
        <v>-4598</v>
      </c>
      <c r="H20" s="271">
        <v>-14317</v>
      </c>
    </row>
    <row r="21" spans="1:8" x14ac:dyDescent="0.25">
      <c r="A21" s="20">
        <v>1984</v>
      </c>
      <c r="B21" s="161">
        <v>12407</v>
      </c>
      <c r="C21" s="161">
        <v>22021</v>
      </c>
      <c r="D21" s="271">
        <v>9614</v>
      </c>
      <c r="E21" s="161">
        <v>57098</v>
      </c>
      <c r="F21" s="161">
        <v>64568</v>
      </c>
      <c r="G21" s="271">
        <v>-7470</v>
      </c>
      <c r="H21" s="271">
        <v>-17084</v>
      </c>
    </row>
    <row r="22" spans="1:8" x14ac:dyDescent="0.25">
      <c r="A22" s="20"/>
      <c r="B22" s="161"/>
      <c r="C22" s="161"/>
      <c r="D22" s="271"/>
      <c r="E22" s="161"/>
      <c r="F22" s="161"/>
      <c r="G22" s="271"/>
      <c r="H22" s="271"/>
    </row>
    <row r="23" spans="1:8" x14ac:dyDescent="0.25">
      <c r="A23" s="20">
        <v>1985</v>
      </c>
      <c r="B23" s="161">
        <v>12711</v>
      </c>
      <c r="C23" s="161">
        <v>22266</v>
      </c>
      <c r="D23" s="271">
        <v>-9555</v>
      </c>
      <c r="E23" s="161">
        <v>56784</v>
      </c>
      <c r="F23" s="161">
        <v>59792</v>
      </c>
      <c r="G23" s="271">
        <v>-3008</v>
      </c>
      <c r="H23" s="271">
        <v>-12563</v>
      </c>
    </row>
    <row r="24" spans="1:8" x14ac:dyDescent="0.25">
      <c r="A24" s="20">
        <v>1986</v>
      </c>
      <c r="B24" s="161">
        <v>13404</v>
      </c>
      <c r="C24" s="161">
        <v>21973</v>
      </c>
      <c r="D24" s="271">
        <v>8569</v>
      </c>
      <c r="E24" s="161">
        <v>59825</v>
      </c>
      <c r="F24" s="161">
        <v>59873</v>
      </c>
      <c r="G24" s="271">
        <v>-48</v>
      </c>
      <c r="H24" s="271">
        <v>-8617</v>
      </c>
    </row>
    <row r="25" spans="1:8" x14ac:dyDescent="0.25">
      <c r="A25" s="20">
        <v>1987</v>
      </c>
      <c r="B25" s="161">
        <v>14259</v>
      </c>
      <c r="C25" s="161">
        <v>21516</v>
      </c>
      <c r="D25" s="271">
        <v>7257</v>
      </c>
      <c r="E25" s="161">
        <v>62753</v>
      </c>
      <c r="F25" s="161">
        <v>57240</v>
      </c>
      <c r="G25" s="271">
        <v>5513</v>
      </c>
      <c r="H25" s="271">
        <v>-1744</v>
      </c>
    </row>
    <row r="26" spans="1:8" x14ac:dyDescent="0.25">
      <c r="A26" s="20">
        <v>1988</v>
      </c>
      <c r="B26" s="161">
        <v>15359</v>
      </c>
      <c r="C26" s="161">
        <v>21186</v>
      </c>
      <c r="D26" s="271">
        <v>5827</v>
      </c>
      <c r="E26" s="161">
        <v>75560</v>
      </c>
      <c r="F26" s="161">
        <v>60853</v>
      </c>
      <c r="G26" s="271">
        <v>14707</v>
      </c>
      <c r="H26" s="271">
        <v>8880</v>
      </c>
    </row>
    <row r="27" spans="1:8" x14ac:dyDescent="0.25">
      <c r="A27" s="20">
        <v>1989</v>
      </c>
      <c r="B27" s="161">
        <v>15335</v>
      </c>
      <c r="C27" s="161">
        <v>21241</v>
      </c>
      <c r="D27" s="271">
        <v>5906</v>
      </c>
      <c r="E27" s="161">
        <v>92288</v>
      </c>
      <c r="F27" s="161">
        <v>63232</v>
      </c>
      <c r="G27" s="271">
        <v>29056</v>
      </c>
      <c r="H27" s="271">
        <v>23150</v>
      </c>
    </row>
    <row r="28" spans="1:8" x14ac:dyDescent="0.25">
      <c r="A28" s="20"/>
      <c r="B28" s="161"/>
      <c r="C28" s="161"/>
      <c r="D28" s="271"/>
      <c r="E28" s="161"/>
      <c r="F28" s="161"/>
      <c r="G28" s="271"/>
      <c r="H28" s="271"/>
    </row>
    <row r="29" spans="1:8" x14ac:dyDescent="0.25">
      <c r="A29" s="20">
        <v>1990</v>
      </c>
      <c r="B29" s="161">
        <v>16693</v>
      </c>
      <c r="C29" s="161">
        <v>21199</v>
      </c>
      <c r="D29" s="271">
        <v>-4506</v>
      </c>
      <c r="E29" s="161">
        <v>94215</v>
      </c>
      <c r="F29" s="161">
        <v>63566</v>
      </c>
      <c r="G29" s="271">
        <v>30649</v>
      </c>
      <c r="H29" s="271">
        <v>26143</v>
      </c>
    </row>
    <row r="30" spans="1:8" x14ac:dyDescent="0.25">
      <c r="A30" s="20">
        <v>1991</v>
      </c>
      <c r="B30" s="161">
        <v>16503</v>
      </c>
      <c r="C30" s="161">
        <v>21434</v>
      </c>
      <c r="D30" s="271">
        <v>4931</v>
      </c>
      <c r="E30" s="161">
        <v>79052</v>
      </c>
      <c r="F30" s="161">
        <v>57727</v>
      </c>
      <c r="G30" s="271">
        <v>21325</v>
      </c>
      <c r="H30" s="271">
        <v>16394</v>
      </c>
    </row>
    <row r="31" spans="1:8" x14ac:dyDescent="0.25">
      <c r="A31" s="20">
        <v>1992</v>
      </c>
      <c r="B31" s="161">
        <v>16497</v>
      </c>
      <c r="C31" s="161">
        <v>20444</v>
      </c>
      <c r="D31" s="271">
        <v>3947</v>
      </c>
      <c r="E31" s="161">
        <v>91383</v>
      </c>
      <c r="F31" s="161">
        <v>67408</v>
      </c>
      <c r="G31" s="271">
        <v>23975</v>
      </c>
      <c r="H31" s="271">
        <v>20028</v>
      </c>
    </row>
    <row r="32" spans="1:8" x14ac:dyDescent="0.25">
      <c r="A32" s="20">
        <v>1993</v>
      </c>
      <c r="B32" s="161">
        <v>16257</v>
      </c>
      <c r="C32" s="161">
        <v>20703</v>
      </c>
      <c r="D32" s="271">
        <v>4446</v>
      </c>
      <c r="E32" s="161">
        <v>89208</v>
      </c>
      <c r="F32" s="161">
        <v>70660</v>
      </c>
      <c r="G32" s="271">
        <v>18548</v>
      </c>
      <c r="H32" s="271">
        <v>14102</v>
      </c>
    </row>
    <row r="33" spans="1:10" ht="13.5" x14ac:dyDescent="0.25">
      <c r="A33" s="20">
        <v>1994</v>
      </c>
      <c r="B33" s="161">
        <v>16201</v>
      </c>
      <c r="C33" s="161">
        <v>20241</v>
      </c>
      <c r="D33" s="271">
        <v>4040</v>
      </c>
      <c r="E33" s="161">
        <v>77523</v>
      </c>
      <c r="F33" s="161">
        <v>70498</v>
      </c>
      <c r="G33" s="271">
        <v>7025</v>
      </c>
      <c r="H33" s="271">
        <v>2985</v>
      </c>
      <c r="J33" s="226"/>
    </row>
    <row r="34" spans="1:10" x14ac:dyDescent="0.25">
      <c r="A34" s="20"/>
      <c r="B34" s="161"/>
      <c r="C34" s="161"/>
      <c r="D34" s="271"/>
      <c r="E34" s="161"/>
      <c r="F34" s="161"/>
      <c r="G34" s="271"/>
      <c r="H34" s="271"/>
    </row>
    <row r="35" spans="1:10" x14ac:dyDescent="0.25">
      <c r="A35" s="20">
        <v>1995</v>
      </c>
      <c r="B35" s="161">
        <v>15872</v>
      </c>
      <c r="C35" s="161">
        <v>20276</v>
      </c>
      <c r="D35" s="271">
        <v>-4404</v>
      </c>
      <c r="E35" s="161">
        <v>75104</v>
      </c>
      <c r="F35" s="161">
        <v>68671</v>
      </c>
      <c r="G35" s="271">
        <v>6433</v>
      </c>
      <c r="H35" s="271">
        <v>2029</v>
      </c>
    </row>
    <row r="36" spans="1:10" x14ac:dyDescent="0.25">
      <c r="A36" s="20">
        <v>1996</v>
      </c>
      <c r="B36" s="161">
        <v>16594</v>
      </c>
      <c r="C36" s="161">
        <v>20196</v>
      </c>
      <c r="D36" s="271">
        <v>-3602</v>
      </c>
      <c r="E36" s="161">
        <v>73908</v>
      </c>
      <c r="F36" s="161">
        <v>70221</v>
      </c>
      <c r="G36" s="271">
        <v>3687</v>
      </c>
      <c r="H36" s="271">
        <v>85</v>
      </c>
    </row>
    <row r="37" spans="1:10" x14ac:dyDescent="0.25">
      <c r="A37" s="20">
        <v>1997</v>
      </c>
      <c r="B37" s="161">
        <v>16970</v>
      </c>
      <c r="C37" s="161">
        <v>19328</v>
      </c>
      <c r="D37" s="271">
        <v>-2358</v>
      </c>
      <c r="E37" s="161">
        <v>73648</v>
      </c>
      <c r="F37" s="161">
        <v>74545</v>
      </c>
      <c r="G37" s="271">
        <v>-897</v>
      </c>
      <c r="H37" s="271">
        <v>-3255</v>
      </c>
    </row>
    <row r="38" spans="1:10" x14ac:dyDescent="0.25">
      <c r="A38" s="20">
        <v>1998</v>
      </c>
      <c r="B38" s="161">
        <v>16235</v>
      </c>
      <c r="C38" s="161">
        <v>19228</v>
      </c>
      <c r="D38" s="271">
        <v>-2993</v>
      </c>
      <c r="E38" s="161">
        <v>74880</v>
      </c>
      <c r="F38" s="161">
        <v>76529</v>
      </c>
      <c r="G38" s="271">
        <v>-1649</v>
      </c>
      <c r="H38" s="271">
        <v>-4642</v>
      </c>
    </row>
    <row r="39" spans="1:10" x14ac:dyDescent="0.25">
      <c r="A39" s="20">
        <v>1999</v>
      </c>
      <c r="B39" s="161">
        <v>16034</v>
      </c>
      <c r="C39" s="161">
        <v>18561</v>
      </c>
      <c r="D39" s="271">
        <v>-2527</v>
      </c>
      <c r="E39" s="161">
        <v>78652</v>
      </c>
      <c r="F39" s="161">
        <v>71479</v>
      </c>
      <c r="G39" s="271">
        <v>7173</v>
      </c>
      <c r="H39" s="271">
        <v>4646</v>
      </c>
    </row>
    <row r="40" spans="1:10" x14ac:dyDescent="0.25">
      <c r="A40" s="20"/>
      <c r="B40" s="161"/>
      <c r="C40" s="161"/>
      <c r="D40" s="271"/>
      <c r="E40" s="161"/>
      <c r="F40" s="161"/>
      <c r="G40" s="271"/>
      <c r="H40" s="271"/>
    </row>
    <row r="41" spans="1:10" x14ac:dyDescent="0.25">
      <c r="A41" s="20">
        <v>2000</v>
      </c>
      <c r="B41" s="161">
        <v>16159</v>
      </c>
      <c r="C41" s="161">
        <v>18210</v>
      </c>
      <c r="D41" s="271">
        <v>-2051</v>
      </c>
      <c r="E41" s="161">
        <v>82424</v>
      </c>
      <c r="F41" s="161">
        <v>69716</v>
      </c>
      <c r="G41" s="271">
        <v>12708</v>
      </c>
      <c r="H41" s="271">
        <v>10657</v>
      </c>
    </row>
    <row r="42" spans="1:10" x14ac:dyDescent="0.25">
      <c r="A42" s="20">
        <v>2001</v>
      </c>
      <c r="B42" s="161">
        <v>15786</v>
      </c>
      <c r="C42" s="161">
        <v>17869</v>
      </c>
      <c r="D42" s="271">
        <v>-2083</v>
      </c>
      <c r="E42" s="161">
        <v>82352</v>
      </c>
      <c r="F42" s="161">
        <v>68916</v>
      </c>
      <c r="G42" s="271">
        <v>13436</v>
      </c>
      <c r="H42" s="271">
        <v>11353</v>
      </c>
    </row>
    <row r="43" spans="1:10" x14ac:dyDescent="0.25">
      <c r="A43" s="20">
        <v>2002</v>
      </c>
      <c r="B43" s="161">
        <v>15707</v>
      </c>
      <c r="C43" s="161">
        <v>18424</v>
      </c>
      <c r="D43" s="271">
        <v>-2717</v>
      </c>
      <c r="E43" s="161">
        <v>80335</v>
      </c>
      <c r="F43" s="161">
        <v>74921</v>
      </c>
      <c r="G43" s="271">
        <v>5414</v>
      </c>
      <c r="H43" s="271">
        <v>2697</v>
      </c>
    </row>
    <row r="44" spans="1:10" x14ac:dyDescent="0.25">
      <c r="A44" s="20">
        <v>2003</v>
      </c>
      <c r="B44" s="161">
        <v>15916</v>
      </c>
      <c r="C44" s="161">
        <v>18072</v>
      </c>
      <c r="D44" s="271">
        <v>-2156</v>
      </c>
      <c r="E44" s="161">
        <v>79481</v>
      </c>
      <c r="F44" s="161">
        <v>71829</v>
      </c>
      <c r="G44" s="271">
        <v>7652</v>
      </c>
      <c r="H44" s="271">
        <v>5496</v>
      </c>
    </row>
    <row r="45" spans="1:10" x14ac:dyDescent="0.25">
      <c r="A45" s="20">
        <v>2004</v>
      </c>
      <c r="B45" s="161">
        <v>16103</v>
      </c>
      <c r="C45" s="161">
        <v>17562</v>
      </c>
      <c r="D45" s="271">
        <v>-1459</v>
      </c>
      <c r="E45" s="161">
        <v>84590</v>
      </c>
      <c r="F45" s="161">
        <v>82139</v>
      </c>
      <c r="G45" s="271">
        <v>2451</v>
      </c>
      <c r="H45" s="271">
        <v>992</v>
      </c>
    </row>
    <row r="46" spans="1:10" x14ac:dyDescent="0.25">
      <c r="A46" s="20"/>
      <c r="B46" s="161"/>
      <c r="C46" s="161"/>
      <c r="D46" s="271"/>
      <c r="E46" s="161"/>
      <c r="F46" s="161"/>
      <c r="G46" s="271"/>
      <c r="H46" s="271"/>
    </row>
    <row r="47" spans="1:10" x14ac:dyDescent="0.25">
      <c r="A47" s="20">
        <v>2005</v>
      </c>
      <c r="B47" s="161">
        <v>16179</v>
      </c>
      <c r="C47" s="161" t="s">
        <v>37</v>
      </c>
      <c r="D47" s="271">
        <v>-1195</v>
      </c>
      <c r="E47" s="161">
        <v>81726</v>
      </c>
      <c r="F47" s="161">
        <v>71602</v>
      </c>
      <c r="G47" s="271">
        <v>10124</v>
      </c>
      <c r="H47" s="271">
        <v>8929</v>
      </c>
    </row>
    <row r="48" spans="1:10" x14ac:dyDescent="0.25">
      <c r="A48" s="20">
        <v>2006</v>
      </c>
      <c r="B48" s="161">
        <v>16089</v>
      </c>
      <c r="C48" s="161">
        <v>17101</v>
      </c>
      <c r="D48" s="271">
        <v>-1012</v>
      </c>
      <c r="E48" s="161">
        <v>82443</v>
      </c>
      <c r="F48" s="161">
        <v>70713</v>
      </c>
      <c r="G48" s="271">
        <v>11730</v>
      </c>
      <c r="H48" s="271">
        <v>10718</v>
      </c>
    </row>
    <row r="49" spans="1:8" ht="13.5" x14ac:dyDescent="0.25">
      <c r="A49" s="5" t="s">
        <v>171</v>
      </c>
      <c r="B49" s="161">
        <v>16727</v>
      </c>
      <c r="C49" s="161">
        <v>17036</v>
      </c>
      <c r="D49" s="271">
        <v>-309</v>
      </c>
      <c r="E49" s="161">
        <v>82103</v>
      </c>
      <c r="F49" s="161">
        <v>65324</v>
      </c>
      <c r="G49" s="271">
        <v>16779</v>
      </c>
      <c r="H49" s="271">
        <v>16470</v>
      </c>
    </row>
    <row r="50" spans="1:8" x14ac:dyDescent="0.25">
      <c r="A50" s="20">
        <v>2008</v>
      </c>
      <c r="B50" s="161">
        <v>16751</v>
      </c>
      <c r="C50" s="161">
        <v>17091</v>
      </c>
      <c r="D50" s="271">
        <v>-340</v>
      </c>
      <c r="E50" s="161">
        <v>85859</v>
      </c>
      <c r="F50" s="161">
        <v>84108</v>
      </c>
      <c r="G50" s="271">
        <v>1751</v>
      </c>
      <c r="H50" s="271">
        <v>1411</v>
      </c>
    </row>
    <row r="51" spans="1:8" x14ac:dyDescent="0.25">
      <c r="A51" s="20">
        <v>2009</v>
      </c>
      <c r="B51" s="161">
        <v>16779</v>
      </c>
      <c r="C51" s="161" t="s">
        <v>38</v>
      </c>
      <c r="D51" s="271">
        <v>-409</v>
      </c>
      <c r="E51" s="161">
        <v>86879</v>
      </c>
      <c r="F51" s="161">
        <v>84411</v>
      </c>
      <c r="G51" s="271">
        <v>2468</v>
      </c>
      <c r="H51" s="271">
        <v>2059</v>
      </c>
    </row>
    <row r="52" spans="1:8" x14ac:dyDescent="0.25">
      <c r="A52" s="20"/>
      <c r="B52" s="161"/>
      <c r="C52" s="161"/>
      <c r="D52" s="271"/>
      <c r="E52" s="161"/>
      <c r="F52" s="161"/>
      <c r="G52" s="271"/>
      <c r="H52" s="271"/>
    </row>
    <row r="53" spans="1:8" x14ac:dyDescent="0.25">
      <c r="A53" s="20">
        <v>2010</v>
      </c>
      <c r="B53" s="161">
        <v>17377</v>
      </c>
      <c r="C53" s="161" t="s">
        <v>39</v>
      </c>
      <c r="D53" s="271">
        <v>317</v>
      </c>
      <c r="E53" s="161">
        <v>87538</v>
      </c>
      <c r="F53" s="161" t="s">
        <v>40</v>
      </c>
      <c r="G53" s="271">
        <v>11870</v>
      </c>
      <c r="H53" s="271">
        <v>12187</v>
      </c>
    </row>
    <row r="54" spans="1:8" x14ac:dyDescent="0.25">
      <c r="A54" s="20">
        <v>2011</v>
      </c>
      <c r="B54" s="161">
        <v>17125</v>
      </c>
      <c r="C54" s="161">
        <v>17060</v>
      </c>
      <c r="D54" s="271">
        <v>65</v>
      </c>
      <c r="E54" s="161">
        <v>93466</v>
      </c>
      <c r="F54" s="161">
        <v>81231</v>
      </c>
      <c r="G54" s="271">
        <v>12235</v>
      </c>
      <c r="H54" s="271">
        <v>12300</v>
      </c>
    </row>
    <row r="55" spans="1:8" x14ac:dyDescent="0.25">
      <c r="A55" s="20">
        <v>2012</v>
      </c>
      <c r="B55" s="161">
        <v>17706</v>
      </c>
      <c r="C55" s="161">
        <v>17012</v>
      </c>
      <c r="D55" s="271">
        <v>694</v>
      </c>
      <c r="E55" s="161">
        <v>94346</v>
      </c>
      <c r="F55" s="161">
        <v>79335</v>
      </c>
      <c r="G55" s="271">
        <v>15011</v>
      </c>
      <c r="H55" s="271">
        <v>15705</v>
      </c>
    </row>
    <row r="56" spans="1:8" x14ac:dyDescent="0.25">
      <c r="A56" s="20">
        <v>2013</v>
      </c>
      <c r="B56" s="161">
        <v>18137</v>
      </c>
      <c r="C56" s="161">
        <v>17258</v>
      </c>
      <c r="D56" s="271">
        <v>879</v>
      </c>
      <c r="E56" s="161">
        <v>96782</v>
      </c>
      <c r="F56" s="161">
        <v>84823</v>
      </c>
      <c r="G56" s="271">
        <v>11959</v>
      </c>
      <c r="H56" s="271">
        <v>12838</v>
      </c>
    </row>
    <row r="57" spans="1:8" x14ac:dyDescent="0.25">
      <c r="A57" s="20">
        <v>2014</v>
      </c>
      <c r="B57" s="161">
        <v>19039</v>
      </c>
      <c r="C57" s="161">
        <v>16780</v>
      </c>
      <c r="D57" s="271">
        <v>2259</v>
      </c>
      <c r="E57" s="161">
        <v>91594</v>
      </c>
      <c r="F57" s="161">
        <v>78218</v>
      </c>
      <c r="G57" s="271">
        <v>13376</v>
      </c>
      <c r="H57" s="271">
        <v>15635</v>
      </c>
    </row>
    <row r="58" spans="1:8" x14ac:dyDescent="0.25">
      <c r="A58" s="20"/>
      <c r="B58" s="161"/>
      <c r="C58" s="161"/>
      <c r="D58" s="271"/>
      <c r="E58" s="161"/>
      <c r="F58" s="161"/>
      <c r="G58" s="271"/>
      <c r="H58" s="271"/>
    </row>
    <row r="59" spans="1:8" x14ac:dyDescent="0.25">
      <c r="A59" s="20">
        <v>2015</v>
      </c>
      <c r="B59" s="161">
        <v>19768</v>
      </c>
      <c r="C59" s="161">
        <v>17565</v>
      </c>
      <c r="D59" s="271">
        <v>2203</v>
      </c>
      <c r="E59" s="161">
        <v>110070</v>
      </c>
      <c r="F59" s="161">
        <v>90072</v>
      </c>
      <c r="G59" s="271">
        <v>19998</v>
      </c>
      <c r="H59" s="271">
        <v>22201</v>
      </c>
    </row>
    <row r="60" spans="1:8" x14ac:dyDescent="0.25">
      <c r="A60" s="20">
        <v>2016</v>
      </c>
      <c r="B60" s="161">
        <v>21480</v>
      </c>
      <c r="C60" s="161">
        <v>17267</v>
      </c>
      <c r="D60" s="271">
        <v>4213</v>
      </c>
      <c r="E60" s="161">
        <v>115115</v>
      </c>
      <c r="F60" s="161">
        <v>94914</v>
      </c>
      <c r="G60" s="271">
        <v>20201</v>
      </c>
      <c r="H60" s="271">
        <v>24414</v>
      </c>
    </row>
    <row r="61" spans="1:8" x14ac:dyDescent="0.25">
      <c r="A61" s="20">
        <v>2017</v>
      </c>
      <c r="B61" s="161">
        <v>21133</v>
      </c>
      <c r="C61" s="161">
        <v>17640</v>
      </c>
      <c r="D61" s="271">
        <v>3493</v>
      </c>
      <c r="E61" s="161">
        <v>100534</v>
      </c>
      <c r="F61" s="161">
        <v>82525</v>
      </c>
      <c r="G61" s="271">
        <v>18009</v>
      </c>
      <c r="H61" s="271">
        <v>21502</v>
      </c>
    </row>
    <row r="62" spans="1:8" ht="12" customHeight="1" x14ac:dyDescent="0.25">
      <c r="A62" s="20">
        <v>2018</v>
      </c>
      <c r="B62" s="162">
        <v>21126</v>
      </c>
      <c r="C62" s="162">
        <v>18168</v>
      </c>
      <c r="D62" s="272">
        <v>2958</v>
      </c>
      <c r="E62" s="162">
        <v>95790</v>
      </c>
      <c r="F62" s="162">
        <v>87811</v>
      </c>
      <c r="G62" s="272">
        <v>7979</v>
      </c>
      <c r="H62" s="272">
        <v>10937</v>
      </c>
    </row>
    <row r="63" spans="1:8" ht="12" customHeight="1" thickBot="1" x14ac:dyDescent="0.3">
      <c r="A63" s="102">
        <v>2019</v>
      </c>
      <c r="B63" s="164">
        <v>20940</v>
      </c>
      <c r="C63" s="164">
        <v>17474</v>
      </c>
      <c r="D63" s="273">
        <v>3466</v>
      </c>
      <c r="E63" s="164">
        <v>97239</v>
      </c>
      <c r="F63" s="164">
        <v>92236</v>
      </c>
      <c r="G63" s="273">
        <f>SUM(E63-F63)</f>
        <v>5003</v>
      </c>
      <c r="H63" s="273">
        <f>SUM(D63+G63)</f>
        <v>8469</v>
      </c>
    </row>
    <row r="64" spans="1:8" ht="12.5" x14ac:dyDescent="0.25">
      <c r="A64" s="299" t="s">
        <v>41</v>
      </c>
      <c r="B64" s="299"/>
      <c r="C64" s="299"/>
      <c r="D64" s="299"/>
      <c r="E64" s="299"/>
      <c r="F64" s="299"/>
      <c r="G64" s="299"/>
      <c r="H64" s="299"/>
    </row>
    <row r="65" spans="1:8" ht="12.5" x14ac:dyDescent="0.25">
      <c r="A65" s="299" t="s">
        <v>22</v>
      </c>
      <c r="B65" s="299"/>
      <c r="C65" s="299"/>
      <c r="D65" s="299"/>
      <c r="E65" s="299"/>
      <c r="F65" s="299"/>
      <c r="G65" s="299"/>
      <c r="H65" s="299"/>
    </row>
  </sheetData>
  <mergeCells count="11">
    <mergeCell ref="A1:G1"/>
    <mergeCell ref="A64:H64"/>
    <mergeCell ref="A65:H65"/>
    <mergeCell ref="A3:A4"/>
    <mergeCell ref="B3:B4"/>
    <mergeCell ref="C3:C4"/>
    <mergeCell ref="D3:D4"/>
    <mergeCell ref="E3:E4"/>
    <mergeCell ref="F3:F4"/>
    <mergeCell ref="G3:G4"/>
    <mergeCell ref="H3:H4"/>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1"/>
  <sheetViews>
    <sheetView showGridLines="0" zoomScaleNormal="100" workbookViewId="0">
      <selection sqref="A1:G1"/>
    </sheetView>
  </sheetViews>
  <sheetFormatPr baseColWidth="10" defaultRowHeight="11.5" x14ac:dyDescent="0.25"/>
  <sheetData>
    <row r="1" spans="1:8" ht="15.5" x14ac:dyDescent="0.35">
      <c r="A1" s="289" t="s">
        <v>644</v>
      </c>
      <c r="B1" s="289"/>
      <c r="C1" s="289"/>
      <c r="D1" s="289"/>
      <c r="E1" s="289"/>
      <c r="F1" s="289"/>
      <c r="G1" s="289"/>
      <c r="H1" s="145"/>
    </row>
  </sheetData>
  <mergeCells count="1">
    <mergeCell ref="A1:G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2</vt:i4>
      </vt:variant>
    </vt:vector>
  </HeadingPairs>
  <TitlesOfParts>
    <vt:vector size="42" baseType="lpstr">
      <vt:lpstr>Deckblatt</vt:lpstr>
      <vt:lpstr>Impressum</vt:lpstr>
      <vt:lpstr>Erläuterungen</vt:lpstr>
      <vt:lpstr>Inhaltsverzeichnis</vt:lpstr>
      <vt:lpstr>1.1</vt:lpstr>
      <vt:lpstr>1.2</vt:lpstr>
      <vt:lpstr>1.3</vt:lpstr>
      <vt:lpstr>1.4</vt:lpstr>
      <vt:lpstr>Grafik 1</vt:lpstr>
      <vt:lpstr>Grafik 2</vt:lpstr>
      <vt:lpstr>Grafik 3</vt:lpstr>
      <vt:lpstr>Grafik 4</vt:lpstr>
      <vt:lpstr>1.5</vt:lpstr>
      <vt:lpstr>1.6</vt:lpstr>
      <vt:lpstr>1.7</vt:lpstr>
      <vt:lpstr>Grafik 5</vt:lpstr>
      <vt:lpstr>1.8</vt:lpstr>
      <vt:lpstr>1.9</vt:lpstr>
      <vt:lpstr>1.10</vt:lpstr>
      <vt:lpstr>1.11</vt:lpstr>
      <vt:lpstr>1.12</vt:lpstr>
      <vt:lpstr>1.13</vt:lpstr>
      <vt:lpstr>Grafik 6</vt:lpstr>
      <vt:lpstr>1.14</vt:lpstr>
      <vt:lpstr>1.15</vt:lpstr>
      <vt:lpstr>1.16</vt:lpstr>
      <vt:lpstr>1.17</vt:lpstr>
      <vt:lpstr>1.18</vt:lpstr>
      <vt:lpstr>1.19</vt:lpstr>
      <vt:lpstr>1.20</vt:lpstr>
      <vt:lpstr>1.21</vt:lpstr>
      <vt:lpstr>1.22</vt:lpstr>
      <vt:lpstr>Grafik 7</vt:lpstr>
      <vt:lpstr>1.23</vt:lpstr>
      <vt:lpstr>1.24</vt:lpstr>
      <vt:lpstr>Grafik 8</vt:lpstr>
      <vt:lpstr>1.25</vt:lpstr>
      <vt:lpstr>1.26</vt:lpstr>
      <vt:lpstr>1.27</vt:lpstr>
      <vt:lpstr>Grafik 9</vt:lpstr>
      <vt:lpstr>Deckblatt!Druckbereich</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1 - Bevölkerung, Haushalt und Familie</dc:title>
  <dc:creator>Statistikamt Nord</dc:creator>
  <cp:lastModifiedBy>Ahrens, Vanessa</cp:lastModifiedBy>
  <cp:lastPrinted>2020-10-21T09:00:04Z</cp:lastPrinted>
  <dcterms:created xsi:type="dcterms:W3CDTF">2019-02-25T06:39:46Z</dcterms:created>
  <dcterms:modified xsi:type="dcterms:W3CDTF">2021-05-27T14:07:19Z</dcterms:modified>
</cp:coreProperties>
</file>