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5.xml" ContentType="application/vnd.openxmlformats-officedocument.themeOverride+xml"/>
  <Override PartName="/xl/drawings/drawing46.xml" ContentType="application/vnd.openxmlformats-officedocument.drawingml.chartshap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6.xml" ContentType="application/vnd.openxmlformats-officedocument.themeOverride+xml"/>
  <Override PartName="/xl/drawings/drawing51.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7.xml" ContentType="application/vnd.openxmlformats-officedocument.themeOverride+xml"/>
  <Override PartName="/xl/drawings/drawing5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1\_HH_Alle-Kapitel\"/>
    </mc:Choice>
  </mc:AlternateContent>
  <bookViews>
    <workbookView xWindow="7350" yWindow="110" windowWidth="21960" windowHeight="10050" tabRatio="737"/>
  </bookViews>
  <sheets>
    <sheet name="Deckblatt" sheetId="85" r:id="rId1"/>
    <sheet name="Impressum | Zeichenerklärungen" sheetId="86" r:id="rId2"/>
    <sheet name="Erläuterungen" sheetId="87" r:id="rId3"/>
    <sheet name="Inhaltsverzeichnis" sheetId="29" r:id="rId4"/>
    <sheet name="1.1" sheetId="61" r:id="rId5"/>
    <sheet name="1.2" sheetId="62" r:id="rId6"/>
    <sheet name="1.3" sheetId="63" r:id="rId7"/>
    <sheet name="1.4" sheetId="64" r:id="rId8"/>
    <sheet name="Grafik 1" sheetId="89" r:id="rId9"/>
    <sheet name="Grafik 2" sheetId="90" r:id="rId10"/>
    <sheet name="Grafik 3" sheetId="91" r:id="rId11"/>
    <sheet name="Grafik 4" sheetId="88" r:id="rId12"/>
    <sheet name="1.5" sheetId="41" r:id="rId13"/>
    <sheet name="1.6" sheetId="42" r:id="rId14"/>
    <sheet name="1.7" sheetId="65" r:id="rId15"/>
    <sheet name="Grafik 5" sheetId="92" r:id="rId16"/>
    <sheet name="1.8" sheetId="66" r:id="rId17"/>
    <sheet name="1.9" sheetId="67" r:id="rId18"/>
    <sheet name="1.10" sheetId="68" r:id="rId19"/>
    <sheet name="1.11" sheetId="69" r:id="rId20"/>
    <sheet name="Grafik 6" sheetId="94" r:id="rId21"/>
    <sheet name="1.12" sheetId="70" r:id="rId22"/>
    <sheet name="1.13" sheetId="13" r:id="rId23"/>
    <sheet name="Grafik 7" sheetId="93" r:id="rId24"/>
    <sheet name="1.14" sheetId="71" r:id="rId25"/>
    <sheet name="1.15" sheetId="73" r:id="rId26"/>
    <sheet name="1.16" sheetId="74" r:id="rId27"/>
    <sheet name="1.17" sheetId="75" r:id="rId28"/>
    <sheet name="1.18" sheetId="76" r:id="rId29"/>
    <sheet name="1.19" sheetId="77" r:id="rId30"/>
    <sheet name="1.20" sheetId="78" r:id="rId31"/>
    <sheet name="1.21" sheetId="79" r:id="rId32"/>
    <sheet name="1.22" sheetId="80" r:id="rId33"/>
    <sheet name="Grafik 8" sheetId="95" r:id="rId34"/>
    <sheet name="1.23" sheetId="81" r:id="rId35"/>
    <sheet name="1.24" sheetId="58" r:id="rId36"/>
    <sheet name="Grafik 9" sheetId="99" r:id="rId37"/>
    <sheet name="1.25" sheetId="59" r:id="rId38"/>
    <sheet name="1.26" sheetId="60" r:id="rId39"/>
    <sheet name="1.27" sheetId="43" r:id="rId40"/>
    <sheet name="Grafik 10" sheetId="96" r:id="rId41"/>
  </sheets>
  <definedNames>
    <definedName name="OLE_LINK1" localSheetId="0">Deckblatt!$A$1</definedName>
  </definedNames>
  <calcPr calcId="152511"/>
</workbook>
</file>

<file path=xl/calcChain.xml><?xml version="1.0" encoding="utf-8"?>
<calcChain xmlns="http://schemas.openxmlformats.org/spreadsheetml/2006/main">
  <c r="N30" i="79" l="1"/>
  <c r="M30" i="79"/>
  <c r="L30" i="79"/>
  <c r="N25" i="79"/>
  <c r="M25" i="79"/>
  <c r="L25" i="79"/>
  <c r="N15" i="79"/>
  <c r="M15" i="79"/>
  <c r="L15" i="79"/>
  <c r="H64" i="64" l="1"/>
  <c r="I64" i="64" s="1"/>
  <c r="D8" i="67" l="1"/>
  <c r="E8" i="67"/>
  <c r="F8" i="67"/>
  <c r="G8" i="67"/>
  <c r="D9" i="67"/>
  <c r="E9" i="67"/>
  <c r="F9" i="67"/>
  <c r="G9" i="67"/>
  <c r="D10" i="67"/>
  <c r="E10" i="67"/>
  <c r="F10" i="67"/>
  <c r="G10" i="67"/>
  <c r="D12" i="67"/>
  <c r="E12" i="67"/>
  <c r="F12" i="67"/>
  <c r="G12" i="67"/>
  <c r="D13" i="67"/>
  <c r="E13" i="67"/>
  <c r="F13" i="67"/>
  <c r="G13" i="67"/>
  <c r="D14" i="67"/>
  <c r="E14" i="67"/>
  <c r="F14" i="67"/>
  <c r="G14" i="67"/>
  <c r="D15" i="67"/>
  <c r="E15" i="67"/>
  <c r="F15" i="67"/>
  <c r="G15" i="67"/>
  <c r="D16" i="67"/>
  <c r="E16" i="67"/>
  <c r="F16" i="67"/>
  <c r="G16" i="67"/>
  <c r="D18" i="67"/>
  <c r="E18" i="67"/>
  <c r="F18" i="67"/>
  <c r="G18" i="67"/>
  <c r="D19" i="67"/>
  <c r="E19" i="67"/>
  <c r="F19" i="67"/>
  <c r="G19" i="67"/>
  <c r="D20" i="67"/>
  <c r="E20" i="67"/>
  <c r="F20" i="67"/>
  <c r="G20" i="67"/>
  <c r="D21" i="67"/>
  <c r="E21" i="67"/>
  <c r="F21" i="67"/>
  <c r="G21" i="67"/>
  <c r="D22" i="67"/>
  <c r="E22" i="67"/>
  <c r="F22" i="67"/>
  <c r="G22" i="67"/>
  <c r="D24" i="67"/>
  <c r="E24" i="67"/>
  <c r="F24" i="67"/>
  <c r="G24" i="67"/>
  <c r="D25" i="67"/>
  <c r="E25" i="67"/>
  <c r="F25" i="67"/>
  <c r="G25" i="67"/>
  <c r="D26" i="67"/>
  <c r="E26" i="67"/>
  <c r="F26" i="67"/>
  <c r="G26" i="67"/>
  <c r="D27" i="67"/>
  <c r="E27" i="67"/>
  <c r="F27" i="67"/>
  <c r="G27" i="67"/>
  <c r="D28" i="67"/>
  <c r="E28" i="67"/>
  <c r="F28" i="67"/>
  <c r="G28" i="67"/>
  <c r="D30" i="67"/>
  <c r="E30" i="67"/>
  <c r="F30" i="67"/>
  <c r="G30" i="67"/>
  <c r="D31" i="67"/>
  <c r="E31" i="67"/>
  <c r="F31" i="67"/>
  <c r="G31" i="67"/>
  <c r="D32" i="67"/>
  <c r="E32" i="67"/>
  <c r="F32" i="67"/>
  <c r="G32" i="67"/>
  <c r="D33" i="67"/>
  <c r="E33" i="67"/>
  <c r="F33" i="67"/>
  <c r="G33" i="67"/>
  <c r="D34" i="67"/>
  <c r="E34" i="67"/>
  <c r="F34" i="67"/>
  <c r="G34" i="67"/>
  <c r="D36" i="67"/>
  <c r="E36" i="67"/>
  <c r="F36" i="67"/>
  <c r="G36" i="67"/>
  <c r="D37" i="67"/>
  <c r="E37" i="67"/>
  <c r="F37" i="67"/>
  <c r="G37" i="67"/>
  <c r="D38" i="67"/>
  <c r="E38" i="67"/>
  <c r="F38" i="67"/>
  <c r="G38" i="67"/>
  <c r="D39" i="67"/>
  <c r="E39" i="67"/>
  <c r="F39" i="67"/>
  <c r="G39" i="67"/>
  <c r="D40" i="67"/>
  <c r="E40" i="67"/>
  <c r="F40" i="67"/>
  <c r="G40" i="67"/>
  <c r="E7" i="67"/>
  <c r="F7" i="67"/>
  <c r="G7" i="67"/>
  <c r="D7" i="67"/>
</calcChain>
</file>

<file path=xl/sharedStrings.xml><?xml version="1.0" encoding="utf-8"?>
<sst xmlns="http://schemas.openxmlformats.org/spreadsheetml/2006/main" count="2249" uniqueCount="893">
  <si>
    <t>Insgesamt</t>
  </si>
  <si>
    <t>Männer</t>
  </si>
  <si>
    <t>Frauen</t>
  </si>
  <si>
    <t>Anzahl</t>
  </si>
  <si>
    <t>%</t>
  </si>
  <si>
    <t>je 1 000 Männer</t>
  </si>
  <si>
    <t>unter 1</t>
  </si>
  <si>
    <t>darunter</t>
  </si>
  <si>
    <t>ledig</t>
  </si>
  <si>
    <t>verheiratet</t>
  </si>
  <si>
    <t>geschieden</t>
  </si>
  <si>
    <t>verwitwet</t>
  </si>
  <si>
    <r>
      <t>Jahr</t>
    </r>
    <r>
      <rPr>
        <vertAlign val="superscript"/>
        <sz val="9"/>
        <color theme="1"/>
        <rFont val="Arial Narrow"/>
        <family val="2"/>
      </rPr>
      <t>1</t>
    </r>
  </si>
  <si>
    <t>Bevölkerung</t>
  </si>
  <si>
    <t>Deutsche</t>
  </si>
  <si>
    <t>Ausländer</t>
  </si>
  <si>
    <t>insgesamt</t>
  </si>
  <si>
    <t>darunter Frauen</t>
  </si>
  <si>
    <r>
      <t>2007</t>
    </r>
    <r>
      <rPr>
        <vertAlign val="superscript"/>
        <sz val="9"/>
        <color rgb="FF000000"/>
        <rFont val="Arial Narrow"/>
        <family val="2"/>
      </rPr>
      <t>a</t>
    </r>
  </si>
  <si>
    <r>
      <t>1</t>
    </r>
    <r>
      <rPr>
        <sz val="8"/>
        <color theme="1"/>
        <rFont val="Arial Narrow"/>
        <family val="2"/>
      </rPr>
      <t xml:space="preserve">  31. Dezember</t>
    </r>
  </si>
  <si>
    <r>
      <t>a</t>
    </r>
    <r>
      <rPr>
        <sz val="8"/>
        <color theme="1"/>
        <rFont val="Arial Narrow"/>
        <family val="2"/>
      </rPr>
      <t xml:space="preserve">  siehe Vorbemerkung zum Bevölkerungsstand</t>
    </r>
  </si>
  <si>
    <t>Alter von … Jahren</t>
  </si>
  <si>
    <t>Personen insgesamt  in 1 000</t>
  </si>
  <si>
    <t>unter 5</t>
  </si>
  <si>
    <t>männlich</t>
  </si>
  <si>
    <t>weiblich</t>
  </si>
  <si>
    <t>zusammen</t>
  </si>
  <si>
    <t>unter 15</t>
  </si>
  <si>
    <t>65 und mehr</t>
  </si>
  <si>
    <t>Jahr</t>
  </si>
  <si>
    <t>Geborene</t>
  </si>
  <si>
    <t>Sterbefälle</t>
  </si>
  <si>
    <r>
      <t>Zuzüge</t>
    </r>
    <r>
      <rPr>
        <vertAlign val="superscript"/>
        <sz val="9"/>
        <color theme="1"/>
        <rFont val="Arial Narrow"/>
        <family val="2"/>
      </rPr>
      <t>1</t>
    </r>
  </si>
  <si>
    <r>
      <t>Fortzüge</t>
    </r>
    <r>
      <rPr>
        <vertAlign val="superscript"/>
        <sz val="9"/>
        <color theme="1"/>
        <rFont val="Arial Narrow"/>
        <family val="2"/>
      </rPr>
      <t>1</t>
    </r>
  </si>
  <si>
    <t>17 374</t>
  </si>
  <si>
    <t>17 188</t>
  </si>
  <si>
    <t>17 060</t>
  </si>
  <si>
    <t>75 668</t>
  </si>
  <si>
    <r>
      <t>1</t>
    </r>
    <r>
      <rPr>
        <sz val="8"/>
        <color theme="1"/>
        <rFont val="Arial Narrow"/>
        <family val="2"/>
      </rPr>
      <t xml:space="preserve">  siehe Vorbemerkung zu den Wanderungen</t>
    </r>
  </si>
  <si>
    <t>Bevölkerung insgesamt</t>
  </si>
  <si>
    <t>Und zwar</t>
  </si>
  <si>
    <t xml:space="preserve">unter 18-Jährige </t>
  </si>
  <si>
    <t>65-Jährige und Ältere</t>
  </si>
  <si>
    <t>in % der Bevölkerung</t>
  </si>
  <si>
    <t>Hamburg-Altstadt</t>
  </si>
  <si>
    <t>HafenCity</t>
  </si>
  <si>
    <t>Neustadt</t>
  </si>
  <si>
    <t>St. Pauli</t>
  </si>
  <si>
    <t>St. Georg</t>
  </si>
  <si>
    <t>Hammerbrook</t>
  </si>
  <si>
    <t>Borgfelde</t>
  </si>
  <si>
    <t>Hamm</t>
  </si>
  <si>
    <t>Horn</t>
  </si>
  <si>
    <t>Billstedt</t>
  </si>
  <si>
    <t>Billbrook</t>
  </si>
  <si>
    <t>Rothenburgsort</t>
  </si>
  <si>
    <t>Veddel</t>
  </si>
  <si>
    <t>Wilhelmsburg</t>
  </si>
  <si>
    <r>
      <t xml:space="preserve">Kleiner </t>
    </r>
    <r>
      <rPr>
        <sz val="9"/>
        <color theme="1"/>
        <rFont val="Arial Narrow"/>
        <family val="2"/>
      </rPr>
      <t>Grasbrook und Steinwerder</t>
    </r>
  </si>
  <si>
    <r>
      <t xml:space="preserve">Waltershof </t>
    </r>
    <r>
      <rPr>
        <sz val="9"/>
        <color theme="1"/>
        <rFont val="Arial Narrow"/>
        <family val="2"/>
      </rPr>
      <t>und Finkenwerder</t>
    </r>
  </si>
  <si>
    <r>
      <t>Bezirk</t>
    </r>
    <r>
      <rPr>
        <b/>
        <sz val="9"/>
        <color theme="1"/>
        <rFont val="Arial Narrow"/>
        <family val="2"/>
      </rPr>
      <t xml:space="preserve"> Hamburg-Mitte</t>
    </r>
    <r>
      <rPr>
        <b/>
        <vertAlign val="superscript"/>
        <sz val="9"/>
        <color theme="1"/>
        <rFont val="Arial Narrow"/>
        <family val="2"/>
      </rPr>
      <t>1</t>
    </r>
  </si>
  <si>
    <t>Altona-Altstadt</t>
  </si>
  <si>
    <t>Sternschanze</t>
  </si>
  <si>
    <t>Altona-Nord</t>
  </si>
  <si>
    <t>Ottensen</t>
  </si>
  <si>
    <t>Bahrenfeld</t>
  </si>
  <si>
    <r>
      <t xml:space="preserve">Groß </t>
    </r>
    <r>
      <rPr>
        <sz val="9"/>
        <color theme="1"/>
        <rFont val="Arial Narrow"/>
        <family val="2"/>
      </rPr>
      <t>Flottbek</t>
    </r>
  </si>
  <si>
    <t>Othmarschen</t>
  </si>
  <si>
    <t>Lurup</t>
  </si>
  <si>
    <t>Osdorf</t>
  </si>
  <si>
    <t>Nienstedten</t>
  </si>
  <si>
    <t>Blankenese</t>
  </si>
  <si>
    <t>Iserbrook</t>
  </si>
  <si>
    <t>Sülldorf</t>
  </si>
  <si>
    <t>Rissen</t>
  </si>
  <si>
    <r>
      <t xml:space="preserve">Bezirk </t>
    </r>
    <r>
      <rPr>
        <b/>
        <sz val="9"/>
        <color theme="1"/>
        <rFont val="Arial Narrow"/>
        <family val="2"/>
      </rPr>
      <t>Altona</t>
    </r>
  </si>
  <si>
    <t>Eimsbüttel</t>
  </si>
  <si>
    <t>Rotherbaum</t>
  </si>
  <si>
    <t>Harvestehude</t>
  </si>
  <si>
    <t>Hoheluft-West</t>
  </si>
  <si>
    <t>Lokstedt</t>
  </si>
  <si>
    <t>Niendorf</t>
  </si>
  <si>
    <t>Schnelsen</t>
  </si>
  <si>
    <t>Eidelstedt</t>
  </si>
  <si>
    <t>Stellingen</t>
  </si>
  <si>
    <r>
      <t xml:space="preserve">Bezirk </t>
    </r>
    <r>
      <rPr>
        <b/>
        <sz val="9"/>
        <color theme="1"/>
        <rFont val="Arial Narrow"/>
        <family val="2"/>
      </rPr>
      <t>Eimsbüttel</t>
    </r>
  </si>
  <si>
    <t>Hoheluft-Ost</t>
  </si>
  <si>
    <t>Eppendorf</t>
  </si>
  <si>
    <r>
      <t xml:space="preserve">Groß </t>
    </r>
    <r>
      <rPr>
        <sz val="9"/>
        <color theme="1"/>
        <rFont val="Arial Narrow"/>
        <family val="2"/>
      </rPr>
      <t>Borstel</t>
    </r>
  </si>
  <si>
    <t>Alsterdorf</t>
  </si>
  <si>
    <t>Winterhude</t>
  </si>
  <si>
    <t>Uhlenhorst</t>
  </si>
  <si>
    <t>Hohenfelde</t>
  </si>
  <si>
    <t>Barmbek-Süd</t>
  </si>
  <si>
    <t>Dulsberg</t>
  </si>
  <si>
    <t>Barmbek-Nord</t>
  </si>
  <si>
    <t>Ohlsdorf</t>
  </si>
  <si>
    <t>Fuhlsbüttel</t>
  </si>
  <si>
    <t>Langenhorn</t>
  </si>
  <si>
    <r>
      <t xml:space="preserve">Bezirk </t>
    </r>
    <r>
      <rPr>
        <b/>
        <sz val="9"/>
        <color theme="1"/>
        <rFont val="Arial Narrow"/>
        <family val="2"/>
      </rPr>
      <t>Hamburg-Nord</t>
    </r>
  </si>
  <si>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</si>
  <si>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</si>
  <si>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</si>
  <si>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</si>
  <si>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</si>
  <si>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</si>
  <si>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</si>
  <si>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</si>
  <si>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</si>
  <si>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</si>
  <si>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</si>
  <si>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</si>
  <si>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</si>
  <si>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</si>
  <si>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</si>
  <si>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</si>
  <si>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</si>
  <si>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</si>
  <si>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</si>
  <si>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</si>
  <si>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</si>
  <si>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</si>
  <si>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</si>
  <si>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</si>
  <si>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</si>
  <si>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</si>
  <si>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</si>
  <si>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</si>
  <si>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</si>
  <si>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</si>
  <si>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</si>
  <si>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</si>
  <si>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</si>
  <si>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r>
      <t xml:space="preserve">Bezirk </t>
    </r>
    <r>
      <rPr>
        <b/>
        <sz val="9"/>
        <color theme="1"/>
        <rFont val="Arial Narrow"/>
        <family val="2"/>
      </rPr>
      <t>Bergedorf</t>
    </r>
  </si>
  <si>
    <t>Harburg</t>
  </si>
  <si>
    <r>
      <t xml:space="preserve">Neuland </t>
    </r>
    <r>
      <rPr>
        <sz val="9"/>
        <color theme="1"/>
        <rFont val="Arial Narrow"/>
        <family val="2"/>
      </rPr>
      <t>und Gut Moor</t>
    </r>
  </si>
  <si>
    <t>Wilstorf</t>
  </si>
  <si>
    <t>Rönneburg</t>
  </si>
  <si>
    <t>Langenbek</t>
  </si>
  <si>
    <t>Sinstorf</t>
  </si>
  <si>
    <t>Marmstorf</t>
  </si>
  <si>
    <t>Eißendorf</t>
  </si>
  <si>
    <t>Heimfeld</t>
  </si>
  <si>
    <r>
      <t xml:space="preserve">Moorburg </t>
    </r>
    <r>
      <rPr>
        <sz val="9"/>
        <color theme="1"/>
        <rFont val="Arial Narrow"/>
        <family val="2"/>
      </rPr>
      <t>und Altenwerder</t>
    </r>
  </si>
  <si>
    <t>Hausbruch</t>
  </si>
  <si>
    <t>Neugraben-Fischbek</t>
  </si>
  <si>
    <t>Francop</t>
  </si>
  <si>
    <t>Neuenfelde</t>
  </si>
  <si>
    <t>Cranz</t>
  </si>
  <si>
    <r>
      <t>Bezirk</t>
    </r>
    <r>
      <rPr>
        <b/>
        <sz val="9"/>
        <color theme="1"/>
        <rFont val="Arial Narrow"/>
        <family val="2"/>
      </rPr>
      <t xml:space="preserve"> Harburg</t>
    </r>
  </si>
  <si>
    <r>
      <t>Hamburg</t>
    </r>
    <r>
      <rPr>
        <b/>
        <vertAlign val="superscript"/>
        <sz val="9"/>
        <color rgb="FF000000"/>
        <rFont val="Arial Narrow"/>
        <family val="2"/>
      </rPr>
      <t>1</t>
    </r>
  </si>
  <si>
    <r>
      <t>1</t>
    </r>
    <r>
      <rPr>
        <sz val="8"/>
        <color theme="1"/>
        <rFont val="Arial Narrow"/>
        <family val="2"/>
      </rPr>
      <t xml:space="preserve">  einschließlich Stadtteil Neuwerk und Schiffsbevölkerung</t>
    </r>
  </si>
  <si>
    <t>Quelle: Melderegister</t>
  </si>
  <si>
    <t>Bevölkerung mit Migrationshintergrund</t>
  </si>
  <si>
    <t>unter 18 Jahre</t>
  </si>
  <si>
    <t>Anteil der wichtigsten Bezugsländer an der Bevölkerung mit Migrationshintergrund in %</t>
  </si>
  <si>
    <t>Türkei</t>
  </si>
  <si>
    <t>Polen</t>
  </si>
  <si>
    <r>
      <t>Bezirk</t>
    </r>
    <r>
      <rPr>
        <b/>
        <sz val="9"/>
        <color theme="1"/>
        <rFont val="Arial Narrow"/>
        <family val="2"/>
      </rPr>
      <t xml:space="preserve"> Hamburg-Mitte</t>
    </r>
    <r>
      <rPr>
        <b/>
        <vertAlign val="superscript"/>
        <sz val="9"/>
        <color theme="1"/>
        <rFont val="Arial Narrow"/>
        <family val="2"/>
      </rPr>
      <t>2</t>
    </r>
  </si>
  <si>
    <t>–</t>
  </si>
  <si>
    <t>·</t>
  </si>
  <si>
    <r>
      <t>Hamburg</t>
    </r>
    <r>
      <rPr>
        <b/>
        <vertAlign val="superscript"/>
        <sz val="9"/>
        <color rgb="FF000000"/>
        <rFont val="Arial Narrow"/>
        <family val="2"/>
      </rPr>
      <t>2</t>
    </r>
  </si>
  <si>
    <r>
      <t>1</t>
    </r>
    <r>
      <rPr>
        <sz val="8"/>
        <color theme="1"/>
        <rFont val="Arial Narrow"/>
        <family val="2"/>
      </rPr>
      <t xml:space="preserve"> Armenien, Aserbaidschan, Estland, Georgien, Kasachstan, Kirgisistan, Lettland, Litauen, Republik Moldau, Russische Föderation, Tadschikistan, Turkmenistan, Ukraine, Usbekistan, Weißrussland</t>
    </r>
  </si>
  <si>
    <r>
      <t>2</t>
    </r>
    <r>
      <rPr>
        <sz val="8"/>
        <color theme="1"/>
        <rFont val="Arial Narrow"/>
        <family val="2"/>
      </rPr>
      <t xml:space="preserve"> ohne Stadtteil Neuwerk und Schiffsbevölkerung</t>
    </r>
  </si>
  <si>
    <t>Quelle: Melderegister ergänzt um Schätzungen mit MigraPro durch das Statistische Amt für Hamburg und Schleswig-Holstein</t>
  </si>
  <si>
    <t>65 und älter</t>
  </si>
  <si>
    <r>
      <t>2007</t>
    </r>
    <r>
      <rPr>
        <vertAlign val="superscript"/>
        <sz val="9"/>
        <color theme="1"/>
        <rFont val="Arial Narrow"/>
        <family val="2"/>
      </rPr>
      <t>a</t>
    </r>
  </si>
  <si>
    <t>Davon im Alter von … Jahren</t>
  </si>
  <si>
    <t>Ledig</t>
  </si>
  <si>
    <t>Verheiratet</t>
  </si>
  <si>
    <t>Verwitwet</t>
  </si>
  <si>
    <t>Geschieden</t>
  </si>
  <si>
    <t>888 621</t>
  </si>
  <si>
    <t>98 995</t>
  </si>
  <si>
    <t>149 414</t>
  </si>
  <si>
    <t>5 047</t>
  </si>
  <si>
    <r>
      <t>1</t>
    </r>
    <r>
      <rPr>
        <sz val="8"/>
        <color theme="1"/>
        <rFont val="Arial Narrow"/>
        <family val="2"/>
      </rPr>
      <t xml:space="preserve">  31. Dezember; 1970, 1987 und 2011 Volkszählung bzw. Zensus</t>
    </r>
  </si>
  <si>
    <t>419 607</t>
  </si>
  <si>
    <t>80 558</t>
  </si>
  <si>
    <t>87 971</t>
  </si>
  <si>
    <t>1 859</t>
  </si>
  <si>
    <t>Davon</t>
  </si>
  <si>
    <t>Bei den Geborenen, bei denen die Eltern verheiratet waren, waren</t>
  </si>
  <si>
    <t>von unverheirateter Mutter</t>
  </si>
  <si>
    <t>ein Elternteil deutsch, einer ausländisch</t>
  </si>
  <si>
    <r>
      <t>beide Elternteile ausländisch</t>
    </r>
    <r>
      <rPr>
        <vertAlign val="superscript"/>
        <sz val="9"/>
        <color theme="1"/>
        <rFont val="Arial Narrow"/>
        <family val="2"/>
      </rPr>
      <t>1</t>
    </r>
  </si>
  <si>
    <t>davon Kind</t>
  </si>
  <si>
    <t>ausländisch</t>
  </si>
  <si>
    <t>deutsch</t>
  </si>
  <si>
    <r>
      <t>Geborene</t>
    </r>
    <r>
      <rPr>
        <vertAlign val="superscript"/>
        <sz val="9"/>
        <color theme="1"/>
        <rFont val="Arial Narrow"/>
        <family val="2"/>
      </rPr>
      <t xml:space="preserve"> 
</t>
    </r>
    <r>
      <rPr>
        <sz val="9"/>
        <color theme="1"/>
        <rFont val="Arial Narrow"/>
        <family val="2"/>
      </rPr>
      <t>insgesamt</t>
    </r>
  </si>
  <si>
    <t>von 
verheirateter 
Mutter</t>
  </si>
  <si>
    <t>beide 
Elternteile 
deutsch</t>
  </si>
  <si>
    <t>16 693</t>
  </si>
  <si>
    <t>13 470</t>
  </si>
  <si>
    <t>3 223</t>
  </si>
  <si>
    <t>9 587</t>
  </si>
  <si>
    <r>
      <t>1</t>
    </r>
    <r>
      <rPr>
        <sz val="8"/>
        <color theme="1"/>
        <rFont val="Arial Narrow"/>
        <family val="2"/>
      </rPr>
      <t xml:space="preserve">  Bei Lebendgeborenen ausländischer Eltern ist seit 01.01.2000 originärer Erwerb der deutschen Staatsangehörigkeit möglich (§ 4 Abs. 3 StAG).</t>
    </r>
  </si>
  <si>
    <t>von deutschen Frauen</t>
  </si>
  <si>
    <t>von ausländischen Frauen</t>
  </si>
  <si>
    <r>
      <t>Fruchtbarkeitsziffern</t>
    </r>
    <r>
      <rPr>
        <vertAlign val="superscript"/>
        <sz val="9"/>
        <color theme="1"/>
        <rFont val="Arial Narrow"/>
        <family val="2"/>
      </rPr>
      <t xml:space="preserve">2 </t>
    </r>
    <r>
      <rPr>
        <sz val="9"/>
        <color theme="1"/>
        <rFont val="Arial Narrow"/>
        <family val="2"/>
      </rPr>
      <t>insgesamt</t>
    </r>
  </si>
  <si>
    <r>
      <t>Frauen im Alter 
von 15 bis 44 Jahren</t>
    </r>
    <r>
      <rPr>
        <vertAlign val="superscript"/>
        <sz val="9"/>
        <color theme="1"/>
        <rFont val="Arial Narrow"/>
        <family val="2"/>
      </rPr>
      <t xml:space="preserve">1 </t>
    </r>
    <r>
      <rPr>
        <sz val="9"/>
        <color theme="1"/>
        <rFont val="Arial Narrow"/>
        <family val="2"/>
      </rPr>
      <t>insgesamt</t>
    </r>
  </si>
  <si>
    <r>
      <t>1</t>
    </r>
    <r>
      <rPr>
        <sz val="8"/>
        <color theme="1"/>
        <rFont val="Arial Narrow"/>
        <family val="2"/>
      </rPr>
      <t xml:space="preserve">  Jahresdurchschnitt</t>
    </r>
  </si>
  <si>
    <r>
      <t>2</t>
    </r>
    <r>
      <rPr>
        <sz val="8"/>
        <color theme="1"/>
        <rFont val="Arial Narrow"/>
        <family val="2"/>
      </rPr>
      <t xml:space="preserve">  Lebendgeborene je 1 000 Frauen im Alter von 15 bis 44 Jahren</t>
    </r>
  </si>
  <si>
    <t>Eheschließungen</t>
  </si>
  <si>
    <t>Bei den Eheschließungen waren</t>
  </si>
  <si>
    <t>der Mann Deutscher, die Frau Ausländerin</t>
  </si>
  <si>
    <t>die Frau Deutsche, der Mann Ausländer</t>
  </si>
  <si>
    <t>Bisheriger Familienstand der Frau</t>
  </si>
  <si>
    <t>Bisheriger Familienstand des Mannes</t>
  </si>
  <si>
    <t>Männer insgesamt</t>
  </si>
  <si>
    <t xml:space="preserve">geschieden </t>
  </si>
  <si>
    <t>Mit einer Dauer der Ehe von … Jahren</t>
  </si>
  <si>
    <t>25 und mehr</t>
  </si>
  <si>
    <t>Deutsches Reich/Bundesrepublik Deutschland (errechnet nach der Absterbeordnung der Jahre)</t>
  </si>
  <si>
    <t>1901/1910</t>
  </si>
  <si>
    <t>1970/1972</t>
  </si>
  <si>
    <t>1986/1988</t>
  </si>
  <si>
    <t>1998/2000</t>
  </si>
  <si>
    <t>Quelle: Statistisches Bundesamt</t>
  </si>
  <si>
    <t>davon</t>
  </si>
  <si>
    <t>Länder der EU</t>
  </si>
  <si>
    <t>Belgien</t>
  </si>
  <si>
    <t>Bulgarien</t>
  </si>
  <si>
    <t>Dänemark</t>
  </si>
  <si>
    <t>Estland</t>
  </si>
  <si>
    <t>Finnland</t>
  </si>
  <si>
    <t>Frankreich</t>
  </si>
  <si>
    <t>Griechenland</t>
  </si>
  <si>
    <t>Irland</t>
  </si>
  <si>
    <t>Italien</t>
  </si>
  <si>
    <t>Kroatien</t>
  </si>
  <si>
    <t>Lettland</t>
  </si>
  <si>
    <t>Litauen</t>
  </si>
  <si>
    <t>Luxemburg</t>
  </si>
  <si>
    <t>Malta</t>
  </si>
  <si>
    <t>Niederlande</t>
  </si>
  <si>
    <t>Österreich</t>
  </si>
  <si>
    <t>Portugal</t>
  </si>
  <si>
    <t>Rumänien</t>
  </si>
  <si>
    <t>Schweden</t>
  </si>
  <si>
    <t>Slowakei</t>
  </si>
  <si>
    <t>Slowenien</t>
  </si>
  <si>
    <t>Spanien</t>
  </si>
  <si>
    <t>Tschechien</t>
  </si>
  <si>
    <t>Ungarn</t>
  </si>
  <si>
    <t>Zypern</t>
  </si>
  <si>
    <t>Übriges Europa</t>
  </si>
  <si>
    <t>Albanien</t>
  </si>
  <si>
    <t>Bosnien-Herzegowina</t>
  </si>
  <si>
    <t>Kosovo</t>
  </si>
  <si>
    <t>Montenegro, Republik</t>
  </si>
  <si>
    <t>Norwegen</t>
  </si>
  <si>
    <t>Russische Föderation</t>
  </si>
  <si>
    <t>Schweiz</t>
  </si>
  <si>
    <t>Ukraine</t>
  </si>
  <si>
    <t>Weißrussland</t>
  </si>
  <si>
    <t>Afrika</t>
  </si>
  <si>
    <t>Ägypten</t>
  </si>
  <si>
    <t>Algerien</t>
  </si>
  <si>
    <t>Eritrea</t>
  </si>
  <si>
    <t>Ghana</t>
  </si>
  <si>
    <t>Marokko</t>
  </si>
  <si>
    <t>Nigeria</t>
  </si>
  <si>
    <t>Somalia</t>
  </si>
  <si>
    <t>Togo</t>
  </si>
  <si>
    <t>Tunesien</t>
  </si>
  <si>
    <t>Amerika</t>
  </si>
  <si>
    <t>Brasilien</t>
  </si>
  <si>
    <t>Chile</t>
  </si>
  <si>
    <t>Ecuador</t>
  </si>
  <si>
    <t>Kanada</t>
  </si>
  <si>
    <t>Kolumbien</t>
  </si>
  <si>
    <t>Mexiko</t>
  </si>
  <si>
    <t>Peru</t>
  </si>
  <si>
    <t>Vereinigte Staaten</t>
  </si>
  <si>
    <t>Asien</t>
  </si>
  <si>
    <t>Afghanistan</t>
  </si>
  <si>
    <t>Armenien</t>
  </si>
  <si>
    <t>China</t>
  </si>
  <si>
    <t>Indien</t>
  </si>
  <si>
    <t>Indonesien</t>
  </si>
  <si>
    <t>Irak</t>
  </si>
  <si>
    <t>Iran</t>
  </si>
  <si>
    <t>Japan</t>
  </si>
  <si>
    <t>Kasachstan</t>
  </si>
  <si>
    <t>Korea, Republik</t>
  </si>
  <si>
    <t>Pakistan</t>
  </si>
  <si>
    <t>Philippinen</t>
  </si>
  <si>
    <t>Syrien</t>
  </si>
  <si>
    <t>Thailand</t>
  </si>
  <si>
    <t>Vietnam</t>
  </si>
  <si>
    <t>Australien und Ozeanien</t>
  </si>
  <si>
    <t>Australien</t>
  </si>
  <si>
    <t>Kiribati</t>
  </si>
  <si>
    <t>staatenlos</t>
  </si>
  <si>
    <t>ungeklärt</t>
  </si>
  <si>
    <t>ohne Angaben</t>
  </si>
  <si>
    <t>Land der vorherigen Staatsangehörigkeit</t>
  </si>
  <si>
    <t>unter 6</t>
  </si>
  <si>
    <t xml:space="preserve"> 60 und älter</t>
  </si>
  <si>
    <t>Europa</t>
  </si>
  <si>
    <t>EU-Staaten</t>
  </si>
  <si>
    <t>übriges Europa</t>
  </si>
  <si>
    <t>Staatenlos, ungeklärt und ohne Angabe</t>
  </si>
  <si>
    <t>Wanderungsgewinn (+) und -verlust (–)</t>
  </si>
  <si>
    <t>aus dem Bundesgebiet</t>
  </si>
  <si>
    <r>
      <t>aus dem Ausland</t>
    </r>
    <r>
      <rPr>
        <vertAlign val="superscript"/>
        <sz val="9"/>
        <color theme="1"/>
        <rFont val="Arial Narrow"/>
        <family val="2"/>
      </rPr>
      <t>2</t>
    </r>
  </si>
  <si>
    <t>in das Bundesgebiet</t>
  </si>
  <si>
    <r>
      <t>in das Ausland</t>
    </r>
    <r>
      <rPr>
        <vertAlign val="superscript"/>
        <sz val="9"/>
        <color theme="1"/>
        <rFont val="Arial Narrow"/>
        <family val="2"/>
      </rPr>
      <t>2</t>
    </r>
  </si>
  <si>
    <t>gegenüber dem Bundesgebiet</t>
  </si>
  <si>
    <t>gegenüber dem Ausland</t>
  </si>
  <si>
    <t xml:space="preserve">   </t>
  </si>
  <si>
    <r>
      <t>2013</t>
    </r>
    <r>
      <rPr>
        <vertAlign val="superscript"/>
        <sz val="9"/>
        <color rgb="FF000000"/>
        <rFont val="Arial Narrow"/>
        <family val="2"/>
      </rPr>
      <t>b</t>
    </r>
  </si>
  <si>
    <r>
      <t>1</t>
    </r>
    <r>
      <rPr>
        <sz val="8"/>
        <color theme="1"/>
        <rFont val="Arial Narrow"/>
        <family val="2"/>
      </rPr>
      <t xml:space="preserve">  über die Landesgrenze</t>
    </r>
  </si>
  <si>
    <r>
      <t>2</t>
    </r>
    <r>
      <rPr>
        <sz val="8"/>
        <color theme="1"/>
        <rFont val="Arial Narrow"/>
        <family val="2"/>
      </rPr>
      <t xml:space="preserve">  einschließlich Zu- und Fortzüge von/nach See, unbekanntes Ausland und ohne Angaben</t>
    </r>
  </si>
  <si>
    <t>Zuzüge</t>
  </si>
  <si>
    <t>Fortzüge</t>
  </si>
  <si>
    <t>Saldo</t>
  </si>
  <si>
    <t>Dithmarschen</t>
  </si>
  <si>
    <t>Herzogtum Lauenburg</t>
  </si>
  <si>
    <t>Lübeck</t>
  </si>
  <si>
    <t>Neumünster</t>
  </si>
  <si>
    <t>Ostholstein</t>
  </si>
  <si>
    <t>Pinneberg</t>
  </si>
  <si>
    <t>Segeberg</t>
  </si>
  <si>
    <t>Steinburg</t>
  </si>
  <si>
    <t>nördliche Kreise zusammen</t>
  </si>
  <si>
    <t>Cuxhaven</t>
  </si>
  <si>
    <t>Heidekreis</t>
  </si>
  <si>
    <t>Lüchow-Dannenberg</t>
  </si>
  <si>
    <t>Lüneburg</t>
  </si>
  <si>
    <t>Rothenburg (Wümme)</t>
  </si>
  <si>
    <t>Stade</t>
  </si>
  <si>
    <t>Uelzen</t>
  </si>
  <si>
    <t>südliche Kreise zusammen</t>
  </si>
  <si>
    <t>Nordwestmecklenburg</t>
  </si>
  <si>
    <t>östliche Kreise zusammen</t>
  </si>
  <si>
    <t>Wanderungsgewinn (+) oder -verlust (–)</t>
  </si>
  <si>
    <t>Herkunftsgebiet/Zielgebiet</t>
  </si>
  <si>
    <t>Bundesrepublik Deutschland</t>
  </si>
  <si>
    <t>Baden-Württemberg</t>
  </si>
  <si>
    <t>Bayern</t>
  </si>
  <si>
    <t>Berlin</t>
  </si>
  <si>
    <t>Brandenburg</t>
  </si>
  <si>
    <t>Bremen</t>
  </si>
  <si>
    <t>Hessen</t>
  </si>
  <si>
    <t>Mecklenburg-Vorpommern</t>
  </si>
  <si>
    <t>Niedersachsen</t>
  </si>
  <si>
    <t>Nordrhein-Westfalen</t>
  </si>
  <si>
    <t>Rheinland-Pfalz</t>
  </si>
  <si>
    <t>Saarland</t>
  </si>
  <si>
    <t>Sachsen</t>
  </si>
  <si>
    <t>Sachsen-Anhalt</t>
  </si>
  <si>
    <t>Schleswig-Holstein</t>
  </si>
  <si>
    <t>Thüringen</t>
  </si>
  <si>
    <t xml:space="preserve">Ausland </t>
  </si>
  <si>
    <t>Länder der Europäischen Union</t>
  </si>
  <si>
    <t>Tschechische Republik</t>
  </si>
  <si>
    <t>Sonstiges Europa</t>
  </si>
  <si>
    <t>darunter aus</t>
  </si>
  <si>
    <t>Serbien</t>
  </si>
  <si>
    <t>Montenegro</t>
  </si>
  <si>
    <r>
      <t>Übrige</t>
    </r>
    <r>
      <rPr>
        <vertAlign val="superscript"/>
        <sz val="9"/>
        <color theme="1"/>
        <rFont val="Arial Narrow"/>
        <family val="2"/>
      </rPr>
      <t>2</t>
    </r>
  </si>
  <si>
    <r>
      <t>1</t>
    </r>
    <r>
      <rPr>
        <sz val="8"/>
        <color theme="1"/>
        <rFont val="Arial Narrow"/>
        <family val="2"/>
      </rPr>
      <t xml:space="preserve">  Siehe Vorbemerkung zu den Wanderungen.</t>
    </r>
  </si>
  <si>
    <r>
      <t>2</t>
    </r>
    <r>
      <rPr>
        <sz val="8"/>
        <color theme="1"/>
        <rFont val="Arial Narrow"/>
        <family val="2"/>
      </rPr>
      <t xml:space="preserve">  von und nach See, unbekanntes Ausland und ohne Angabe</t>
    </r>
  </si>
  <si>
    <t>Privathaushalte</t>
  </si>
  <si>
    <t>Mit ... Personen</t>
  </si>
  <si>
    <t>Durchschnittliche Zahl der Personen je Haushalt</t>
  </si>
  <si>
    <t>5 und mehr</t>
  </si>
  <si>
    <t>Hinweis: Bevölkerung in Privathaushalten am Haupt- und Nebenwohnsitz</t>
  </si>
  <si>
    <t>Quelle: Mikrozensus</t>
  </si>
  <si>
    <t>Unter 35-Jährige</t>
  </si>
  <si>
    <t>Familien insgesamt</t>
  </si>
  <si>
    <t>Ehepaare ohne Kinder</t>
  </si>
  <si>
    <t>Ehepaare mit Kindern</t>
  </si>
  <si>
    <t>Lebensgemeinschaftenmit Kindern</t>
  </si>
  <si>
    <t>Alleinerziehende mit Kindern</t>
  </si>
  <si>
    <t>darunter 
mit Kindern 
unter 18 Jahren</t>
  </si>
  <si>
    <t>Hinweis: Bevölkerung in Familien/Lebensformen am Hauptwohnsitz</t>
  </si>
  <si>
    <t>Haushalte insgesamt</t>
  </si>
  <si>
    <t>Einpersonenhaushalte</t>
  </si>
  <si>
    <t>Haushalte mit Kindern</t>
  </si>
  <si>
    <t>Haushalte von Alleinerziehenden</t>
  </si>
  <si>
    <t xml:space="preserve">Anzahl </t>
  </si>
  <si>
    <r>
      <t>Bezirk Hamburg-Mitte</t>
    </r>
    <r>
      <rPr>
        <b/>
        <vertAlign val="superscript"/>
        <sz val="9"/>
        <color theme="1"/>
        <rFont val="Arial Narrow"/>
        <family val="2"/>
      </rPr>
      <t>1</t>
    </r>
  </si>
  <si>
    <t>Groß Flottbek</t>
  </si>
  <si>
    <t>Bezirk Altona</t>
  </si>
  <si>
    <t>Bezirk Eimsbüttel</t>
  </si>
  <si>
    <t>Groß Borstel</t>
  </si>
  <si>
    <t>Bezirk Hamburg-Nord</t>
  </si>
  <si>
    <t>Bezirk Bergedorf</t>
  </si>
  <si>
    <t>Neuland und Gut Moor</t>
  </si>
  <si>
    <t>Moorburg und Altenwerder</t>
  </si>
  <si>
    <t>Bezirk Harburg</t>
  </si>
  <si>
    <r>
      <t>Hamburg</t>
    </r>
    <r>
      <rPr>
        <b/>
        <vertAlign val="superscript"/>
        <sz val="9"/>
        <color theme="1"/>
        <rFont val="Arial Narrow"/>
        <family val="2"/>
      </rPr>
      <t>1</t>
    </r>
  </si>
  <si>
    <r>
      <t>1</t>
    </r>
    <r>
      <rPr>
        <sz val="8"/>
        <color theme="1"/>
        <rFont val="Arial Narrow"/>
        <family val="2"/>
      </rPr>
      <t xml:space="preserve">  ohne Stadtteil Neuwerk</t>
    </r>
  </si>
  <si>
    <t>Quelle: Melderegister ergänzt um Schätzungen mit HHGen durch das Statistische Amt für Hamburg und Schleswig-Holstein</t>
  </si>
  <si>
    <r>
      <t>a</t>
    </r>
    <r>
      <rPr>
        <sz val="9"/>
        <color theme="1"/>
        <rFont val="Arial Narrow"/>
        <family val="2"/>
      </rPr>
      <t xml:space="preserve"> </t>
    </r>
    <r>
      <rPr>
        <sz val="8"/>
        <color theme="1"/>
        <rFont val="Arial Narrow"/>
        <family val="2"/>
      </rPr>
      <t xml:space="preserve"> Basis: Bevölkerungsfortschreibung am 31.12.2018 auf Basis des Zensus 2011</t>
    </r>
  </si>
  <si>
    <t>Überschuss der Geborenen (+) bzw.
 Gestorbenen (–)</t>
  </si>
  <si>
    <t>Bevölkerungs­
zunahme (+)/
-abnahme (–)</t>
  </si>
  <si>
    <r>
      <t>1970</t>
    </r>
    <r>
      <rPr>
        <vertAlign val="superscript"/>
        <sz val="9"/>
        <color theme="1"/>
        <rFont val="Arial Narrow"/>
        <family val="2"/>
      </rPr>
      <t>a</t>
    </r>
  </si>
  <si>
    <r>
      <t>2018</t>
    </r>
    <r>
      <rPr>
        <vertAlign val="superscript"/>
        <sz val="9"/>
        <color theme="1"/>
        <rFont val="Arial Narrow"/>
        <family val="2"/>
      </rPr>
      <t>a</t>
    </r>
  </si>
  <si>
    <r>
      <t>a</t>
    </r>
    <r>
      <rPr>
        <sz val="8"/>
        <color theme="1"/>
        <rFont val="Arial Narrow"/>
        <family val="2"/>
      </rPr>
      <t xml:space="preserve">  inklusive gleichgeschlechtlicher Eheschließungen</t>
    </r>
  </si>
  <si>
    <r>
      <t>1</t>
    </r>
    <r>
      <rPr>
        <sz val="8"/>
        <color theme="1"/>
        <rFont val="Arial Narrow"/>
        <family val="2"/>
      </rPr>
      <t xml:space="preserve">  ab 2018 einschließlich sonstiger und unbekannter Familienstände</t>
    </r>
  </si>
  <si>
    <r>
      <t>Frauen insgesamt</t>
    </r>
    <r>
      <rPr>
        <vertAlign val="superscript"/>
        <sz val="9"/>
        <color theme="1"/>
        <rFont val="Arial Narrow"/>
        <family val="2"/>
      </rPr>
      <t>1</t>
    </r>
  </si>
  <si>
    <t>Vollendete Lebensjahre</t>
  </si>
  <si>
    <r>
      <t>1</t>
    </r>
    <r>
      <rPr>
        <sz val="8"/>
        <color rgb="FF000000"/>
        <rFont val="Arial Narrow"/>
        <family val="2"/>
      </rPr>
      <t xml:space="preserve">  Sonstige und unbekannte Familienstände sind ab 2017 in der Endsumme enthalten</t>
    </r>
  </si>
  <si>
    <r>
      <t>b</t>
    </r>
    <r>
      <rPr>
        <sz val="8"/>
        <color theme="1"/>
        <rFont val="Arial Narrow"/>
        <family val="2"/>
      </rPr>
      <t xml:space="preserve">  Aufgrund nachträglich verarbeiteter Datensätze aus dem Jahr 2012 sind die Fortzüge ins Ausland überhöht</t>
    </r>
  </si>
  <si>
    <t>Stormarn</t>
  </si>
  <si>
    <t>Die Mikrozensus-Ergebnisse bis einschließlich 2010 beruhen auf der Hochrechnung auf der Basis der fortgeschriebenen Ergebnisse der Volkszählung 1987.</t>
  </si>
  <si>
    <t xml:space="preserve">Ab dem Jahr 2011 ist die Hochrechnungsgrundlage der Zensus 2011. </t>
  </si>
  <si>
    <t>Hinweis: Bevölkerung in Privathaushalten am Haupt- und Nebenwohnsitz.</t>
  </si>
  <si>
    <t xml:space="preserve">Die Mikrozensus-Ergebnisse bis einschließlich 2010 beruhen auf der Hochrechnung auf der Basis der fortgeschriebenen Ergebnisse der Volkszählung 1987. Ab dem Jahr 2011 ist die Hochrechnungsgrundlage der Zensus 2011. </t>
  </si>
  <si>
    <t>Durchschnittliche Haushaltsgröße</t>
  </si>
  <si>
    <t>-Sülldorf</t>
  </si>
  <si>
    <t>Kapitel 1: Bevölkerung, Haushalt und Familie</t>
  </si>
  <si>
    <t>Deckblatt</t>
  </si>
  <si>
    <t>Impressum</t>
  </si>
  <si>
    <t>Erläuterungen</t>
  </si>
  <si>
    <t>Inhaltsverzeichnis</t>
  </si>
  <si>
    <t>Blatt</t>
  </si>
  <si>
    <t>Titel</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</si>
  <si>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</si>
  <si>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</si>
  <si>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</si>
  <si>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</si>
  <si>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</si>
  <si>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</si>
  <si>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</si>
  <si>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</si>
  <si>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</si>
  <si>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</si>
  <si>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</si>
  <si>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</si>
  <si>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</si>
  <si>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</si>
  <si>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</si>
  <si>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</si>
  <si>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</si>
  <si>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</si>
  <si>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</si>
  <si>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</si>
  <si>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</si>
  <si>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</si>
  <si>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</si>
  <si>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</si>
  <si>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</si>
  <si>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</si>
  <si>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</si>
  <si>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Durchschnittliche Lebenserwartung der Bevölkerung in Jahren</t>
  </si>
  <si>
    <t>Privathaushalte nach monatlichem Haushaltsnettoeinkommen 2019</t>
  </si>
  <si>
    <t>Stadtteil 
Bezirk</t>
  </si>
  <si>
    <t>Ausländer:innen</t>
  </si>
  <si>
    <t>Stadtteil
Bezirk</t>
  </si>
  <si>
    <t>Kleiner Grasbrook und Steinwerder</t>
  </si>
  <si>
    <t>Waltershof und Finkenwerder</t>
  </si>
  <si>
    <r>
      <t>a</t>
    </r>
    <r>
      <rPr>
        <sz val="8"/>
        <color theme="1"/>
        <rFont val="Arial Narrow"/>
        <family val="2"/>
      </rPr>
      <t xml:space="preserve">  ab 2018 Berücksichtigung gleichgeschlechtlicher Eheschließungen</t>
    </r>
  </si>
  <si>
    <r>
      <t>2019</t>
    </r>
    <r>
      <rPr>
        <vertAlign val="superscript"/>
        <sz val="9"/>
        <rFont val="Arial Narrow"/>
        <family val="2"/>
      </rPr>
      <t>b</t>
    </r>
  </si>
  <si>
    <r>
      <rPr>
        <vertAlign val="superscript"/>
        <sz val="9"/>
        <rFont val="Arial"/>
        <family val="2"/>
      </rPr>
      <t>b</t>
    </r>
    <r>
      <rPr>
        <sz val="9"/>
        <rFont val="Arial"/>
        <family val="2"/>
      </rPr>
      <t xml:space="preserve"> </t>
    </r>
    <r>
      <rPr>
        <sz val="8"/>
        <rFont val="Arial Narrow"/>
        <family val="2"/>
      </rPr>
      <t>ab 2019 werden Lebenspartnerschaften mit Verheirateten, Lebenspartner/in verstorben mit Verwitweten und Lebenspartnerschaft aufgehoben mit Geschiedenen zusammengefasst</t>
    </r>
  </si>
  <si>
    <r>
      <t>2019</t>
    </r>
    <r>
      <rPr>
        <vertAlign val="superscript"/>
        <sz val="9"/>
        <rFont val="Arial Narrow"/>
        <family val="2"/>
      </rPr>
      <t>a</t>
    </r>
  </si>
  <si>
    <r>
      <t>2019</t>
    </r>
    <r>
      <rPr>
        <vertAlign val="superscript"/>
        <sz val="9"/>
        <color theme="1"/>
        <rFont val="Arial Narrow"/>
        <family val="2"/>
      </rPr>
      <t>a</t>
    </r>
  </si>
  <si>
    <t>Mann und Frau</t>
  </si>
  <si>
    <t>zwei Frauen</t>
  </si>
  <si>
    <t>zwei Männern</t>
  </si>
  <si>
    <t>2017/2019</t>
  </si>
  <si>
    <t>-</t>
  </si>
  <si>
    <t>Nordmazedonien</t>
  </si>
  <si>
    <t>Ludwigslust-Parchim</t>
  </si>
  <si>
    <t>Schwerin</t>
  </si>
  <si>
    <r>
      <t>darunter Umland</t>
    </r>
    <r>
      <rPr>
        <vertAlign val="superscript"/>
        <sz val="9"/>
        <rFont val="Arial Narrow"/>
        <family val="2"/>
      </rPr>
      <t>1</t>
    </r>
  </si>
  <si>
    <r>
      <t xml:space="preserve">1 </t>
    </r>
    <r>
      <rPr>
        <sz val="8"/>
        <rFont val="Arial Narrow"/>
        <family val="2"/>
      </rPr>
      <t xml:space="preserve"> Kreise Herzogtum Lauenburg, Pinneberg, Segeberg, Stormarn, Harburg und Stade</t>
    </r>
  </si>
  <si>
    <t>Kreis/Landkreis/Kreisfreie Stadt</t>
  </si>
  <si>
    <t>Vorausberechnung der Bevölkerung in Hamburg 2019 bis 2035</t>
  </si>
  <si>
    <t>Früherer Familienstand – Partner:in 2</t>
  </si>
  <si>
    <t>Früherer Familienstand – Partner:in 1</t>
  </si>
  <si>
    <t>Eheschließungen zwischen …</t>
  </si>
  <si>
    <r>
      <t>Insgesamt</t>
    </r>
    <r>
      <rPr>
        <vertAlign val="superscript"/>
        <sz val="9"/>
        <color theme="1"/>
        <rFont val="Arial Narrow"/>
        <family val="2"/>
      </rPr>
      <t>1</t>
    </r>
  </si>
  <si>
    <r>
      <t>Insgesamt</t>
    </r>
    <r>
      <rPr>
        <b/>
        <vertAlign val="superscript"/>
        <sz val="9"/>
        <color theme="1"/>
        <rFont val="Arial Narrow"/>
        <family val="2"/>
      </rPr>
      <t>1</t>
    </r>
  </si>
  <si>
    <r>
      <rPr>
        <vertAlign val="superscript"/>
        <sz val="8"/>
        <color theme="1"/>
        <rFont val="Arial Narrow"/>
        <family val="2"/>
      </rPr>
      <t>1</t>
    </r>
    <r>
      <rPr>
        <sz val="8"/>
        <color theme="1"/>
        <rFont val="Arial Narrow"/>
        <family val="2"/>
      </rPr>
      <t xml:space="preserve">  einschließlich sonstiger und unbekannter Familienstände</t>
    </r>
  </si>
  <si>
    <r>
      <t>1983</t>
    </r>
    <r>
      <rPr>
        <vertAlign val="superscript"/>
        <sz val="9"/>
        <color rgb="FF000000"/>
        <rFont val="Arial Narrow"/>
        <family val="2"/>
      </rPr>
      <t>a</t>
    </r>
  </si>
  <si>
    <r>
      <t>1984</t>
    </r>
    <r>
      <rPr>
        <vertAlign val="superscript"/>
        <sz val="9"/>
        <color rgb="FF000000"/>
        <rFont val="Arial Narrow"/>
        <family val="2"/>
      </rPr>
      <t>a</t>
    </r>
  </si>
  <si>
    <r>
      <rPr>
        <vertAlign val="superscript"/>
        <sz val="8"/>
        <color rgb="FF000000"/>
        <rFont val="Arial Narrow"/>
        <family val="2"/>
      </rPr>
      <t>a</t>
    </r>
    <r>
      <rPr>
        <sz val="8"/>
        <color rgb="FF000000"/>
        <rFont val="Arial Narrow"/>
        <family val="2"/>
      </rPr>
      <t xml:space="preserve">  keine Erhebung</t>
    </r>
  </si>
  <si>
    <r>
      <t xml:space="preserve">   228</t>
    </r>
    <r>
      <rPr>
        <vertAlign val="superscript"/>
        <sz val="9"/>
        <color rgb="FF000000"/>
        <rFont val="Arial Narrow"/>
        <family val="2"/>
      </rPr>
      <t>b</t>
    </r>
  </si>
  <si>
    <r>
      <t>b</t>
    </r>
    <r>
      <rPr>
        <sz val="8"/>
        <color theme="1"/>
        <rFont val="Arial Narrow"/>
        <family val="2"/>
      </rPr>
      <t xml:space="preserve">  Die Veränderung gegenüber dem Vorjahr ist methodisch bedingt, siehe Vorbemerkung (Stichwort „Familien“).</t>
    </r>
  </si>
  <si>
    <t>Privathaushalte in Hamburg 1970 – 2019</t>
  </si>
  <si>
    <t>Ein-Personen-Haushalte in Hamburg 1970 – 2019</t>
  </si>
  <si>
    <t>Familien in Hamburg 1976 – 2019</t>
  </si>
  <si>
    <t>0 – 5</t>
  </si>
  <si>
    <t>6 – 9</t>
  </si>
  <si>
    <t>18 – 29</t>
  </si>
  <si>
    <t>30 – 44</t>
  </si>
  <si>
    <t>45 – 64</t>
  </si>
  <si>
    <t xml:space="preserve"> 5 –  9</t>
  </si>
  <si>
    <t>10 – 14</t>
  </si>
  <si>
    <t>15 – 19</t>
  </si>
  <si>
    <t>20 – 24</t>
  </si>
  <si>
    <t>25 – 39</t>
  </si>
  <si>
    <t>40 – 64</t>
  </si>
  <si>
    <t>15 – 64</t>
  </si>
  <si>
    <t>5 – 9</t>
  </si>
  <si>
    <t>15 – 17</t>
  </si>
  <si>
    <t>18 – 20</t>
  </si>
  <si>
    <t>21 – 24</t>
  </si>
  <si>
    <t>25 – 29</t>
  </si>
  <si>
    <t>30 – 34</t>
  </si>
  <si>
    <t>35 – 39</t>
  </si>
  <si>
    <t>40 – 44</t>
  </si>
  <si>
    <t>45 – 54</t>
  </si>
  <si>
    <t>55 – 59</t>
  </si>
  <si>
    <t>60 – 64</t>
  </si>
  <si>
    <t>65 – 74</t>
  </si>
  <si>
    <t>5 –   9</t>
  </si>
  <si>
    <t>3 –   4</t>
  </si>
  <si>
    <t>1 –   2</t>
  </si>
  <si>
    <t>10 – 17</t>
  </si>
  <si>
    <r>
      <rPr>
        <vertAlign val="superscript"/>
        <sz val="8"/>
        <color theme="1"/>
        <rFont val="Arial Narrow"/>
        <family val="2"/>
      </rPr>
      <t>a</t>
    </r>
    <r>
      <rPr>
        <sz val="8"/>
        <color theme="1"/>
        <rFont val="Arial Narrow"/>
        <family val="2"/>
      </rPr>
      <t xml:space="preserve"> 25. Mai</t>
    </r>
  </si>
  <si>
    <t>1 – 4</t>
  </si>
  <si>
    <t>5 – 10</t>
  </si>
  <si>
    <t>10 – 15</t>
  </si>
  <si>
    <t>15 – 20</t>
  </si>
  <si>
    <t>20 – 25</t>
  </si>
  <si>
    <t>25 – 30</t>
  </si>
  <si>
    <t>30 – 35</t>
  </si>
  <si>
    <t>35 – 40</t>
  </si>
  <si>
    <t>40 – 45</t>
  </si>
  <si>
    <t>45 – 50</t>
  </si>
  <si>
    <t>50 – 55</t>
  </si>
  <si>
    <t>55 – 60</t>
  </si>
  <si>
    <t>60 – 65</t>
  </si>
  <si>
    <t>65 – 70</t>
  </si>
  <si>
    <t>70 – 75</t>
  </si>
  <si>
    <t>6 – 15</t>
  </si>
  <si>
    <t>16 – 17</t>
  </si>
  <si>
    <t>18 – 22</t>
  </si>
  <si>
    <t>23 – 34</t>
  </si>
  <si>
    <t>35 – 44</t>
  </si>
  <si>
    <t>45 – 59</t>
  </si>
  <si>
    <t>45 – 49</t>
  </si>
  <si>
    <t>50 – 54</t>
  </si>
  <si>
    <t>65 – 69</t>
  </si>
  <si>
    <t>70 – 74</t>
  </si>
  <si>
    <t>75 – 79</t>
  </si>
  <si>
    <t>80 – 84</t>
  </si>
  <si>
    <t>85 – 89</t>
  </si>
  <si>
    <t xml:space="preserve">   90 und mehr</t>
  </si>
  <si>
    <t>1 –   4</t>
  </si>
  <si>
    <t>0 –   1</t>
  </si>
  <si>
    <t>unbekanntes Ausland</t>
  </si>
  <si>
    <t xml:space="preserve">in % 
der Haushalte mit Kindern </t>
  </si>
  <si>
    <t xml:space="preserve">in % 
der Haushalte insgesamt </t>
  </si>
  <si>
    <t>24   Privathaushalte in Hamburg 1970 – 2019</t>
  </si>
  <si>
    <t>25   Ein-Personen-Haushalte in Hamburg 1970 – 2019</t>
  </si>
  <si>
    <t>26   Familien in Hamburg 1976 – 2019</t>
  </si>
  <si>
    <t>16   Durchschnittliche Lebenserwartung der Bevölkerung in Jahren</t>
  </si>
  <si>
    <t>Eingetragene Lebenspartnerschaft</t>
  </si>
  <si>
    <t>Eingetragene/r Lebenspartner/-in verstorben</t>
  </si>
  <si>
    <t>Eingetragene Lebenspartnerschaft aufgehoben</t>
  </si>
  <si>
    <t>Alter in Jahren von … 
bis unter … Jahre</t>
  </si>
  <si>
    <t>Statistisches Amt</t>
  </si>
  <si>
    <t>für Hamburg und Schleswig-Holstein</t>
  </si>
  <si>
    <t>Statistisches Jahrbuch</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</si>
  <si>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</si>
  <si>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</si>
  <si>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</si>
  <si>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</si>
  <si>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</si>
  <si>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</si>
  <si>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</si>
  <si>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</si>
  <si>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</si>
  <si>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</si>
  <si>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</si>
  <si>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</si>
  <si>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</si>
  <si>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</si>
  <si>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</si>
  <si>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</si>
  <si>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</si>
  <si>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</si>
  <si>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</si>
  <si>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</si>
  <si>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</si>
  <si>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</si>
  <si>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</si>
  <si>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</si>
  <si>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</si>
  <si>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</si>
  <si>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</si>
  <si>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</si>
  <si>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</si>
  <si>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</si>
  <si>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</si>
  <si>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</si>
  <si>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</si>
  <si>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</si>
  <si>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</si>
  <si>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</si>
  <si>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</si>
  <si>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</si>
  <si>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Kapitel 1</t>
  </si>
  <si>
    <t>Bevölkerung, Haushalt und Familie</t>
  </si>
  <si>
    <t xml:space="preserve">Kapitel 1: Bevölkerung, Haushalt und Familie
</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</si>
  <si>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</si>
  <si>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</si>
  <si>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</si>
  <si>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Ausländische Personen</t>
  </si>
  <si>
    <t>Familien</t>
  </si>
  <si>
    <t>Gestorbene</t>
  </si>
  <si>
    <t>Haushaltsnetto-einkommen</t>
  </si>
  <si>
    <t>Lebenserwartung (durchschnittlich)</t>
  </si>
  <si>
    <t>Migrations-hintergrund</t>
  </si>
  <si>
    <t>Mikrozensus</t>
  </si>
  <si>
    <t>Personen in Privathaushalten</t>
  </si>
  <si>
    <t>Wanderungen</t>
  </si>
  <si>
    <t>Dazu gehören alle zu Privathaushalten zählenden Personen. Da eine Person in mehreren Privathaushalten wohnberechtigt sein kann, sind entsprechend Mehrfachzählungen möglich. So ist zum Beispiel das abwesende Familienmitglied, das auf Montage und in einer anderen Gemeinde zugleich zur Untermiete ist, einmal am Familienwohnsitz und einmal an dem Ort, an das Familienmitglied zur Untermiete wohnt, zu den Personen in Privathaushalten gezählt worden.</t>
  </si>
  <si>
    <t>Der Mikrozensus als Repräsentativstatistik über die Bevölkerung und den Arbeitsmarkt wird seit 1957 als Stichprobe bei einem Prozent der Bevölkerung jährlich (Ausnahme 1983 und 1984) in der Bundesrepublik Deutschland, seit 1991 auch in den neuen Bundesländern, durchgeführt. In Hamburg sind dies etwa 9 000 Haushalte. Die Erhebung umfasst Angaben zur Erwerbs- und Sozialstruktur und ermittelt Daten über haushalts- und familienstatistische Sachverhalte.</t>
  </si>
  <si>
    <t>Bis einschließlich 2004 wurden alle zum Mikrozensus ausgewählten Haushalte zu einer festen Berichtswoche – meistens im April – befragt.</t>
  </si>
  <si>
    <t>Das Ergebnis von Sterbetafelberechnungen ist die durchschnittliche Lebenserwartung. Bezogen auf bestimmte vollendete Lebensjahre kann die durchschnittliche Zahl der noch zu erwartenden Jahre geschlechtsspezifisch ermittelt werden.</t>
  </si>
  <si>
    <t>Nachgewiesen werden die Gestorbenen am Ort der alleinigen oder Hauptwohnung. Als Sterbefälle nicht berücksichtigt werden Totgeborene, standesamtlich beurkundete Kriegssterbefälle und gerichtlich für tot erklärte Personen.</t>
  </si>
  <si>
    <t>Erfasst werden Lebendgeborene, d. h. Kinder bei denen nach dem vollständigen Verlassen des Mutterleibs das Herz geschlagen, die Nabelschnur pulsiert oder die natürliche Lungenatmung eingesetzt hat. Es handelt sich um alle Lebendgeborenen am Ort der alleinigen oder Hauptwohnung der Mutter.</t>
  </si>
  <si>
    <t xml:space="preserve">Als Familie im statistischen Sinne zählen im Mikrozensus bis einschließlich 2004 Ehepaare ohne in der Familie lebende ledige Kinder sowie Ehepaare und Alleinerziehende mit in der Familie lebenden minder- oder volljährigen ledigen Kindern. </t>
  </si>
  <si>
    <t>Ab 2005 gehören zur Familie alle Eltern-Kind-Gemeinschaften. Demzufolge besteht eine Familie immer aus zwei Generationen, nämlich aus Ehepaaren, nicht ehelichen (gemischt geschlechtlich) und gleichgeschlechtlichen Lebensgemeinschaften sowie alleinerziehenden Müttern und Vätern mit ledigen Kindern im Haushalt.</t>
  </si>
  <si>
    <t>Neben der Bevölkerungsfortschreibung bildet das Melderegister eine wichtige Grundlage für die Bevölkerungsstatistik in Hamburg. Es ist die Quelle zum Beispiel für Auszählungen nach Staatsangehörigkeiten und für kleinräumlich gegliederte Einwohnerdaten über die Hamburger Stadtgebiete.</t>
  </si>
  <si>
    <t>Aufgrund der neuen Software im Einwohnerwesen kam es im Jahr 2007 zu einer unvollständigen Datenlieferung von Fortzügen an das Statistikamt Nord. Daraus resultiert eine um ca. 7 700 Personen überhöhte Bevölkerungszahl. Die laufende Bevölke-rungsfortschreibung wurde 2008 entsprechend korrigiert.</t>
  </si>
  <si>
    <t>Ursächlich dafür waren vor allem Verzögerungen bei der Programmierung des neuen, komplexen Aufbereitungsprogramms „Basis+“ sowie qualitative Probleme bei den gelieferten XMeld-Datensätzen aufgrund einer Versionsumstellung.</t>
  </si>
  <si>
    <t xml:space="preserve">Alle Personen, die nicht deutscher Staatsangehörigkeit im Sinne des Artikels 116 Abs. 1 GG sind, sind ausländische Personen. Dazu zählen auch Staatenlose und Personen mit ungeklärter Staatsangehörigkeit. Deutsche Staatsangehörige mit einer zusätzlichen ausländischen Staatsangehörigkeit zählen nicht als ausländische Personen. Ausländische Angehörige der konsularischen Vertretungen sowie deren Familienangehörige sind statistisch nicht erfasst. </t>
  </si>
  <si>
    <t>Koordinierte Bevölkerungsvorausberechnungen (KBV) für Deutschland und die Bundesländer werden in mehrjährigen Ab-ständen vom Statistischen Bundesamt in Kooperation mit den Statistischen Landesämtern erarbeitet. In der Regel werden mehrere Varianten gerechnet, die sich auf Bundes- und auf Länderebene in der Höhe der für die Zukunft angenommenen Wanderungssalden gegenüber dem Ausland unterscheiden.</t>
  </si>
  <si>
    <t>Außerdem gehören zu dieser Gruppe seit 2000 auch die (deutschen) Kinder ausländischer Eltern, die die Bedingungen für das Optionsmodell (bei Lebendgeborenen ausländischer Eltern ist seit 01.01.2000 originärer Erwerb der deutschen Staatsange-hörigkeit möglich) erfüllen. Nicht zur Bevölkerung mit Migrationshintergrund zählen Vertriebene und Flüchtlinge in Folge des Zweiten Weltkriegs.</t>
  </si>
  <si>
    <t>Als (Privat-)Haushalt zählt jede zusammenwohnende und eine wirtschaftliche Einheit bildende Personengemeinschaft (Mehr-personenhaushalte) sowie Personen, die allein wohnen und wirtschaften (Einpersonenhaushalte, zum Beispiel auch Personen, die zur Einzeluntermiete wohnen). Zum Haushalt können verwandte und familienfremde Personen gehören (zum Beispiel Hauspersonal).</t>
  </si>
  <si>
    <t>Gemeinschaftsunterkünfte gelten nicht als Haushalte, können aber Privathaushalte beherbergen (zum Beispiel den Haushalt der anstaltsleitenden Person). Haushalte mit mehreren Wohnsitzen (Wohnungen am Haupt- und einen oder mehreren Neben-wohnsitzen) werden mehrfach gezählt. In einem Haushalt können gleichzeitig mehrere Familien/Lebensformen (zum Beispiel ein Ehepaar ohne Kinder sowie eine alleinerziehende Mutter mit Kindern) leben.</t>
  </si>
  <si>
    <t>Aufgrund von Software- und Verarbeitungsproblemen in der Wanderungsstatistik sind die Zu- und Fortzüge sowie der Wande-rungssaldo für 2014 teilweise zu niedrig ausgewiesen.</t>
  </si>
  <si>
    <t>Grafik 1</t>
  </si>
  <si>
    <t>Grafik 2</t>
  </si>
  <si>
    <t>Grafik 3</t>
  </si>
  <si>
    <t>Grafik 4</t>
  </si>
  <si>
    <t>Grafik 5</t>
  </si>
  <si>
    <t>Grafik 6</t>
  </si>
  <si>
    <t>Grafik 7</t>
  </si>
  <si>
    <t>Grafik 8</t>
  </si>
  <si>
    <t>Grafik 9</t>
  </si>
  <si>
    <r>
      <t>3   Vorausberechnung der Bevölkerung in Hamburg 2019 – 2035</t>
    </r>
    <r>
      <rPr>
        <b/>
        <vertAlign val="superscript"/>
        <sz val="12"/>
        <color rgb="FF244061"/>
        <rFont val="Arial"/>
        <family val="2"/>
      </rPr>
      <t>a</t>
    </r>
  </si>
  <si>
    <t>Geburten</t>
  </si>
  <si>
    <t xml:space="preserve">  </t>
  </si>
  <si>
    <t>Grafik 1   Deutsche Bevölkerung in Hamburg 1970 – 2020</t>
  </si>
  <si>
    <t>Daten zu Grafik 1</t>
  </si>
  <si>
    <t>Grafik 2   Ausländische Bevölkerung in Hamburg 1970 – 2020</t>
  </si>
  <si>
    <t>Daten zu Grafik 2</t>
  </si>
  <si>
    <t>Daten zu Grafik 3</t>
  </si>
  <si>
    <t>Grafik 3  Geborene und Gestorbene in Hamburg 1970 – 2020</t>
  </si>
  <si>
    <t>Grafik 4   Zuzüge und Fortzüge in Hamburg 1970 – 2020</t>
  </si>
  <si>
    <t>Daten zu Grafik 4</t>
  </si>
  <si>
    <t xml:space="preserve"> unter 18 Jahre</t>
  </si>
  <si>
    <t xml:space="preserve"> 18 bis unter 65 Jahre</t>
  </si>
  <si>
    <t xml:space="preserve"> 65 Jahre und älter</t>
  </si>
  <si>
    <t xml:space="preserve"> Frauen</t>
  </si>
  <si>
    <t xml:space="preserve"> Männer</t>
  </si>
  <si>
    <t>Daten zu Grafik 5</t>
  </si>
  <si>
    <t>Daten zu Grafik 6</t>
  </si>
  <si>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t>
  </si>
  <si>
    <t>Hamburg</t>
  </si>
  <si>
    <t xml:space="preserve">   75 und mehr</t>
  </si>
  <si>
    <t xml:space="preserve">1   Bevölkerung in Hamburg am 31.12.2020 nach Alter, 
Familienstand und Geschlecht </t>
  </si>
  <si>
    <t>2   Bevölkerungsstand in Hamburg 1970 – 2020</t>
  </si>
  <si>
    <t>Zuzugs-
überschuss (+)/ Fortzugs­
überschuss (–)</t>
  </si>
  <si>
    <t>4   Bevölkerungsentwicklung in Hamburg 1970 – 2020</t>
  </si>
  <si>
    <t>Bevölkerung 
insgesamt</t>
  </si>
  <si>
    <t>5   Bevölkerung in den Hamburger Stadtteilen am 31.12.2020</t>
  </si>
  <si>
    <t>6   Bevölkerung mit Migrationshintergrund in den Hamburger Stadtteilen am 31.12.2020</t>
  </si>
  <si>
    <t>in % der Bevölkerung 
unter 18 Jahren</t>
  </si>
  <si>
    <r>
      <t>Russland 
und weitere Staaten 
der ehemaligen Sowjetunion</t>
    </r>
    <r>
      <rPr>
        <vertAlign val="superscript"/>
        <sz val="9"/>
        <color rgb="FF000000"/>
        <rFont val="Arial Narrow"/>
        <family val="2"/>
      </rPr>
      <t>1</t>
    </r>
  </si>
  <si>
    <t>7   Bevölkerung in Hamburg 1970 – 2020 nach Altersgruppen</t>
  </si>
  <si>
    <t>8   Ausländische Bevölkerung in Hamburg 1970 – 2020 nach Altersgruppen</t>
  </si>
  <si>
    <t>Ausländer:innen insgesamt</t>
  </si>
  <si>
    <t>9   Bevölkerung in Hamburg 1970 – 2020 nach dem Familienstand</t>
  </si>
  <si>
    <t>.</t>
  </si>
  <si>
    <t>10   Geborene von Hamburgerinnen und Familienstand der Eltern 1970 – 2020</t>
  </si>
  <si>
    <t>11   Geborene, Frauen im gebärfähigen Alter und Fruchtbarkeitsziffern 
in Hamburg 1970 – 2020</t>
  </si>
  <si>
    <r>
      <t>2020</t>
    </r>
    <r>
      <rPr>
        <vertAlign val="superscript"/>
        <sz val="9"/>
        <rFont val="Arial Narrow"/>
        <family val="2"/>
      </rPr>
      <t>a</t>
    </r>
  </si>
  <si>
    <t>13   Durchschnittsalter der Eheschließenden in Hamburg 1990 – 2020
nach dem bisherigen Familienstand in Jahren</t>
  </si>
  <si>
    <t>darunter Ausländer:innen</t>
  </si>
  <si>
    <t>14   Eheschließungen in Hamburg 2020 nach dem früheren Familienstand der Partner:innen und Geschlecht der Eheschließenden</t>
  </si>
  <si>
    <t>15   Ehescheidungen in Hamburg 1990 – 2020 nach der Dauer der Ehe</t>
  </si>
  <si>
    <r>
      <t>17   Gestorbene in Hamburg 2020 nach Alter und Familienstand</t>
    </r>
    <r>
      <rPr>
        <b/>
        <vertAlign val="superscript"/>
        <sz val="12"/>
        <color rgb="FF244061"/>
        <rFont val="Arial"/>
        <family val="2"/>
      </rPr>
      <t>1</t>
    </r>
  </si>
  <si>
    <r>
      <t>darunter</t>
    </r>
    <r>
      <rPr>
        <vertAlign val="superscript"/>
        <sz val="9"/>
        <color theme="1"/>
        <rFont val="Arial Narrow"/>
        <family val="2"/>
      </rPr>
      <t>1</t>
    </r>
  </si>
  <si>
    <t>18   Ausländer:innen in Hamburg am 31.12.2020 
nach ausgewählten Staatsangehörigkeiten</t>
  </si>
  <si>
    <r>
      <t>Vereinigtes Königreich</t>
    </r>
    <r>
      <rPr>
        <vertAlign val="superscript"/>
        <sz val="9"/>
        <color theme="1"/>
        <rFont val="Arial Narrow"/>
        <family val="2"/>
      </rPr>
      <t>2</t>
    </r>
  </si>
  <si>
    <r>
      <rPr>
        <vertAlign val="superscript"/>
        <sz val="8"/>
        <color theme="1"/>
        <rFont val="Arial Narrow"/>
        <family val="2"/>
      </rPr>
      <t>1</t>
    </r>
    <r>
      <rPr>
        <sz val="8"/>
        <color theme="1"/>
        <rFont val="Arial Narrow"/>
        <family val="2"/>
      </rPr>
      <t xml:space="preserve">   Innerhalb des Merkmals Geschlecht wird die Merkmalsausprägung „divers“ aufgrund der statistischen Geheimhaltung per Zufallsprinzip auf die Ausprägungen „männlich“ und „weiblich“ umgeschlüsselt. Im gesamten Stadtgebiet weisen 18 Personen die Merkmalsausprägung „divers“ auf (Stichtag 31.12.2020).</t>
    </r>
  </si>
  <si>
    <r>
      <rPr>
        <vertAlign val="superscript"/>
        <sz val="8"/>
        <color theme="1"/>
        <rFont val="Arial Narrow"/>
        <family val="2"/>
      </rPr>
      <t>2</t>
    </r>
    <r>
      <rPr>
        <sz val="8"/>
        <color theme="1"/>
        <rFont val="Arial Narrow"/>
        <family val="2"/>
      </rPr>
      <t xml:space="preserve">   Das Vereinigte Königreich zählt bis einschließlich 31.12.2019 zu den EU-Staaten. Ab dem Stichtag 31.12.2020 zählt das Vereinigte Königreich zu der Kategorie „Übriges Europa“.</t>
    </r>
  </si>
  <si>
    <t>19   Einbürgerungen in Hamburg 2020 nach ausgewählten Staatsangehörigkeiten</t>
  </si>
  <si>
    <t>20   Zu- und Fortzüge nach bzw. aus Hamburg 1970 – 2020 nach Herkunfts- bzw. Zielgebieten</t>
  </si>
  <si>
    <t>21   Wanderungen zwischen Hamburg und den (Land-)Kreisen und kreisfreien Städten der Metropolregion Hamburg 2017 – 2020</t>
  </si>
  <si>
    <t xml:space="preserve">  75 und mehr</t>
  </si>
  <si>
    <t>23   Zu- und Fortzüge nach bzw. aus Hamburg 2020 nach Herkunfts- und Zielgebieten</t>
  </si>
  <si>
    <t>54 478</t>
  </si>
  <si>
    <t>10 771</t>
  </si>
  <si>
    <t>27   Privathaushalte in den Hamburger Stadtteilen am 31.12.2020 (Haushaltegenerierung)</t>
  </si>
  <si>
    <t xml:space="preserve">x  </t>
  </si>
  <si>
    <t>22   Zu- und Fortzüge nach bzw. aus Hamburg über die Landesgrenze 2020 nach Alter und Geschlecht</t>
  </si>
  <si>
    <t>Deutsche Bevölkerung in Hamburg 1970 – 2020</t>
  </si>
  <si>
    <t>Deutsche Bevölkerung in 1 000</t>
  </si>
  <si>
    <t>› zum Inhaltsverzeichnis</t>
  </si>
  <si>
    <t>Ausländische Bevölkerung in Hamburg 1970 – 2020</t>
  </si>
  <si>
    <t>Geborene und Gestorbene in Hamburg 1970 – 2020</t>
  </si>
  <si>
    <t>Ausländische Bevölkerung in 1 000</t>
  </si>
  <si>
    <t>1 000</t>
  </si>
  <si>
    <t>Zuzüge und Fortzüge in Hamburg 1970 – 2020</t>
  </si>
  <si>
    <r>
      <t>1</t>
    </r>
    <r>
      <rPr>
        <sz val="8"/>
        <rFont val="Arial Narrow"/>
        <family val="2"/>
      </rPr>
      <t xml:space="preserve">  Jahresdurchschnitt</t>
    </r>
  </si>
  <si>
    <r>
      <t>2</t>
    </r>
    <r>
      <rPr>
        <sz val="8"/>
        <rFont val="Arial Narrow"/>
        <family val="2"/>
      </rPr>
      <t xml:space="preserve">  Lebendgeborene je 1 000 Frauen im Alter von 15 bis unter 45 Jahren</t>
    </r>
  </si>
  <si>
    <t xml:space="preserve">Grafik 6   Frauen im gebärfähigen Alter und Fruchtbarkeitsziffern in Hamburg 1970 – 2020
</t>
  </si>
  <si>
    <r>
      <t>Durchschnittsalter der Eheschließenden in Hamburg 1990 – 2020</t>
    </r>
    <r>
      <rPr>
        <b/>
        <vertAlign val="superscript"/>
        <sz val="12"/>
        <color rgb="FF244061"/>
        <rFont val="Arial Narrow"/>
        <family val="2"/>
      </rPr>
      <t>a</t>
    </r>
    <r>
      <rPr>
        <b/>
        <sz val="12"/>
        <color rgb="FF244061"/>
        <rFont val="Arial Narrow"/>
        <family val="2"/>
      </rPr>
      <t xml:space="preserve"> </t>
    </r>
  </si>
  <si>
    <t>Saldo der Zu- und Fortzüge nach bzw. aus Hamburg über die Landesgrenze 2020 nach Alter und Geschlecht</t>
  </si>
  <si>
    <t>Daten zu Grafik 8</t>
  </si>
  <si>
    <t>Grafik 8   Saldo der Zu- und Fortzüge nach bzw. aus Hamburg über die Landesgrenze 2020 nach Alter und Geschlecht</t>
  </si>
  <si>
    <t>Daten zu Grafik 7</t>
  </si>
  <si>
    <t>Grafik 7   Durchschnittsalter der Eheschließenden in Hamburg 1990 – 2020</t>
  </si>
  <si>
    <t>75 und mehr</t>
  </si>
  <si>
    <t>Alter von … bis unter … Jahre</t>
  </si>
  <si>
    <t xml:space="preserve">  5 – 10</t>
  </si>
  <si>
    <t xml:space="preserve"> unter 5</t>
  </si>
  <si>
    <t>Alter von ...</t>
  </si>
  <si>
    <t>Geburtsjahr</t>
  </si>
  <si>
    <t>bis unter ...</t>
  </si>
  <si>
    <t>Altersjahre</t>
  </si>
  <si>
    <t>Jahren</t>
  </si>
  <si>
    <t>Daten zu Grafik 9</t>
  </si>
  <si>
    <t>Monatliches Haushaltsnettoeinkommen (von … bis unter ….EUR)</t>
  </si>
  <si>
    <t>Mehrpersonenhaushalte</t>
  </si>
  <si>
    <t>Ergebnisse des Mikrozensus - Bevölkerung in Privathaushalten am Haupt- und Nebenwohnsitz.</t>
  </si>
  <si>
    <t>Daten zu Grafik 10</t>
  </si>
  <si>
    <t>Grafik 10</t>
  </si>
  <si>
    <t>Grafik 10   Alterspyramide 2020 für Hamburg</t>
  </si>
  <si>
    <t xml:space="preserve"> 99 – 100</t>
  </si>
  <si>
    <t xml:space="preserve"> 100 – 101</t>
  </si>
  <si>
    <t xml:space="preserve"> 10 – 11</t>
  </si>
  <si>
    <t xml:space="preserve"> 11 – 12</t>
  </si>
  <si>
    <t xml:space="preserve"> 12 – 13</t>
  </si>
  <si>
    <t xml:space="preserve"> 13 – 14</t>
  </si>
  <si>
    <t xml:space="preserve"> 14 – 15</t>
  </si>
  <si>
    <t xml:space="preserve"> 15 – 16</t>
  </si>
  <si>
    <t xml:space="preserve"> 16 – 17</t>
  </si>
  <si>
    <t xml:space="preserve"> 17 – 18</t>
  </si>
  <si>
    <t xml:space="preserve"> 18 – 19</t>
  </si>
  <si>
    <t xml:space="preserve"> 19 – 20</t>
  </si>
  <si>
    <t xml:space="preserve"> 20 – 21</t>
  </si>
  <si>
    <t xml:space="preserve"> 21 – 22</t>
  </si>
  <si>
    <t xml:space="preserve"> 22 – 23</t>
  </si>
  <si>
    <t xml:space="preserve"> 23 – 24</t>
  </si>
  <si>
    <t xml:space="preserve"> 24 – 25</t>
  </si>
  <si>
    <t xml:space="preserve"> 25 – 26</t>
  </si>
  <si>
    <t xml:space="preserve"> 26 – 27</t>
  </si>
  <si>
    <t xml:space="preserve"> 27 – 28</t>
  </si>
  <si>
    <t xml:space="preserve"> 28 – 29</t>
  </si>
  <si>
    <t xml:space="preserve"> 29 – 30</t>
  </si>
  <si>
    <t xml:space="preserve"> 30 – 31</t>
  </si>
  <si>
    <t xml:space="preserve"> 31 – 32</t>
  </si>
  <si>
    <t xml:space="preserve"> 32 – 33</t>
  </si>
  <si>
    <t xml:space="preserve"> 33 – 34</t>
  </si>
  <si>
    <t xml:space="preserve"> 34 – 35</t>
  </si>
  <si>
    <t xml:space="preserve"> 35 – 36</t>
  </si>
  <si>
    <t xml:space="preserve"> 36 – 37</t>
  </si>
  <si>
    <t xml:space="preserve"> 37 – 38</t>
  </si>
  <si>
    <t xml:space="preserve"> 38 – 39</t>
  </si>
  <si>
    <t xml:space="preserve"> 39 – 40</t>
  </si>
  <si>
    <t xml:space="preserve"> 40 – 41</t>
  </si>
  <si>
    <t xml:space="preserve"> 41 – 42</t>
  </si>
  <si>
    <t xml:space="preserve"> 42 – 43</t>
  </si>
  <si>
    <t xml:space="preserve"> 43 – 44</t>
  </si>
  <si>
    <t xml:space="preserve"> 44 – 45</t>
  </si>
  <si>
    <t xml:space="preserve"> 45 – 46</t>
  </si>
  <si>
    <t xml:space="preserve"> 46 – 47</t>
  </si>
  <si>
    <t xml:space="preserve"> 47 – 48</t>
  </si>
  <si>
    <t xml:space="preserve"> 48 – 49</t>
  </si>
  <si>
    <t xml:space="preserve"> 49 – 50</t>
  </si>
  <si>
    <t xml:space="preserve"> 50 – 51</t>
  </si>
  <si>
    <t xml:space="preserve"> 51 – 52</t>
  </si>
  <si>
    <t xml:space="preserve"> 52 – 53</t>
  </si>
  <si>
    <t xml:space="preserve"> 53 – 54</t>
  </si>
  <si>
    <t xml:space="preserve"> 54 – 55</t>
  </si>
  <si>
    <t xml:space="preserve"> 55 – 56</t>
  </si>
  <si>
    <t xml:space="preserve"> 56 – 57</t>
  </si>
  <si>
    <t xml:space="preserve"> 57 – 58</t>
  </si>
  <si>
    <t xml:space="preserve"> 58 – 59</t>
  </si>
  <si>
    <t xml:space="preserve"> 59 – 60</t>
  </si>
  <si>
    <t xml:space="preserve"> 60 – 61</t>
  </si>
  <si>
    <t xml:space="preserve"> 61 – 62</t>
  </si>
  <si>
    <t xml:space="preserve"> 62 – 63</t>
  </si>
  <si>
    <t xml:space="preserve"> 63 – 64</t>
  </si>
  <si>
    <t xml:space="preserve"> 64 – 65</t>
  </si>
  <si>
    <t xml:space="preserve"> 65 – 66</t>
  </si>
  <si>
    <t xml:space="preserve"> 66 – 67</t>
  </si>
  <si>
    <t xml:space="preserve"> 67 – 68</t>
  </si>
  <si>
    <t xml:space="preserve"> 68 – 69</t>
  </si>
  <si>
    <t xml:space="preserve"> 69 – 70</t>
  </si>
  <si>
    <t xml:space="preserve"> 70 – 71</t>
  </si>
  <si>
    <t xml:space="preserve"> 71 – 72</t>
  </si>
  <si>
    <t xml:space="preserve"> 72 – 73</t>
  </si>
  <si>
    <t xml:space="preserve"> 73 – 74</t>
  </si>
  <si>
    <t xml:space="preserve"> 74 – 75</t>
  </si>
  <si>
    <t xml:space="preserve"> 75 – 76</t>
  </si>
  <si>
    <t xml:space="preserve"> 76 – 77</t>
  </si>
  <si>
    <t xml:space="preserve"> 77 – 78</t>
  </si>
  <si>
    <t xml:space="preserve"> 78 – 79</t>
  </si>
  <si>
    <t xml:space="preserve"> 79 – 80</t>
  </si>
  <si>
    <t xml:space="preserve"> 80 – 81</t>
  </si>
  <si>
    <t xml:space="preserve"> 81 – 82</t>
  </si>
  <si>
    <t xml:space="preserve"> 82 – 83</t>
  </si>
  <si>
    <t xml:space="preserve"> 83 – 84</t>
  </si>
  <si>
    <t xml:space="preserve"> 84 – 85</t>
  </si>
  <si>
    <t xml:space="preserve"> 85 – 86</t>
  </si>
  <si>
    <t xml:space="preserve"> 86 – 87</t>
  </si>
  <si>
    <t xml:space="preserve"> 87 – 88</t>
  </si>
  <si>
    <t xml:space="preserve"> 88 – 89</t>
  </si>
  <si>
    <t xml:space="preserve"> 89 – 90</t>
  </si>
  <si>
    <t xml:space="preserve"> 90 – 91</t>
  </si>
  <si>
    <t xml:space="preserve"> 91 – 92</t>
  </si>
  <si>
    <t xml:space="preserve"> 92 – 93</t>
  </si>
  <si>
    <t xml:space="preserve"> 93 – 94</t>
  </si>
  <si>
    <t xml:space="preserve"> 94 – 95</t>
  </si>
  <si>
    <t xml:space="preserve"> 95 – 96</t>
  </si>
  <si>
    <t xml:space="preserve"> 96 – 97</t>
  </si>
  <si>
    <t xml:space="preserve"> 97 – 98</t>
  </si>
  <si>
    <t xml:space="preserve"> 98 – 99</t>
  </si>
  <si>
    <t xml:space="preserve">   9 – 10</t>
  </si>
  <si>
    <t xml:space="preserve">   8 –   9</t>
  </si>
  <si>
    <t xml:space="preserve">   7 –   8</t>
  </si>
  <si>
    <t xml:space="preserve">   6 –   7</t>
  </si>
  <si>
    <t xml:space="preserve">   5 –   6</t>
  </si>
  <si>
    <t xml:space="preserve">   4 –   5</t>
  </si>
  <si>
    <t xml:space="preserve">   3 –   4</t>
  </si>
  <si>
    <t xml:space="preserve">   2 –   3</t>
  </si>
  <si>
    <t xml:space="preserve">   1 –   2</t>
  </si>
  <si>
    <t xml:space="preserve"> unter  1</t>
  </si>
  <si>
    <t xml:space="preserve">Grafik 9   Privathaushalte in Hamburg 2019 nach monatlichem Haushaltsnettoeinkommen
</t>
  </si>
  <si>
    <t>Privathaushalte in Hamburg 2019 nach monatlichem Haushaltsnettoeinkommen</t>
  </si>
  <si>
    <t xml:space="preserve"> unter 300 – 900                   </t>
  </si>
  <si>
    <t xml:space="preserve">   900 – 1 300                     </t>
  </si>
  <si>
    <t xml:space="preserve">4 500 und mehr                    </t>
  </si>
  <si>
    <t xml:space="preserve">3 200 – 4 500                     </t>
  </si>
  <si>
    <t xml:space="preserve">2 600 – 3 200                     </t>
  </si>
  <si>
    <t xml:space="preserve">2 300 – 2 600                     </t>
  </si>
  <si>
    <t xml:space="preserve">2 000 – 2 300                     </t>
  </si>
  <si>
    <t xml:space="preserve">1 700 – 2 000                     </t>
  </si>
  <si>
    <t xml:space="preserve">1 500 – 1 700                     </t>
  </si>
  <si>
    <t xml:space="preserve">1 300 – 1 500                     </t>
  </si>
  <si>
    <t xml:space="preserve">Deutsche Bevölkerung in Hamburg am 31.12.2020 </t>
  </si>
  <si>
    <t>nach Alters- und Geburtsjahren</t>
  </si>
  <si>
    <t xml:space="preserve">Ausländische Bevölkerung in Hamburg am 31.12.2020 </t>
  </si>
  <si>
    <r>
      <t>Frauen im gebärfähigen Alter</t>
    </r>
    <r>
      <rPr>
        <b/>
        <vertAlign val="superscript"/>
        <sz val="11"/>
        <color rgb="FF244061"/>
        <rFont val="Arial"/>
        <family val="2"/>
      </rPr>
      <t>1</t>
    </r>
    <r>
      <rPr>
        <b/>
        <sz val="11"/>
        <color rgb="FF244061"/>
        <rFont val="Arial"/>
        <family val="2"/>
      </rPr>
      <t xml:space="preserve"> und Fruchtbarkeitsziffern</t>
    </r>
    <r>
      <rPr>
        <b/>
        <vertAlign val="superscript"/>
        <sz val="11"/>
        <color rgb="FF244061"/>
        <rFont val="Arial"/>
        <family val="2"/>
      </rPr>
      <t>2</t>
    </r>
    <r>
      <rPr>
        <b/>
        <sz val="11"/>
        <color rgb="FF244061"/>
        <rFont val="Arial"/>
        <family val="2"/>
      </rPr>
      <t xml:space="preserve"> in Hamburg 1970 – 2020</t>
    </r>
  </si>
  <si>
    <t>Allgemeine Fruchtbarkeitsziffer</t>
  </si>
  <si>
    <t>Durchschnittliche Anzahl der Frauen im gebärfähigen Alter</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</si>
  <si>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</si>
  <si>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Die Angaben über die Bevölkerung mit Migrationshintergrund entstammen einer Sonderauswertung des Melderegisters. Zu der Bevölkerung mit Migrationshintergrund gehören die ausländische Bevölkerung sowie alle ab 1950 außerhalb von Deutschland Zugewanderte unabhängig von ihrer Nationalität. Dazu zählen auch die in Deutschland geborenen, eingebürgerten früheren Ausländer:innen sowie in Deutschland Geborene mit deutscher Staatsangehörigkeit, bei denen sich der Migrationshintergrund aus der Migrationserfahrung der Eltern oder eines Elternteils ableitet.</t>
  </si>
  <si>
    <t>Mit dem Mikrozensusgesetz vom 24.06.2004 wurde das Konzept der Stichprobe ab 2005 auf eine kontinuierliche Erhebung mit gleitender Berichtswoche umgestellt mit der Folge, dass die zum Mikrozensus ausgewählten Haushalte gleichmäßig auf alle Kalenderwochen eines Jahres verteilt und befragt werden. Somit liefert der Mikrozensus ab 2005 nicht mehr eine Momentauf-nahme einer bestimmten Kalenderwoche des Jahres, sondern Entwicklungen im Durchschnitt des Erhebungsjahres unter Berücksichtigung von saisonalen und konjunkturellen Einflüssen.</t>
  </si>
  <si>
    <t xml:space="preserve">Bevölkerung in Hamburg am 31.12.2020 nach Alter, Familienstand und Geschlecht </t>
  </si>
  <si>
    <t>Bevölkerungsstand in Hamburg 1970 – 2020</t>
  </si>
  <si>
    <t>Bevölkerungsentwicklung in Hamburg 1970 – 2020</t>
  </si>
  <si>
    <t>Bevölkerung in den Hamburger Stadtteilen am 31.12.2020</t>
  </si>
  <si>
    <t>Bevölkerung mit Migrationshintergrund in den Hamburger Stadtteilen am 31.12.2020</t>
  </si>
  <si>
    <t>Bevölkerung in Hamburg 1970 – 2020 nach Altersgruppen</t>
  </si>
  <si>
    <t>Bevölkerungsstand 1970 – 2020 und Vorausberechnung der Bevölkerung bis 2030 nach Altersgruppen</t>
  </si>
  <si>
    <t>Ausländische Bevölkerung in Hamburg 1970 – 2020 nach Altersgruppen</t>
  </si>
  <si>
    <t>Bevölkerung in Hamburg 1970 – 2020 nach dem Familienstand</t>
  </si>
  <si>
    <t>Geborene von Hamburgerinnen und Familienstand der Eltern 1970 – 2020</t>
  </si>
  <si>
    <t>Geborene, Frauen im gebärfähigen Alter und Fruchtbarkeitsziffern in Hamburg 1970 – 2020</t>
  </si>
  <si>
    <t>Eheschließungen und Staatsangehörigkeit der Ehepartner in Hamburg 1990 – 2020</t>
  </si>
  <si>
    <t>Durchschnittsalter der Eheschließenden in Hamburg 1990 – 2020 nach dem bisherigen Familienstand in Jahren</t>
  </si>
  <si>
    <t>Durchschnittsalter der Eheschließenden in Hamburg 1990 – 2020</t>
  </si>
  <si>
    <t>Eheschließungen in Hamburg 2020 nach dem früheren Familienstand der Partner:innen und Geschlecht der Eheschließenden</t>
  </si>
  <si>
    <t>Ehescheidungen in Hamburg 1990 – 2020 nach der Dauer der Ehe</t>
  </si>
  <si>
    <t>Gestorbene in Hamburg 2020 nach Alter und Familienstand</t>
  </si>
  <si>
    <t>Ausländerinnen und Ausländer in Hamburg am 31.12.2020 nach ausgewählten Staatsangehörigkeiten</t>
  </si>
  <si>
    <t>Einbürgerungen in Hamburg 2020 nach ausgewählten Staatsangehörigkeiten</t>
  </si>
  <si>
    <t>Zu- und Fortzüge nach bzw. aus Hamburg 1970 – 2020 nach Herkunfts- bzw. Zielgebieten</t>
  </si>
  <si>
    <t>Wanderungen zwischen Hamburg und den (Land-)Kreisen und kreisfreien Städten der Metropolregion Hamburg 2017 – 2020</t>
  </si>
  <si>
    <t>Zu- und Fortzüge nach bzw. aus Hamburg über die Landesgrenze 2020 nach Alter und Geschlecht</t>
  </si>
  <si>
    <t>Zu- und Fortzüge nach bzw. aus Hamburg 2020 nach Herkunfts- und Zielgebieten</t>
  </si>
  <si>
    <t>Die auf der Basis der Volkszählungen 1970 und 1987 sowie des Zensus 2011 fortgeschriebene Bevölkerungszahl errechnet sich aus dem Anfangsbestand eines Berichtszeitraumes zuzüglich der im Berichtszeitraum Geborenen und über die Gebietsgrenzen Zugezogenen, abzüglich der Gestorbenen und der über die Gebietsgrenzen Fortgezogenen. Sofern nichts anderes erwähnt ist, handelt es sich bei den dargebotenen Bevölkerungszahlen um Ergebnisse der Fortschreibung.</t>
  </si>
  <si>
    <t>In den Bevölkerungsstatistiken traten bei den Berichtsjahren 2016 und 2017 erhebliche Probleme auf. Neben zeitlichen Ver-zögerungen bei der Datenbereitstellung wiesen auch die Daten selbst Unschärfen auf. So trat das Problem auf, dass während der Umstellungsphase im Zeitraum Januar 2016 bis Mai 2017 alle nachträglich gemeldeten Zu- und Fortzüge sowie alle die Vorjahre betreffenden Korrekturmeldungen ausschließlich im Monat Januar 2016 verarbeitet wurden. Dies betraf auch die rückwirkend erfassten An- und Abmeldungen der nach Deutschland eingereisten Flüchtlinge. Daraus resultierte u. a. ein deutlich erhöhtes Wanderungsvolumen sowohl für den Januar 2016 als auch für das gesamte erste Quartal 2016.</t>
  </si>
  <si>
    <t>Die Wanderungsstatistik zählt Zu- und Fortzüge über die Gemeindegrenzen auf der Basis der An- und Abmeldungen sowie der Erklärungen über die Aufgabe bzw. die Änderung der Hauptwohnung, die aufgrund der Meldegesetze bei den Meldebehörden im Lande anfallen. Umzüge innerhalb einer Gemeinde werden nicht erfasst. Der Einzug oder der Auszug aus einer Nebenwohnung wird statistisch nicht erfasst. Eingang in die Statistik findet jeder Einzug in, jeder Auszug aus und jede Änderung einer alleinigen oder Hauptwohnung, sofern Umzüge oder Änderungen über Gemeindegrenzen stattfinden.</t>
  </si>
  <si>
    <t>Quelle: 14. Koordinierte Bevölkerungsvorausberechnung (Variante W2)</t>
  </si>
  <si>
    <t>2018/2020</t>
  </si>
  <si>
    <t>Quelle: Einbürgerungsstatistik</t>
  </si>
  <si>
    <t>Anteil der Ausländer:innen</t>
  </si>
  <si>
    <t>12   Eheschließungen und Staatsangehörigkeit
der Ehepartner:innen in Hamburg 1990 – 2020</t>
  </si>
  <si>
    <t>beide Partner:innen Deutsche</t>
  </si>
  <si>
    <t>beide Partner:innen Ausländer:innen</t>
  </si>
  <si>
    <t>Privathaushalte in den Hamburger Stadtteilen am 31.12.2020 (Haushaltegenerierung)</t>
  </si>
  <si>
    <r>
      <rPr>
        <b/>
        <u/>
        <sz val="12"/>
        <rFont val="Arial"/>
        <family val="2"/>
      </rPr>
      <t xml:space="preserve">› </t>
    </r>
    <r>
      <rPr>
        <u/>
        <sz val="9"/>
        <rFont val="Arial"/>
        <family val="2"/>
      </rPr>
      <t>zum Inhaltsverzeichnis</t>
    </r>
  </si>
  <si>
    <t>Alterspyramide für Hamburg 2020</t>
  </si>
  <si>
    <t>Frauen im gebärfähigen Alter und Fruchtbarkeitsziffern in Hamburg 1970 – 2020</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</si>
  <si>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</si>
  <si>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Grafik 5   Bevölkerungsstand 1970 – 2020 und Vorausberechnung der Bevölkerung 2035 in Hamburg nach Altersgruppen</t>
  </si>
  <si>
    <t>Bevölkerungsstand 1970 – 2020 und Vorausberechnung der Bevölkerung 2035 in Hamburg nach Altersgruppen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</si>
</sst>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0.0"/>
    <numFmt numFmtId="165" formatCode="\+\ #,##0;\-\ #,##0"/>
    <numFmt numFmtId="166" formatCode="#\ ##0"/>
    <numFmt numFmtId="167" formatCode="#\ ###\ ##0\ \ \ \ \ \ \ \ \ \ \ ;\–#\ ###\ ##0\ \ \ \ \ \ \ \ \ \ \ ;\–\ \ \ \ \ \ \ \ \ \ \ ;@\ \ \ \ \ \ \ \ \ \ \ "/>
    <numFmt numFmtId="168" formatCode="#\ ###\ ##0\ \ \ \ \ \ \ \ \ \ \ \ \ \ ;\–#\ ###\ ##0\ \ \ \ \ \ \ \ \ \ \ \ \ \ ;\–\ \ \ \ \ \ \ \ \ \ \ \ \ \ ;@\ \ \ \ \ \ \ \ \ \ \ \ \ \ "/>
    <numFmt numFmtId="169" formatCode="###\ ###\ ##0"/>
    <numFmt numFmtId="170" formatCode="###\ ###\ ##0;###\ ###\ ##0;\–;\–"/>
    <numFmt numFmtId="171" formatCode="\ \ \ \ \ \ \ \+* #\ ##0;\ \ \ \ \ \ \ \–* #\ ##0"/>
    <numFmt numFmtId="172" formatCode="###\ ##0"/>
    <numFmt numFmtId="173" formatCode="#0\ \ \ "/>
    <numFmt numFmtId="174" formatCode="#\ ##0;\–\ #\ ##0;\–;@"/>
    <numFmt numFmtId="175" formatCode="#\ ###\ ##0;\–#\ ###\ ##0;\–;@"/>
    <numFmt numFmtId="176" formatCode="#0\ \ \ ;#0.0;\–\ \ \ ;\–"/>
    <numFmt numFmtId="177" formatCode="\ \ \ \ \ \ \ \ \+* #\ ##0;\ \ \ \ \ \ \ \ \–* #\ ##0"/>
    <numFmt numFmtId="178" formatCode="#\ ###\ ##0"/>
    <numFmt numFmtId="179" formatCode="#,##0.000"/>
    <numFmt numFmtId="180" formatCode="\ \ \ \ \ \ \ \+* #\ ##0\ \ \ \ \ \ ;\ \ \ \ \ \ \ \–* #\ ##0\ \ \ \ \ \ ;\–\ \ \ \ \ \ ;@"/>
    <numFmt numFmtId="181" formatCode="#\ ##.0\ \ \ \ \ \ \ \ \ \ \ ;\ \ \ \ \ \ \ \–* #\ ##.0\ \ \ \ \ \ \ \ \ \ \ ;\–\ \ \ \ \ \ \ \ \ \ \ ;@\ \ \ \ \ \ \ \ \ \ \ "/>
    <numFmt numFmtId="182" formatCode="\ \ \ \ \+* #\ ##0;\ \ \ \ \–* #\ ##0"/>
    <numFmt numFmtId="183" formatCode="0.0"/>
    <numFmt numFmtId="184" formatCode="#\ ##0;\ \ \ \ \ \ \ \ \ \ \ \ \ \ \ \ \ \ \ \ \ \ \ \ \ \ \ \ \–* #\ ##0;\–;@\ "/>
    <numFmt numFmtId="185" formatCode="###\ ###"/>
    <numFmt numFmtId="186" formatCode="###\ ###\ ###"/>
    <numFmt numFmtId="187" formatCode="#\ ##0.000"/>
    <numFmt numFmtId="188" formatCode="#\ ##.0\ \ \ \ \ \ \ \ \ \ \ ;\ \ \ \ \ \ \ \–* #\ ##.0\ \ \ \ \ \ \ \ \ \ \ ;\–\ \ \ \ \ \ \ \ \ \ \ ;@\ \ \ \ \ \ \ \ "/>
  </numFmts>
  <fonts count="64" x14ac:knownFonts="1">
    <font>
      <sz val="9"/>
      <color theme="1"/>
      <name val="Arial"/>
      <family val="2"/>
    </font>
    <font>
      <sz val="10"/>
      <color theme="1"/>
      <name val="Arial"/>
      <family val="2"/>
    </font>
    <font>
      <sz val="11"/>
      <color theme="1"/>
      <name val="Calibri"/>
      <family val="2"/>
      <scheme val="minor"/>
    </font>
    <font>
      <sz val="9"/>
      <color theme="1"/>
      <name val="Arial Narrow"/>
      <family val="2"/>
    </font>
    <font>
      <b/>
      <sz val="12"/>
      <color rgb="FF244061"/>
      <name val="Arial Narrow"/>
      <family val="2"/>
    </font>
    <font>
      <sz val="11"/>
      <color theme="1"/>
      <name val="Arial"/>
      <family val="2"/>
    </font>
    <font>
      <b/>
      <sz val="9"/>
      <color theme="1"/>
      <name val="Arial Narrow"/>
      <family val="2"/>
    </font>
    <font>
      <vertAlign val="superscrip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rgb="FF000000"/>
      <name val="Arial Narrow"/>
      <family val="2"/>
    </font>
    <font>
      <b/>
      <vertAlign val="superscript"/>
      <sz val="9"/>
      <color theme="1"/>
      <name val="Arial Narrow"/>
      <family val="2"/>
    </font>
    <font>
      <b/>
      <vertAlign val="superscript"/>
      <sz val="9"/>
      <color rgb="FF000000"/>
      <name val="Arial Narrow"/>
      <family val="2"/>
    </font>
    <font>
      <sz val="8"/>
      <color rgb="FF000000"/>
      <name val="Arial Narrow"/>
      <family val="2"/>
    </font>
    <font>
      <vertAlign val="superscript"/>
      <sz val="8"/>
      <color rgb="FF000000"/>
      <name val="Arial Narrow"/>
      <family val="2"/>
    </font>
    <font>
      <sz val="10"/>
      <color theme="1"/>
      <name val="Arial Narrow"/>
      <family val="2"/>
    </font>
    <font>
      <sz val="9"/>
      <color rgb="FFFF0000"/>
      <name val="Arial Narrow"/>
      <family val="2"/>
    </font>
    <font>
      <u/>
      <sz val="9"/>
      <color theme="10"/>
      <name val="Arial"/>
      <family val="2"/>
    </font>
    <font>
      <b/>
      <sz val="11"/>
      <color rgb="FF244061"/>
      <name val="Arial"/>
      <family val="2"/>
    </font>
    <font>
      <sz val="11"/>
      <color rgb="FF000000"/>
      <name val="Arial"/>
      <family val="2"/>
    </font>
    <font>
      <sz val="10"/>
      <name val="Arial"/>
      <family val="2"/>
    </font>
    <font>
      <sz val="10"/>
      <color theme="1"/>
      <name val="Arial"/>
      <family val="2"/>
    </font>
    <font>
      <sz val="9"/>
      <color rgb="FFFF0000"/>
      <name val="Arial"/>
      <family val="2"/>
    </font>
    <font>
      <sz val="8"/>
      <color theme="1"/>
      <name val="Arial"/>
      <family val="2"/>
    </font>
    <font>
      <sz val="9"/>
      <name val="Arial"/>
      <family val="2"/>
    </font>
    <font>
      <vertAlign val="superscript"/>
      <sz val="9"/>
      <color theme="1"/>
      <name val="Arial"/>
      <family val="2"/>
    </font>
    <font>
      <sz val="9"/>
      <name val="Arial Narrow"/>
      <family val="2"/>
    </font>
    <font>
      <vertAlign val="superscript"/>
      <sz val="9"/>
      <name val="Arial Narrow"/>
      <family val="2"/>
    </font>
    <font>
      <vertAlign val="superscript"/>
      <sz val="9"/>
      <name val="Arial"/>
      <family val="2"/>
    </font>
    <font>
      <sz val="8"/>
      <name val="Arial Narrow"/>
      <family val="2"/>
    </font>
    <font>
      <vertAlign val="superscript"/>
      <sz val="8"/>
      <color rgb="FFFF0000"/>
      <name val="Arial Narrow"/>
      <family val="2"/>
    </font>
    <font>
      <vertAlign val="superscript"/>
      <sz val="8"/>
      <name val="Arial Narrow"/>
      <family val="2"/>
    </font>
    <font>
      <b/>
      <sz val="9"/>
      <name val="Arial Narrow"/>
      <family val="2"/>
    </font>
    <font>
      <sz val="11"/>
      <name val="Arial"/>
      <family val="2"/>
    </font>
    <font>
      <b/>
      <sz val="12"/>
      <color rgb="FF002060"/>
      <name val="Arial Narrow"/>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vertAlign val="superscript"/>
      <sz val="12"/>
      <color rgb="FF244061"/>
      <name val="Arial"/>
      <family val="2"/>
    </font>
    <font>
      <b/>
      <sz val="10"/>
      <name val="Arial"/>
      <family val="2"/>
    </font>
    <font>
      <sz val="10"/>
      <name val="Arial Narrow"/>
      <family val="2"/>
    </font>
    <font>
      <b/>
      <sz val="10"/>
      <name val="Arial Narrow"/>
      <family val="2"/>
    </font>
    <font>
      <u/>
      <sz val="11"/>
      <color rgb="FF0000FF"/>
      <name val="Arial"/>
      <family val="2"/>
    </font>
    <font>
      <sz val="12"/>
      <color rgb="FF244061"/>
      <name val="Arial"/>
      <family val="2"/>
    </font>
    <font>
      <sz val="10"/>
      <color rgb="FF244061"/>
      <name val="Arial"/>
      <family val="2"/>
    </font>
    <font>
      <b/>
      <vertAlign val="superscript"/>
      <sz val="12"/>
      <color rgb="FF244061"/>
      <name val="Arial Narrow"/>
      <family val="2"/>
    </font>
    <font>
      <b/>
      <sz val="12"/>
      <color theme="0"/>
      <name val="Arial"/>
      <family val="2"/>
    </font>
    <font>
      <b/>
      <vertAlign val="superscript"/>
      <sz val="11"/>
      <color rgb="FF244061"/>
      <name val="Arial"/>
      <family val="2"/>
    </font>
    <font>
      <u/>
      <sz val="11"/>
      <name val="Arial"/>
      <family val="2"/>
    </font>
    <font>
      <u/>
      <sz val="9"/>
      <name val="Arial"/>
      <family val="2"/>
    </font>
    <font>
      <b/>
      <u/>
      <sz val="12"/>
      <name val="Arial"/>
      <family val="2"/>
    </font>
    <font>
      <u/>
      <sz val="11"/>
      <color theme="1"/>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4" tint="0.79998168889431442"/>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rgb="FF244061"/>
      </bottom>
      <diagonal/>
    </border>
    <border>
      <left/>
      <right/>
      <top/>
      <bottom style="thin">
        <color indexed="64"/>
      </bottom>
      <diagonal/>
    </border>
  </borders>
  <cellStyleXfs count="12">
    <xf numFmtId="0" fontId="0" fillId="0" borderId="0"/>
    <xf numFmtId="0" fontId="19" fillId="0" borderId="0" applyNumberFormat="0" applyFill="0" applyBorder="0" applyAlignment="0" applyProtection="0"/>
    <xf numFmtId="0" fontId="23" fillId="0" borderId="0"/>
    <xf numFmtId="0" fontId="23" fillId="0" borderId="0"/>
    <xf numFmtId="0" fontId="22" fillId="0" borderId="0"/>
    <xf numFmtId="0" fontId="2" fillId="0" borderId="0"/>
    <xf numFmtId="0" fontId="23" fillId="0" borderId="0"/>
    <xf numFmtId="0" fontId="23" fillId="0" borderId="0"/>
    <xf numFmtId="0" fontId="23" fillId="0" borderId="0"/>
    <xf numFmtId="0" fontId="37" fillId="0" borderId="0"/>
    <xf numFmtId="0" fontId="54" fillId="0" borderId="0" applyNumberFormat="0" applyFill="0" applyBorder="0" applyAlignment="0" applyProtection="0"/>
    <xf numFmtId="0" fontId="1" fillId="0" borderId="0"/>
  </cellStyleXfs>
  <cellXfs count="580">
    <xf numFmtId="0" fontId="0" fillId="0" borderId="0" xfId="0"/>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7" xfId="0" applyFont="1" applyFill="1" applyBorder="1" applyAlignment="1">
      <alignment horizontal="left" vertical="center" wrapText="1" indent="1"/>
    </xf>
    <xf numFmtId="0" fontId="6" fillId="3" borderId="7" xfId="0" applyFont="1" applyFill="1" applyBorder="1" applyAlignment="1">
      <alignment horizontal="left" vertical="center" wrapText="1" indent="1"/>
    </xf>
    <xf numFmtId="0" fontId="3" fillId="3" borderId="7" xfId="0" applyFont="1" applyFill="1" applyBorder="1" applyAlignment="1">
      <alignment horizontal="left" vertical="center" wrapText="1" indent="3"/>
    </xf>
    <xf numFmtId="0" fontId="8" fillId="3" borderId="7" xfId="0" applyFont="1" applyFill="1" applyBorder="1" applyAlignment="1">
      <alignment horizontal="left" vertical="center" wrapText="1" indent="3"/>
    </xf>
    <xf numFmtId="0" fontId="8" fillId="3" borderId="0" xfId="0" applyFont="1" applyFill="1" applyAlignment="1">
      <alignment horizontal="left" vertical="center" wrapText="1" indent="3"/>
    </xf>
    <xf numFmtId="164" fontId="3" fillId="3" borderId="0" xfId="0" applyNumberFormat="1" applyFont="1" applyFill="1" applyAlignment="1">
      <alignment horizontal="right" vertical="center" wrapText="1" indent="3"/>
    </xf>
    <xf numFmtId="49" fontId="0" fillId="0" borderId="0" xfId="0" applyNumberFormat="1"/>
    <xf numFmtId="14" fontId="3" fillId="2" borderId="1"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xf>
    <xf numFmtId="0" fontId="3" fillId="3" borderId="7" xfId="0" applyFont="1" applyFill="1" applyBorder="1" applyAlignment="1">
      <alignment horizontal="justify" vertical="center" wrapText="1"/>
    </xf>
    <xf numFmtId="0" fontId="6" fillId="3" borderId="7"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3" fillId="3" borderId="7" xfId="0" applyFont="1" applyFill="1" applyBorder="1" applyAlignment="1">
      <alignment horizontal="center" vertical="center" wrapText="1"/>
    </xf>
    <xf numFmtId="0" fontId="3" fillId="3" borderId="7" xfId="0" applyFont="1" applyFill="1" applyBorder="1" applyAlignment="1">
      <alignment horizontal="left" vertical="center" wrapText="1" indent="2"/>
    </xf>
    <xf numFmtId="164" fontId="3" fillId="3" borderId="0" xfId="0" applyNumberFormat="1" applyFont="1" applyFill="1" applyAlignment="1">
      <alignment horizontal="right" vertical="center" indent="3"/>
    </xf>
    <xf numFmtId="164" fontId="6" fillId="3" borderId="0" xfId="0" applyNumberFormat="1" applyFont="1" applyFill="1" applyAlignment="1">
      <alignment horizontal="right" vertical="center" indent="3"/>
    </xf>
    <xf numFmtId="164" fontId="6" fillId="3" borderId="5" xfId="0" applyNumberFormat="1" applyFont="1" applyFill="1" applyBorder="1" applyAlignment="1">
      <alignment horizontal="right" vertical="center" indent="3"/>
    </xf>
    <xf numFmtId="0" fontId="3" fillId="3" borderId="7" xfId="0" applyFont="1" applyFill="1" applyBorder="1" applyAlignment="1">
      <alignment horizontal="left" vertical="center" indent="3"/>
    </xf>
    <xf numFmtId="0" fontId="5" fillId="0" borderId="0" xfId="0" applyFont="1" applyAlignment="1">
      <alignment vertical="center" wrapText="1"/>
    </xf>
    <xf numFmtId="4" fontId="8" fillId="3" borderId="0" xfId="0" applyNumberFormat="1" applyFont="1" applyFill="1" applyAlignment="1">
      <alignment horizontal="right" vertical="center" wrapText="1" indent="3"/>
    </xf>
    <xf numFmtId="0" fontId="10" fillId="0" borderId="0" xfId="0" applyFont="1" applyAlignment="1">
      <alignment vertical="center"/>
    </xf>
    <xf numFmtId="0" fontId="11" fillId="0" borderId="0" xfId="0" applyFont="1" applyAlignment="1">
      <alignment horizontal="justify" vertical="center"/>
    </xf>
    <xf numFmtId="0" fontId="10" fillId="0" borderId="0" xfId="0" applyFont="1" applyAlignment="1">
      <alignment horizontal="justify" vertical="center"/>
    </xf>
    <xf numFmtId="49" fontId="3" fillId="2" borderId="1"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xf>
    <xf numFmtId="0" fontId="15" fillId="0" borderId="0" xfId="0" applyFont="1"/>
    <xf numFmtId="0" fontId="15" fillId="0" borderId="0" xfId="0" applyFont="1" applyAlignment="1">
      <alignment vertical="center"/>
    </xf>
    <xf numFmtId="14" fontId="3" fillId="2" borderId="12"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wrapText="1"/>
    </xf>
    <xf numFmtId="0" fontId="3" fillId="3" borderId="0" xfId="0" applyFont="1" applyFill="1" applyAlignment="1">
      <alignment horizontal="left" vertical="center" wrapText="1" indent="1"/>
    </xf>
    <xf numFmtId="0" fontId="6" fillId="3" borderId="0" xfId="0" applyFont="1" applyFill="1" applyAlignment="1">
      <alignment horizontal="left" vertical="center" wrapText="1" indent="1"/>
    </xf>
    <xf numFmtId="0" fontId="6" fillId="3" borderId="5" xfId="0" applyFont="1" applyFill="1" applyBorder="1" applyAlignment="1">
      <alignment horizontal="left" vertical="center" wrapText="1" indent="1"/>
    </xf>
    <xf numFmtId="164" fontId="0" fillId="0" borderId="0" xfId="0" applyNumberFormat="1"/>
    <xf numFmtId="164" fontId="8" fillId="2" borderId="3" xfId="0" applyNumberFormat="1" applyFont="1" applyFill="1" applyBorder="1" applyAlignment="1">
      <alignment horizontal="center" vertical="center" wrapText="1"/>
    </xf>
    <xf numFmtId="164" fontId="8" fillId="2" borderId="5" xfId="0" applyNumberFormat="1" applyFont="1" applyFill="1" applyBorder="1" applyAlignment="1">
      <alignment horizontal="center" vertical="center" wrapText="1"/>
    </xf>
    <xf numFmtId="0" fontId="11" fillId="0" borderId="0" xfId="0" applyFont="1" applyAlignment="1">
      <alignment vertical="center"/>
    </xf>
    <xf numFmtId="164" fontId="8" fillId="2" borderId="1" xfId="0" applyNumberFormat="1" applyFont="1" applyFill="1" applyBorder="1" applyAlignment="1">
      <alignment horizontal="center" vertical="center" wrapText="1"/>
    </xf>
    <xf numFmtId="0" fontId="3" fillId="3" borderId="0" xfId="0" applyFont="1" applyFill="1" applyAlignment="1">
      <alignment horizontal="right" vertical="center" indent="3"/>
    </xf>
    <xf numFmtId="0" fontId="8" fillId="3" borderId="0" xfId="0" applyFont="1" applyFill="1" applyAlignment="1">
      <alignment horizontal="right" vertical="center" wrapText="1" indent="3"/>
    </xf>
    <xf numFmtId="0" fontId="3" fillId="3" borderId="0" xfId="0" applyFont="1" applyFill="1" applyAlignment="1">
      <alignment horizontal="right" vertical="center" wrapText="1" indent="3"/>
    </xf>
    <xf numFmtId="0" fontId="3" fillId="0" borderId="0" xfId="0" applyFont="1" applyAlignment="1">
      <alignment vertical="center"/>
    </xf>
    <xf numFmtId="0" fontId="8" fillId="3" borderId="7" xfId="0" applyFont="1" applyFill="1" applyBorder="1" applyAlignment="1">
      <alignment horizontal="center" vertical="center" wrapText="1"/>
    </xf>
    <xf numFmtId="4" fontId="8" fillId="3" borderId="0" xfId="0" applyNumberFormat="1" applyFont="1" applyFill="1" applyAlignment="1">
      <alignment horizontal="right" vertical="center" wrapText="1" indent="2"/>
    </xf>
    <xf numFmtId="4" fontId="8" fillId="3" borderId="5" xfId="0" applyNumberFormat="1" applyFont="1" applyFill="1" applyBorder="1" applyAlignment="1">
      <alignment horizontal="right" vertical="center" wrapText="1" indent="2"/>
    </xf>
    <xf numFmtId="0" fontId="6" fillId="3" borderId="3" xfId="0" applyFont="1" applyFill="1" applyBorder="1" applyAlignment="1">
      <alignment horizontal="left" vertical="center" wrapText="1" indent="1"/>
    </xf>
    <xf numFmtId="0" fontId="3" fillId="3" borderId="7" xfId="0" applyFont="1" applyFill="1" applyBorder="1" applyAlignment="1">
      <alignment horizontal="right" vertical="center" wrapText="1" indent="5"/>
    </xf>
    <xf numFmtId="0" fontId="6" fillId="3" borderId="3" xfId="0" applyFont="1" applyFill="1" applyBorder="1" applyAlignment="1">
      <alignment horizontal="right" vertical="center" wrapText="1" indent="5"/>
    </xf>
    <xf numFmtId="16" fontId="3" fillId="3" borderId="7" xfId="0" quotePrefix="1" applyNumberFormat="1" applyFont="1" applyFill="1" applyBorder="1" applyAlignment="1">
      <alignment horizontal="right" vertical="center" wrapText="1" indent="5"/>
    </xf>
    <xf numFmtId="17" fontId="3" fillId="3" borderId="7" xfId="0" quotePrefix="1" applyNumberFormat="1" applyFont="1" applyFill="1" applyBorder="1" applyAlignment="1">
      <alignment horizontal="right" vertical="center" wrapText="1" indent="5"/>
    </xf>
    <xf numFmtId="164" fontId="3" fillId="3" borderId="0" xfId="0" applyNumberFormat="1" applyFont="1" applyFill="1" applyBorder="1" applyAlignment="1">
      <alignment horizontal="right" vertical="center" indent="3"/>
    </xf>
    <xf numFmtId="17" fontId="3" fillId="2" borderId="3" xfId="0" quotePrefix="1" applyNumberFormat="1" applyFont="1" applyFill="1" applyBorder="1" applyAlignment="1">
      <alignment horizontal="center" vertical="center"/>
    </xf>
    <xf numFmtId="0" fontId="8" fillId="3" borderId="7" xfId="0" applyFont="1" applyFill="1" applyBorder="1" applyAlignment="1">
      <alignment horizontal="left" vertical="center" wrapText="1" indent="4"/>
    </xf>
    <xf numFmtId="4" fontId="3" fillId="3" borderId="0" xfId="0" applyNumberFormat="1" applyFont="1" applyFill="1" applyAlignment="1">
      <alignment horizontal="right" vertical="center" wrapText="1" indent="3"/>
    </xf>
    <xf numFmtId="164" fontId="3" fillId="2" borderId="3"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4" fontId="17" fillId="3" borderId="0" xfId="0" applyNumberFormat="1" applyFont="1" applyFill="1" applyAlignment="1">
      <alignment horizontal="right" vertical="center" indent="3"/>
    </xf>
    <xf numFmtId="164" fontId="6" fillId="3" borderId="0" xfId="0" applyNumberFormat="1" applyFont="1" applyFill="1" applyBorder="1" applyAlignment="1">
      <alignment horizontal="right" vertical="center" indent="3"/>
    </xf>
    <xf numFmtId="0" fontId="8" fillId="3" borderId="0" xfId="0" applyFont="1" applyFill="1" applyBorder="1" applyAlignment="1">
      <alignment horizontal="right" vertical="center" wrapText="1" indent="3"/>
    </xf>
    <xf numFmtId="4" fontId="3" fillId="3" borderId="0" xfId="0" applyNumberFormat="1" applyFont="1" applyFill="1" applyBorder="1" applyAlignment="1">
      <alignment horizontal="right" vertical="center" wrapText="1" indent="3"/>
    </xf>
    <xf numFmtId="0" fontId="8" fillId="3" borderId="2" xfId="0" applyFont="1" applyFill="1" applyBorder="1" applyAlignment="1">
      <alignment horizontal="left" vertical="center" wrapText="1" indent="3"/>
    </xf>
    <xf numFmtId="165" fontId="0" fillId="0" borderId="0" xfId="0" applyNumberFormat="1"/>
    <xf numFmtId="0" fontId="5" fillId="0" borderId="0" xfId="0" applyFont="1"/>
    <xf numFmtId="0" fontId="0" fillId="0" borderId="0" xfId="0"/>
    <xf numFmtId="3" fontId="0" fillId="0" borderId="0" xfId="0" applyNumberFormat="1"/>
    <xf numFmtId="0" fontId="10" fillId="0" borderId="0" xfId="0" applyFont="1"/>
    <xf numFmtId="0" fontId="8" fillId="2" borderId="3" xfId="0" applyFont="1" applyFill="1" applyBorder="1" applyAlignment="1">
      <alignment horizontal="center" vertical="center" wrapText="1"/>
    </xf>
    <xf numFmtId="0" fontId="0" fillId="0" borderId="0" xfId="0" applyAlignment="1">
      <alignment wrapText="1"/>
    </xf>
    <xf numFmtId="0" fontId="26" fillId="0" borderId="0" xfId="0" applyFont="1"/>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8" fillId="3" borderId="3" xfId="0" applyFont="1" applyFill="1" applyBorder="1" applyAlignment="1">
      <alignment horizontal="left" vertical="center" wrapText="1" indent="4"/>
    </xf>
    <xf numFmtId="0" fontId="28" fillId="3" borderId="3" xfId="0" applyFont="1" applyFill="1" applyBorder="1" applyAlignment="1">
      <alignment horizontal="left" vertical="center" wrapText="1" indent="3"/>
    </xf>
    <xf numFmtId="0" fontId="28" fillId="3"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0" fillId="0" borderId="0" xfId="0" applyFont="1"/>
    <xf numFmtId="0" fontId="11" fillId="0" borderId="0" xfId="0" applyFont="1"/>
    <xf numFmtId="0" fontId="3" fillId="2" borderId="4"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49" fontId="3" fillId="2" borderId="3" xfId="0" applyNumberFormat="1" applyFont="1" applyFill="1" applyBorder="1" applyAlignment="1">
      <alignment horizontal="center" vertical="center"/>
    </xf>
    <xf numFmtId="0" fontId="23" fillId="0" borderId="0" xfId="6"/>
    <xf numFmtId="0" fontId="23" fillId="0" borderId="0" xfId="6"/>
    <xf numFmtId="0" fontId="23" fillId="0" borderId="0" xfId="7"/>
    <xf numFmtId="0" fontId="23" fillId="0" borderId="0" xfId="7"/>
    <xf numFmtId="0" fontId="24" fillId="0" borderId="0" xfId="0" applyFont="1"/>
    <xf numFmtId="0" fontId="28" fillId="3" borderId="7" xfId="0" applyFont="1" applyFill="1" applyBorder="1" applyAlignment="1">
      <alignment horizontal="left" vertical="center" indent="3"/>
    </xf>
    <xf numFmtId="0" fontId="28" fillId="3" borderId="3" xfId="0" applyFont="1" applyFill="1" applyBorder="1" applyAlignment="1">
      <alignment horizontal="left" vertical="center" indent="3"/>
    </xf>
    <xf numFmtId="0" fontId="3" fillId="0" borderId="0" xfId="0" applyFont="1" applyFill="1" applyBorder="1" applyAlignment="1">
      <alignment horizontal="right" vertical="center" wrapText="1" indent="4"/>
    </xf>
    <xf numFmtId="0" fontId="0" fillId="0" borderId="0" xfId="0" applyFill="1"/>
    <xf numFmtId="0" fontId="3" fillId="0" borderId="0" xfId="0" applyFont="1" applyFill="1" applyAlignment="1">
      <alignment horizontal="right" vertical="center" wrapText="1" indent="4"/>
    </xf>
    <xf numFmtId="4" fontId="3" fillId="3" borderId="0" xfId="0" applyNumberFormat="1" applyFont="1" applyFill="1" applyAlignment="1">
      <alignment horizontal="right" vertical="center" wrapText="1" indent="2"/>
    </xf>
    <xf numFmtId="4" fontId="0" fillId="0" borderId="0" xfId="0" applyNumberFormat="1"/>
    <xf numFmtId="4" fontId="3" fillId="3" borderId="5" xfId="0" applyNumberFormat="1" applyFont="1" applyFill="1" applyBorder="1" applyAlignment="1">
      <alignment horizontal="right" vertical="center" wrapText="1" indent="2"/>
    </xf>
    <xf numFmtId="49" fontId="6" fillId="3" borderId="7" xfId="4" applyNumberFormat="1" applyFont="1" applyFill="1" applyBorder="1" applyAlignment="1">
      <alignment horizontal="left" vertical="center" wrapText="1" indent="1"/>
    </xf>
    <xf numFmtId="0" fontId="32" fillId="0" borderId="0" xfId="0" applyFont="1"/>
    <xf numFmtId="0" fontId="33" fillId="0" borderId="0" xfId="0" applyFont="1"/>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7" xfId="0" applyFont="1" applyFill="1" applyBorder="1" applyAlignment="1">
      <alignment horizontal="left" indent="1"/>
    </xf>
    <xf numFmtId="167" fontId="3" fillId="3" borderId="0" xfId="0" applyNumberFormat="1" applyFont="1" applyFill="1" applyAlignment="1">
      <alignment horizontal="right"/>
    </xf>
    <xf numFmtId="168" fontId="3" fillId="3" borderId="0" xfId="0" applyNumberFormat="1" applyFont="1" applyFill="1" applyAlignment="1">
      <alignment horizontal="right"/>
    </xf>
    <xf numFmtId="168" fontId="6" fillId="3" borderId="0" xfId="0" applyNumberFormat="1" applyFont="1" applyFill="1" applyAlignment="1">
      <alignment horizontal="right"/>
    </xf>
    <xf numFmtId="0" fontId="6" fillId="3" borderId="3" xfId="0" applyFont="1" applyFill="1" applyBorder="1" applyAlignment="1">
      <alignment horizontal="left" indent="1"/>
    </xf>
    <xf numFmtId="167" fontId="6" fillId="3" borderId="5" xfId="0" applyNumberFormat="1" applyFont="1" applyFill="1" applyBorder="1" applyAlignment="1">
      <alignment horizontal="right"/>
    </xf>
    <xf numFmtId="168" fontId="6" fillId="3" borderId="5" xfId="0" applyNumberFormat="1" applyFont="1" applyFill="1" applyBorder="1" applyAlignment="1">
      <alignment horizontal="right"/>
    </xf>
    <xf numFmtId="169" fontId="3" fillId="3" borderId="0" xfId="0" applyNumberFormat="1" applyFont="1" applyFill="1" applyAlignment="1">
      <alignment horizontal="right" vertical="center" indent="2"/>
    </xf>
    <xf numFmtId="169" fontId="6" fillId="3" borderId="0" xfId="0" applyNumberFormat="1" applyFont="1" applyFill="1" applyAlignment="1">
      <alignment horizontal="right" vertical="center" indent="2"/>
    </xf>
    <xf numFmtId="169" fontId="3" fillId="3" borderId="0" xfId="0" applyNumberFormat="1" applyFont="1" applyFill="1" applyAlignment="1">
      <alignment horizontal="right" vertical="center" wrapText="1" indent="2"/>
    </xf>
    <xf numFmtId="169" fontId="3" fillId="3" borderId="0" xfId="0" applyNumberFormat="1" applyFont="1" applyFill="1" applyBorder="1" applyAlignment="1">
      <alignment horizontal="right" vertical="center" wrapText="1" indent="2"/>
    </xf>
    <xf numFmtId="169" fontId="3" fillId="3" borderId="11" xfId="0" applyNumberFormat="1" applyFont="1" applyFill="1" applyBorder="1" applyAlignment="1">
      <alignment horizontal="right" vertical="center" wrapText="1" indent="2"/>
    </xf>
    <xf numFmtId="169" fontId="3" fillId="3" borderId="5" xfId="0" applyNumberFormat="1" applyFont="1" applyFill="1" applyBorder="1" applyAlignment="1">
      <alignment horizontal="right" vertical="center" wrapText="1" indent="2"/>
    </xf>
    <xf numFmtId="169" fontId="6" fillId="3" borderId="5" xfId="0" applyNumberFormat="1" applyFont="1" applyFill="1" applyBorder="1" applyAlignment="1">
      <alignment horizontal="right" vertical="center" indent="2"/>
    </xf>
    <xf numFmtId="169" fontId="3" fillId="3" borderId="0" xfId="0" applyNumberFormat="1" applyFont="1" applyFill="1" applyAlignment="1">
      <alignment horizontal="right" vertical="center" indent="3"/>
    </xf>
    <xf numFmtId="169" fontId="6" fillId="3" borderId="0" xfId="0" applyNumberFormat="1" applyFont="1" applyFill="1" applyAlignment="1">
      <alignment horizontal="right" vertical="center" indent="3"/>
    </xf>
    <xf numFmtId="169" fontId="6" fillId="3" borderId="0" xfId="0" applyNumberFormat="1" applyFont="1" applyFill="1" applyBorder="1" applyAlignment="1">
      <alignment horizontal="right" vertical="center" indent="3"/>
    </xf>
    <xf numFmtId="169" fontId="6" fillId="3" borderId="5" xfId="0" applyNumberFormat="1" applyFont="1" applyFill="1" applyBorder="1" applyAlignment="1">
      <alignment horizontal="right" vertical="center" indent="3"/>
    </xf>
    <xf numFmtId="169" fontId="8" fillId="3" borderId="0" xfId="0" applyNumberFormat="1" applyFont="1" applyFill="1" applyAlignment="1">
      <alignment horizontal="right" vertical="center" indent="3"/>
    </xf>
    <xf numFmtId="169" fontId="12" fillId="3" borderId="0" xfId="0" applyNumberFormat="1" applyFont="1" applyFill="1" applyAlignment="1">
      <alignment horizontal="right" vertical="center" indent="3"/>
    </xf>
    <xf numFmtId="169" fontId="8" fillId="3" borderId="0" xfId="0" applyNumberFormat="1" applyFont="1" applyFill="1" applyBorder="1" applyAlignment="1">
      <alignment horizontal="right" vertical="center" indent="3"/>
    </xf>
    <xf numFmtId="3" fontId="8" fillId="3" borderId="0" xfId="0" applyNumberFormat="1" applyFont="1" applyFill="1" applyAlignment="1">
      <alignment horizontal="right" vertical="center" indent="3"/>
    </xf>
    <xf numFmtId="169" fontId="3" fillId="3" borderId="0" xfId="0" applyNumberFormat="1" applyFont="1" applyFill="1" applyBorder="1" applyAlignment="1">
      <alignment horizontal="right" vertical="center" indent="3"/>
    </xf>
    <xf numFmtId="169" fontId="8" fillId="3" borderId="5" xfId="0" applyNumberFormat="1" applyFont="1" applyFill="1" applyBorder="1" applyAlignment="1">
      <alignment horizontal="right" vertical="center" indent="3"/>
    </xf>
    <xf numFmtId="169" fontId="3" fillId="3" borderId="5" xfId="0" applyNumberFormat="1" applyFont="1" applyFill="1" applyBorder="1" applyAlignment="1">
      <alignment horizontal="right" vertical="center" indent="3"/>
    </xf>
    <xf numFmtId="169" fontId="8" fillId="3" borderId="0" xfId="0" applyNumberFormat="1" applyFont="1" applyFill="1" applyAlignment="1">
      <alignment horizontal="right" vertical="center" wrapText="1" indent="3"/>
    </xf>
    <xf numFmtId="169" fontId="8" fillId="3" borderId="0" xfId="0" applyNumberFormat="1" applyFont="1" applyFill="1" applyBorder="1" applyAlignment="1">
      <alignment horizontal="right" vertical="center" wrapText="1" indent="3"/>
    </xf>
    <xf numFmtId="169" fontId="8" fillId="3" borderId="5" xfId="0" applyNumberFormat="1" applyFont="1" applyFill="1" applyBorder="1" applyAlignment="1">
      <alignment horizontal="right" vertical="center" wrapText="1" indent="3"/>
    </xf>
    <xf numFmtId="169" fontId="6" fillId="3" borderId="0" xfId="0" applyNumberFormat="1" applyFont="1" applyFill="1" applyAlignment="1">
      <alignment horizontal="right" vertical="center" wrapText="1" indent="3"/>
    </xf>
    <xf numFmtId="169" fontId="3" fillId="3" borderId="0" xfId="0" applyNumberFormat="1" applyFont="1" applyFill="1" applyAlignment="1">
      <alignment horizontal="right" vertical="center" wrapText="1" indent="3"/>
    </xf>
    <xf numFmtId="169" fontId="3" fillId="3" borderId="0" xfId="0" applyNumberFormat="1" applyFont="1" applyFill="1" applyBorder="1" applyAlignment="1">
      <alignment horizontal="right" vertical="center" wrapText="1" indent="3"/>
    </xf>
    <xf numFmtId="169" fontId="3" fillId="3" borderId="5" xfId="0" applyNumberFormat="1" applyFont="1" applyFill="1" applyBorder="1" applyAlignment="1">
      <alignment horizontal="right" vertical="center" wrapText="1" indent="3"/>
    </xf>
    <xf numFmtId="169" fontId="3" fillId="3" borderId="0" xfId="0" applyNumberFormat="1" applyFont="1" applyFill="1" applyAlignment="1">
      <alignment horizontal="right" vertical="center" wrapText="1" indent="4"/>
    </xf>
    <xf numFmtId="169" fontId="3" fillId="3" borderId="0" xfId="0" applyNumberFormat="1" applyFont="1" applyFill="1" applyBorder="1" applyAlignment="1">
      <alignment horizontal="right" vertical="center" wrapText="1" indent="4"/>
    </xf>
    <xf numFmtId="169" fontId="28" fillId="3" borderId="0" xfId="0" applyNumberFormat="1" applyFont="1" applyFill="1" applyBorder="1" applyAlignment="1">
      <alignment horizontal="right" vertical="center" wrapText="1" indent="4"/>
    </xf>
    <xf numFmtId="169" fontId="28" fillId="3" borderId="5" xfId="0" applyNumberFormat="1" applyFont="1" applyFill="1" applyBorder="1" applyAlignment="1">
      <alignment horizontal="right" vertical="center" wrapText="1" indent="4"/>
    </xf>
    <xf numFmtId="169" fontId="28" fillId="3" borderId="5" xfId="0" applyNumberFormat="1" applyFont="1" applyFill="1" applyBorder="1" applyAlignment="1">
      <alignment horizontal="right" vertical="center" wrapText="1" indent="3"/>
    </xf>
    <xf numFmtId="170" fontId="3" fillId="3" borderId="0" xfId="0" applyNumberFormat="1" applyFont="1" applyFill="1" applyAlignment="1">
      <alignment horizontal="right" vertical="center" wrapText="1" indent="3"/>
    </xf>
    <xf numFmtId="170" fontId="6" fillId="3" borderId="5" xfId="0" applyNumberFormat="1" applyFont="1" applyFill="1" applyBorder="1" applyAlignment="1">
      <alignment horizontal="right" vertical="center" wrapText="1" indent="3"/>
    </xf>
    <xf numFmtId="169" fontId="6" fillId="3" borderId="0" xfId="4" applyNumberFormat="1" applyFont="1" applyFill="1" applyAlignment="1">
      <alignment horizontal="right" vertical="center" indent="2"/>
    </xf>
    <xf numFmtId="169" fontId="3" fillId="3" borderId="0" xfId="0" applyNumberFormat="1" applyFont="1" applyFill="1" applyBorder="1" applyAlignment="1">
      <alignment horizontal="right" vertical="center" indent="2"/>
    </xf>
    <xf numFmtId="171" fontId="3" fillId="3" borderId="0" xfId="0" applyNumberFormat="1" applyFont="1" applyFill="1" applyAlignment="1">
      <alignment horizontal="right" vertical="center" wrapText="1" indent="2"/>
    </xf>
    <xf numFmtId="171" fontId="3" fillId="3" borderId="0" xfId="0" applyNumberFormat="1" applyFont="1" applyFill="1" applyBorder="1" applyAlignment="1">
      <alignment horizontal="right" vertical="center" wrapText="1" indent="2"/>
    </xf>
    <xf numFmtId="171" fontId="3" fillId="3" borderId="5" xfId="0" applyNumberFormat="1" applyFont="1" applyFill="1" applyBorder="1" applyAlignment="1">
      <alignment horizontal="right" vertical="center" wrapText="1" indent="2"/>
    </xf>
    <xf numFmtId="172" fontId="3" fillId="3" borderId="0" xfId="0" applyNumberFormat="1" applyFont="1" applyFill="1" applyAlignment="1">
      <alignment horizontal="right" vertical="center" indent="2"/>
    </xf>
    <xf numFmtId="172" fontId="28" fillId="3" borderId="0" xfId="0" applyNumberFormat="1" applyFont="1" applyFill="1" applyAlignment="1">
      <alignment horizontal="right" vertical="center" indent="2"/>
    </xf>
    <xf numFmtId="172" fontId="34" fillId="3" borderId="0" xfId="0" applyNumberFormat="1" applyFont="1" applyFill="1" applyAlignment="1">
      <alignment horizontal="right" vertical="center" indent="2"/>
    </xf>
    <xf numFmtId="172" fontId="3" fillId="3" borderId="5" xfId="0" applyNumberFormat="1" applyFont="1" applyFill="1" applyBorder="1" applyAlignment="1">
      <alignment horizontal="right" vertical="center" indent="2"/>
    </xf>
    <xf numFmtId="172" fontId="18" fillId="3" borderId="0" xfId="0" applyNumberFormat="1" applyFont="1" applyFill="1" applyAlignment="1">
      <alignment horizontal="right" vertical="center" indent="2"/>
    </xf>
    <xf numFmtId="172" fontId="28" fillId="3" borderId="5" xfId="0" applyNumberFormat="1" applyFont="1" applyFill="1" applyBorder="1" applyAlignment="1">
      <alignment horizontal="right" vertical="center" indent="2"/>
    </xf>
    <xf numFmtId="166" fontId="28" fillId="4" borderId="0" xfId="0" applyNumberFormat="1" applyFont="1" applyFill="1" applyAlignment="1">
      <alignment horizontal="right" vertical="center" wrapText="1" indent="2"/>
    </xf>
    <xf numFmtId="172" fontId="6" fillId="3" borderId="0" xfId="0" applyNumberFormat="1" applyFont="1" applyFill="1" applyAlignment="1">
      <alignment horizontal="right" vertical="center" wrapText="1" indent="3"/>
    </xf>
    <xf numFmtId="172" fontId="3" fillId="3" borderId="0" xfId="0" applyNumberFormat="1" applyFont="1" applyFill="1" applyAlignment="1">
      <alignment horizontal="right" vertical="center" wrapText="1" indent="3"/>
    </xf>
    <xf numFmtId="172" fontId="3" fillId="3" borderId="0" xfId="0" applyNumberFormat="1" applyFont="1" applyFill="1" applyAlignment="1">
      <alignment horizontal="right" vertical="center" indent="3"/>
    </xf>
    <xf numFmtId="172" fontId="6" fillId="3" borderId="0" xfId="0" applyNumberFormat="1" applyFont="1" applyFill="1" applyAlignment="1">
      <alignment horizontal="right" vertical="center" indent="3"/>
    </xf>
    <xf numFmtId="172" fontId="6" fillId="3" borderId="5" xfId="0" applyNumberFormat="1" applyFont="1" applyFill="1" applyBorder="1" applyAlignment="1">
      <alignment horizontal="right" vertical="center" indent="3"/>
    </xf>
    <xf numFmtId="172" fontId="6" fillId="3" borderId="0" xfId="0" applyNumberFormat="1" applyFont="1" applyFill="1" applyBorder="1" applyAlignment="1">
      <alignment horizontal="right" vertical="center" indent="3"/>
    </xf>
    <xf numFmtId="0" fontId="15" fillId="0" borderId="0" xfId="0" applyFont="1" applyAlignment="1">
      <alignment horizontal="left" vertical="center"/>
    </xf>
    <xf numFmtId="4" fontId="6" fillId="3" borderId="0" xfId="0" applyNumberFormat="1" applyFont="1" applyFill="1" applyAlignment="1">
      <alignment horizontal="right" vertical="center" indent="3"/>
    </xf>
    <xf numFmtId="0" fontId="6" fillId="3" borderId="0" xfId="0" applyFont="1" applyFill="1" applyAlignment="1">
      <alignment horizontal="right" vertical="center" wrapText="1" indent="3"/>
    </xf>
    <xf numFmtId="0" fontId="12" fillId="3" borderId="0" xfId="0" applyFont="1" applyFill="1" applyAlignment="1">
      <alignment horizontal="center" vertical="center" wrapText="1"/>
    </xf>
    <xf numFmtId="0" fontId="3" fillId="3" borderId="3" xfId="0" applyFont="1" applyFill="1" applyBorder="1" applyAlignment="1">
      <alignment horizontal="left" vertical="center" wrapText="1" indent="2"/>
    </xf>
    <xf numFmtId="164" fontId="3" fillId="3" borderId="5" xfId="0" applyNumberFormat="1" applyFont="1" applyFill="1" applyBorder="1" applyAlignment="1">
      <alignment horizontal="right" vertical="center" indent="3"/>
    </xf>
    <xf numFmtId="173" fontId="6" fillId="3" borderId="0" xfId="0" applyNumberFormat="1" applyFont="1" applyFill="1" applyAlignment="1">
      <alignment horizontal="right" vertical="center" indent="3"/>
    </xf>
    <xf numFmtId="17" fontId="3" fillId="3" borderId="0" xfId="0" quotePrefix="1" applyNumberFormat="1" applyFont="1" applyFill="1" applyAlignment="1">
      <alignment horizontal="right" vertical="center" wrapText="1" indent="3"/>
    </xf>
    <xf numFmtId="0" fontId="27" fillId="0" borderId="0" xfId="0" applyFont="1"/>
    <xf numFmtId="0" fontId="8" fillId="3" borderId="7" xfId="0" applyFont="1" applyFill="1" applyBorder="1" applyAlignment="1">
      <alignment horizontal="left" vertical="center" wrapText="1" indent="1"/>
    </xf>
    <xf numFmtId="0" fontId="12" fillId="3" borderId="7" xfId="0" applyFont="1" applyFill="1" applyBorder="1" applyAlignment="1">
      <alignment horizontal="left" vertical="center" wrapText="1" indent="1"/>
    </xf>
    <xf numFmtId="0" fontId="12" fillId="3" borderId="3" xfId="0" applyFont="1" applyFill="1" applyBorder="1" applyAlignment="1">
      <alignment horizontal="left" vertical="center" wrapText="1" indent="1"/>
    </xf>
    <xf numFmtId="164" fontId="3" fillId="3" borderId="0" xfId="0" applyNumberFormat="1" applyFont="1" applyFill="1" applyAlignment="1">
      <alignment horizontal="center" vertical="center" wrapText="1"/>
    </xf>
    <xf numFmtId="164" fontId="3" fillId="3" borderId="0" xfId="0" applyNumberFormat="1"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174" fontId="3" fillId="3" borderId="0" xfId="0" applyNumberFormat="1" applyFont="1" applyFill="1" applyAlignment="1">
      <alignment horizontal="center" vertical="center" wrapText="1"/>
    </xf>
    <xf numFmtId="174" fontId="3" fillId="3" borderId="0" xfId="0" applyNumberFormat="1" applyFont="1" applyFill="1" applyBorder="1" applyAlignment="1">
      <alignment horizontal="center" vertical="center" wrapText="1"/>
    </xf>
    <xf numFmtId="174" fontId="28" fillId="3" borderId="5" xfId="0" applyNumberFormat="1" applyFont="1" applyFill="1" applyBorder="1" applyAlignment="1">
      <alignment horizontal="center" vertical="center" wrapText="1"/>
    </xf>
    <xf numFmtId="0" fontId="3" fillId="3" borderId="7" xfId="0" applyFont="1" applyFill="1" applyBorder="1" applyAlignment="1">
      <alignment horizontal="right" vertical="center" wrapText="1" indent="6"/>
    </xf>
    <xf numFmtId="0" fontId="3" fillId="3" borderId="3" xfId="0" applyFont="1" applyFill="1" applyBorder="1" applyAlignment="1">
      <alignment horizontal="right" vertical="center" wrapText="1" indent="6"/>
    </xf>
    <xf numFmtId="16" fontId="3" fillId="3" borderId="7" xfId="0" quotePrefix="1" applyNumberFormat="1" applyFont="1" applyFill="1" applyBorder="1" applyAlignment="1">
      <alignment horizontal="right" vertical="center" wrapText="1" indent="6"/>
    </xf>
    <xf numFmtId="17" fontId="3" fillId="3" borderId="7" xfId="0" quotePrefix="1" applyNumberFormat="1" applyFont="1" applyFill="1" applyBorder="1" applyAlignment="1">
      <alignment horizontal="right" vertical="center" wrapText="1" indent="6"/>
    </xf>
    <xf numFmtId="175" fontId="3" fillId="3" borderId="0" xfId="0" applyNumberFormat="1" applyFont="1" applyFill="1" applyAlignment="1">
      <alignment horizontal="right" vertical="center" indent="2"/>
    </xf>
    <xf numFmtId="176" fontId="3" fillId="3" borderId="0" xfId="0" applyNumberFormat="1" applyFont="1" applyFill="1" applyAlignment="1">
      <alignment horizontal="right" vertical="center" indent="3"/>
    </xf>
    <xf numFmtId="176" fontId="6" fillId="3" borderId="5" xfId="0" applyNumberFormat="1" applyFont="1" applyFill="1" applyBorder="1" applyAlignment="1">
      <alignment horizontal="right" vertical="center" indent="3"/>
    </xf>
    <xf numFmtId="0" fontId="3" fillId="3" borderId="7" xfId="0" applyFont="1" applyFill="1" applyBorder="1" applyAlignment="1">
      <alignment horizontal="left" vertical="center" indent="1"/>
    </xf>
    <xf numFmtId="0" fontId="28" fillId="3" borderId="7" xfId="0" applyFont="1" applyFill="1" applyBorder="1" applyAlignment="1">
      <alignment horizontal="left" vertical="center" indent="1"/>
    </xf>
    <xf numFmtId="0" fontId="6" fillId="3" borderId="7" xfId="0" applyFont="1" applyFill="1" applyBorder="1" applyAlignment="1">
      <alignment horizontal="left" vertical="center" indent="1"/>
    </xf>
    <xf numFmtId="0" fontId="28" fillId="3" borderId="3" xfId="0" applyFont="1" applyFill="1" applyBorder="1" applyAlignment="1">
      <alignment horizontal="left" vertical="center" indent="1"/>
    </xf>
    <xf numFmtId="177" fontId="28" fillId="4" borderId="0" xfId="0" applyNumberFormat="1" applyFont="1" applyFill="1" applyAlignment="1">
      <alignment horizontal="right" vertical="center" wrapText="1" indent="2"/>
    </xf>
    <xf numFmtId="0" fontId="3" fillId="3" borderId="0" xfId="0" applyFont="1" applyFill="1" applyAlignment="1">
      <alignment horizontal="center" vertical="center" wrapText="1"/>
    </xf>
    <xf numFmtId="0" fontId="6" fillId="3" borderId="0" xfId="0" applyFont="1" applyFill="1" applyAlignment="1">
      <alignment horizontal="center" vertical="center" wrapText="1"/>
    </xf>
    <xf numFmtId="0" fontId="8" fillId="3"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6" fillId="3" borderId="3" xfId="0" applyFont="1" applyFill="1" applyBorder="1" applyAlignment="1">
      <alignment horizontal="left" vertical="center" indent="1"/>
    </xf>
    <xf numFmtId="178" fontId="3" fillId="3" borderId="0" xfId="0" applyNumberFormat="1" applyFont="1" applyFill="1" applyAlignment="1">
      <alignment horizontal="right" vertical="center" indent="2"/>
    </xf>
    <xf numFmtId="178" fontId="3" fillId="3" borderId="0" xfId="0" applyNumberFormat="1" applyFont="1" applyFill="1" applyAlignment="1">
      <alignment horizontal="right" vertical="center" wrapText="1" indent="2"/>
    </xf>
    <xf numFmtId="178" fontId="6" fillId="3" borderId="0" xfId="0" applyNumberFormat="1" applyFont="1" applyFill="1" applyAlignment="1">
      <alignment horizontal="right" vertical="center" indent="2"/>
    </xf>
    <xf numFmtId="178" fontId="6" fillId="3" borderId="0" xfId="0" applyNumberFormat="1" applyFont="1" applyFill="1" applyBorder="1" applyAlignment="1">
      <alignment horizontal="right" vertical="center" indent="2"/>
    </xf>
    <xf numFmtId="178" fontId="6" fillId="3" borderId="5" xfId="0" applyNumberFormat="1" applyFont="1" applyFill="1" applyBorder="1" applyAlignment="1">
      <alignment horizontal="right" vertical="center" indent="2"/>
    </xf>
    <xf numFmtId="0" fontId="3" fillId="3" borderId="0" xfId="0" applyNumberFormat="1" applyFont="1" applyFill="1" applyAlignment="1">
      <alignment horizontal="right" vertical="center" wrapText="1" indent="3"/>
    </xf>
    <xf numFmtId="170" fontId="28" fillId="3" borderId="0" xfId="0" applyNumberFormat="1" applyFont="1" applyFill="1" applyAlignment="1">
      <alignment horizontal="right" vertical="center" wrapText="1" indent="3"/>
    </xf>
    <xf numFmtId="0" fontId="28" fillId="3" borderId="0" xfId="0" applyNumberFormat="1" applyFont="1" applyFill="1" applyAlignment="1">
      <alignment horizontal="right" vertical="center" wrapText="1" indent="3"/>
    </xf>
    <xf numFmtId="0" fontId="6" fillId="3" borderId="3" xfId="0" applyFont="1" applyFill="1" applyBorder="1" applyAlignment="1">
      <alignment horizontal="center" vertical="center" wrapText="1"/>
    </xf>
    <xf numFmtId="166" fontId="34" fillId="4" borderId="10" xfId="0" applyNumberFormat="1" applyFont="1" applyFill="1" applyBorder="1" applyAlignment="1">
      <alignment horizontal="right" vertical="center" wrapText="1" indent="2"/>
    </xf>
    <xf numFmtId="166" fontId="34" fillId="4" borderId="5" xfId="0" applyNumberFormat="1" applyFont="1" applyFill="1" applyBorder="1" applyAlignment="1">
      <alignment horizontal="right" vertical="center" wrapText="1" indent="2"/>
    </xf>
    <xf numFmtId="177" fontId="34" fillId="4" borderId="5" xfId="0" applyNumberFormat="1" applyFont="1" applyFill="1" applyBorder="1" applyAlignment="1">
      <alignment horizontal="right" vertical="center" wrapText="1" indent="2"/>
    </xf>
    <xf numFmtId="0" fontId="20" fillId="0" borderId="0" xfId="0" applyFont="1" applyFill="1" applyAlignment="1">
      <alignment horizontal="right" vertical="top" wrapText="1"/>
    </xf>
    <xf numFmtId="0" fontId="0" fillId="5" borderId="0" xfId="0" applyFill="1"/>
    <xf numFmtId="0" fontId="5" fillId="0" borderId="0" xfId="0" applyFont="1" applyFill="1" applyBorder="1" applyAlignment="1">
      <alignment horizontal="left" vertical="center"/>
    </xf>
    <xf numFmtId="0" fontId="20" fillId="0" borderId="0" xfId="0" applyFont="1" applyFill="1" applyBorder="1" applyAlignment="1">
      <alignment horizontal="right" vertical="top" wrapText="1"/>
    </xf>
    <xf numFmtId="0" fontId="0" fillId="0" borderId="0" xfId="0" applyFill="1" applyBorder="1"/>
    <xf numFmtId="0" fontId="38" fillId="0" borderId="0" xfId="0" applyFont="1" applyFill="1" applyBorder="1" applyAlignment="1">
      <alignment horizontal="right"/>
    </xf>
    <xf numFmtId="0" fontId="39" fillId="0" borderId="0" xfId="0" applyFont="1" applyFill="1" applyBorder="1" applyAlignment="1">
      <alignment horizontal="left" vertical="top"/>
    </xf>
    <xf numFmtId="0" fontId="40" fillId="0" borderId="0" xfId="0" applyFont="1" applyFill="1" applyBorder="1" applyAlignment="1">
      <alignment horizontal="right" vertical="top"/>
    </xf>
    <xf numFmtId="0" fontId="0" fillId="5" borderId="0" xfId="0" applyFill="1" applyBorder="1"/>
    <xf numFmtId="0" fontId="37" fillId="0" borderId="0" xfId="9"/>
    <xf numFmtId="0" fontId="41" fillId="0" borderId="0" xfId="0" applyFont="1"/>
    <xf numFmtId="0" fontId="42" fillId="0" borderId="0" xfId="0" applyFont="1" applyFill="1" applyAlignment="1">
      <alignment horizontal="right"/>
    </xf>
    <xf numFmtId="0" fontId="41" fillId="0" borderId="0" xfId="0" applyFont="1" applyAlignment="1">
      <alignment horizontal="right"/>
    </xf>
    <xf numFmtId="0" fontId="43" fillId="0" borderId="0" xfId="0" applyFont="1" applyFill="1" applyAlignment="1">
      <alignment horizontal="right"/>
    </xf>
    <xf numFmtId="0" fontId="44" fillId="0" borderId="0" xfId="0" applyFont="1" applyFill="1" applyAlignment="1">
      <alignment horizontal="right"/>
    </xf>
    <xf numFmtId="0" fontId="38" fillId="0" borderId="0" xfId="0" applyFont="1" applyFill="1" applyAlignment="1">
      <alignment horizontal="right"/>
    </xf>
    <xf numFmtId="0" fontId="0" fillId="0" borderId="0" xfId="0" applyFont="1" applyFill="1"/>
    <xf numFmtId="0" fontId="40" fillId="0" borderId="0" xfId="0" applyFont="1" applyFill="1" applyBorder="1" applyAlignment="1">
      <alignment horizontal="left"/>
    </xf>
    <xf numFmtId="0" fontId="45" fillId="0" borderId="0" xfId="0" applyFont="1" applyFill="1" applyBorder="1" applyAlignment="1">
      <alignment horizontal="right" vertical="top"/>
    </xf>
    <xf numFmtId="0" fontId="5" fillId="0" borderId="16" xfId="0" applyFont="1" applyFill="1" applyBorder="1" applyAlignment="1">
      <alignment horizontal="left" vertical="center"/>
    </xf>
    <xf numFmtId="0" fontId="38" fillId="0" borderId="16" xfId="0" applyFont="1" applyFill="1" applyBorder="1" applyAlignment="1">
      <alignment horizontal="left" vertical="top"/>
    </xf>
    <xf numFmtId="0" fontId="0" fillId="0" borderId="16" xfId="0" applyFill="1" applyBorder="1"/>
    <xf numFmtId="0" fontId="46" fillId="0" borderId="16" xfId="0" applyFont="1" applyFill="1" applyBorder="1" applyAlignment="1">
      <alignment horizontal="right"/>
    </xf>
    <xf numFmtId="0" fontId="20"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47" fillId="0" borderId="0" xfId="0" applyFont="1" applyFill="1" applyAlignment="1">
      <alignment horizontal="left" vertical="center"/>
    </xf>
    <xf numFmtId="0" fontId="48" fillId="0" borderId="0" xfId="0" applyFont="1" applyFill="1" applyAlignment="1">
      <alignment horizontal="left" vertical="center" wrapText="1"/>
    </xf>
    <xf numFmtId="0" fontId="46" fillId="0" borderId="0" xfId="0" applyFont="1" applyFill="1" applyAlignment="1">
      <alignment horizontal="right" vertical="center" wrapText="1"/>
    </xf>
    <xf numFmtId="0" fontId="21" fillId="0" borderId="0" xfId="0" applyFont="1" applyFill="1" applyAlignment="1">
      <alignment horizontal="left" vertical="center" wrapText="1"/>
    </xf>
    <xf numFmtId="0" fontId="0" fillId="0" borderId="0" xfId="0" applyBorder="1"/>
    <xf numFmtId="0" fontId="47" fillId="0" borderId="0" xfId="0" applyFont="1" applyFill="1" applyAlignment="1">
      <alignment horizontal="left" vertical="center" wrapText="1"/>
    </xf>
    <xf numFmtId="0" fontId="49" fillId="0" borderId="0" xfId="0" applyFont="1" applyFill="1"/>
    <xf numFmtId="0" fontId="20" fillId="0" borderId="0" xfId="0" applyFont="1" applyFill="1" applyBorder="1" applyAlignment="1">
      <alignment vertical="top"/>
    </xf>
    <xf numFmtId="0" fontId="20"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xf>
    <xf numFmtId="0" fontId="48" fillId="0" borderId="0" xfId="0" applyFont="1" applyFill="1" applyBorder="1" applyAlignment="1">
      <alignment vertical="top" wrapText="1"/>
    </xf>
    <xf numFmtId="0" fontId="0" fillId="0" borderId="0" xfId="0" applyFill="1" applyBorder="1" applyAlignment="1">
      <alignment vertical="top"/>
    </xf>
    <xf numFmtId="0" fontId="49" fillId="0" borderId="0" xfId="0" applyFont="1" applyFill="1" applyBorder="1"/>
    <xf numFmtId="0" fontId="48" fillId="0" borderId="0" xfId="0" applyFont="1" applyFill="1" applyBorder="1" applyAlignment="1">
      <alignment horizontal="left" vertical="top" wrapText="1" indent="1"/>
    </xf>
    <xf numFmtId="0" fontId="21" fillId="0" borderId="0" xfId="0" applyFont="1" applyFill="1" applyBorder="1"/>
    <xf numFmtId="0" fontId="46" fillId="0" borderId="0" xfId="0" applyFont="1" applyFill="1" applyBorder="1" applyAlignment="1">
      <alignment horizontal="right" vertical="top" wrapText="1"/>
    </xf>
    <xf numFmtId="0" fontId="48" fillId="0" borderId="0" xfId="0" applyFont="1" applyFill="1" applyBorder="1" applyAlignment="1">
      <alignment wrapText="1"/>
    </xf>
    <xf numFmtId="0" fontId="48" fillId="0" borderId="0" xfId="0" applyFont="1" applyFill="1" applyAlignment="1">
      <alignment wrapText="1"/>
    </xf>
    <xf numFmtId="0" fontId="5" fillId="0" borderId="0" xfId="0" applyFont="1" applyAlignment="1">
      <alignment horizontal="right" vertical="top"/>
    </xf>
    <xf numFmtId="0" fontId="35" fillId="0" borderId="0" xfId="0" applyFont="1" applyAlignment="1">
      <alignment horizontal="right" vertical="top"/>
    </xf>
    <xf numFmtId="0" fontId="35" fillId="0" borderId="0" xfId="0" quotePrefix="1" applyNumberFormat="1" applyFont="1" applyAlignment="1">
      <alignment horizontal="right" vertical="top"/>
    </xf>
    <xf numFmtId="11" fontId="5"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wrapText="1"/>
    </xf>
    <xf numFmtId="0" fontId="0" fillId="0" borderId="0" xfId="0" applyAlignment="1">
      <alignment vertical="top"/>
    </xf>
    <xf numFmtId="0" fontId="51" fillId="0" borderId="0" xfId="0" applyFont="1"/>
    <xf numFmtId="0" fontId="3" fillId="0" borderId="0" xfId="0" applyFont="1"/>
    <xf numFmtId="179" fontId="23" fillId="0" borderId="0" xfId="2" applyNumberFormat="1"/>
    <xf numFmtId="179" fontId="0" fillId="0" borderId="0" xfId="2" applyNumberFormat="1" applyFont="1" applyFill="1"/>
    <xf numFmtId="179" fontId="3" fillId="0" borderId="0" xfId="2" applyNumberFormat="1" applyFont="1" applyFill="1"/>
    <xf numFmtId="0" fontId="34" fillId="0" borderId="0" xfId="0" applyFont="1"/>
    <xf numFmtId="179" fontId="3" fillId="0" borderId="0" xfId="2" applyNumberFormat="1" applyFont="1"/>
    <xf numFmtId="0" fontId="8" fillId="3" borderId="7" xfId="0" applyFont="1" applyFill="1" applyBorder="1" applyAlignment="1">
      <alignment horizontal="left" wrapText="1" indent="1"/>
    </xf>
    <xf numFmtId="169" fontId="3" fillId="3" borderId="0" xfId="0" applyNumberFormat="1" applyFont="1" applyFill="1" applyAlignment="1">
      <alignment horizontal="right" indent="3"/>
    </xf>
    <xf numFmtId="0" fontId="8" fillId="3" borderId="7" xfId="0" applyFont="1" applyFill="1" applyBorder="1" applyAlignment="1">
      <alignment horizontal="left" indent="1"/>
    </xf>
    <xf numFmtId="169" fontId="3" fillId="3" borderId="0" xfId="0" applyNumberFormat="1" applyFont="1" applyFill="1" applyAlignment="1">
      <alignment horizontal="right" wrapText="1" indent="2"/>
    </xf>
    <xf numFmtId="0" fontId="3" fillId="3" borderId="7" xfId="0" applyFont="1" applyFill="1" applyBorder="1" applyAlignment="1">
      <alignment horizontal="left" wrapText="1" indent="3"/>
    </xf>
    <xf numFmtId="169" fontId="8" fillId="3" borderId="0" xfId="0" applyNumberFormat="1" applyFont="1" applyFill="1" applyAlignment="1">
      <alignment horizontal="right" wrapText="1" indent="3"/>
    </xf>
    <xf numFmtId="0" fontId="3" fillId="3" borderId="7" xfId="0" applyFont="1" applyFill="1" applyBorder="1" applyAlignment="1">
      <alignment horizontal="center" wrapText="1"/>
    </xf>
    <xf numFmtId="0" fontId="8" fillId="3" borderId="7" xfId="0" applyFont="1" applyFill="1" applyBorder="1" applyAlignment="1">
      <alignment horizontal="center" wrapText="1"/>
    </xf>
    <xf numFmtId="169" fontId="3" fillId="3" borderId="0" xfId="0" applyNumberFormat="1" applyFont="1" applyFill="1" applyAlignment="1">
      <alignment horizontal="right" wrapText="1" indent="4"/>
    </xf>
    <xf numFmtId="164" fontId="3" fillId="3" borderId="0" xfId="0" applyNumberFormat="1" applyFont="1" applyFill="1" applyAlignment="1">
      <alignment horizontal="center" wrapText="1"/>
    </xf>
    <xf numFmtId="0" fontId="3" fillId="2" borderId="3" xfId="0" applyFont="1" applyFill="1" applyBorder="1" applyAlignment="1">
      <alignment horizontal="center" vertical="center" wrapText="1"/>
    </xf>
    <xf numFmtId="0" fontId="11" fillId="0" borderId="0" xfId="0" applyFont="1"/>
    <xf numFmtId="0" fontId="3" fillId="2" borderId="3" xfId="0" applyFont="1" applyFill="1" applyBorder="1" applyAlignment="1">
      <alignment horizontal="center" vertical="center"/>
    </xf>
    <xf numFmtId="164" fontId="3" fillId="3" borderId="0" xfId="0" applyNumberFormat="1" applyFont="1" applyFill="1" applyAlignment="1">
      <alignment horizontal="right" vertical="center" indent="4"/>
    </xf>
    <xf numFmtId="0" fontId="28" fillId="3" borderId="7" xfId="0" applyFont="1" applyFill="1" applyBorder="1" applyAlignment="1">
      <alignment horizontal="left" vertical="center" wrapText="1" indent="3"/>
    </xf>
    <xf numFmtId="164" fontId="3" fillId="3" borderId="0" xfId="0" applyNumberFormat="1" applyFont="1" applyFill="1" applyAlignment="1">
      <alignment horizontal="right" vertical="center" wrapText="1" indent="4"/>
    </xf>
    <xf numFmtId="164" fontId="3" fillId="3" borderId="0" xfId="0" applyNumberFormat="1" applyFont="1" applyFill="1" applyBorder="1" applyAlignment="1">
      <alignment horizontal="right" vertical="center" wrapText="1" indent="4"/>
    </xf>
    <xf numFmtId="164" fontId="3" fillId="3" borderId="5" xfId="0" applyNumberFormat="1" applyFont="1" applyFill="1" applyBorder="1" applyAlignment="1">
      <alignment horizontal="right" vertical="center" wrapText="1" indent="4"/>
    </xf>
    <xf numFmtId="169" fontId="3" fillId="3" borderId="0" xfId="0" applyNumberFormat="1" applyFont="1" applyFill="1" applyAlignment="1">
      <alignment horizontal="center" vertical="center" wrapText="1"/>
    </xf>
    <xf numFmtId="169" fontId="3" fillId="3" borderId="0" xfId="0" applyNumberFormat="1" applyFont="1" applyFill="1" applyBorder="1" applyAlignment="1">
      <alignment horizontal="center" vertical="center" wrapText="1"/>
    </xf>
    <xf numFmtId="169" fontId="3" fillId="3" borderId="5" xfId="0" applyNumberFormat="1" applyFont="1" applyFill="1" applyBorder="1" applyAlignment="1">
      <alignment horizontal="center" vertical="center" wrapText="1"/>
    </xf>
    <xf numFmtId="0" fontId="3" fillId="3" borderId="7" xfId="0" applyFont="1" applyFill="1" applyBorder="1" applyAlignment="1">
      <alignment horizontal="left" vertical="center" wrapText="1" indent="4"/>
    </xf>
    <xf numFmtId="0" fontId="28" fillId="3" borderId="7" xfId="0" applyFont="1" applyFill="1" applyBorder="1" applyAlignment="1">
      <alignment horizontal="left" vertical="center" wrapText="1" indent="4"/>
    </xf>
    <xf numFmtId="180" fontId="3" fillId="3" borderId="0" xfId="0" applyNumberFormat="1" applyFont="1" applyFill="1" applyAlignment="1">
      <alignment vertical="center" wrapText="1"/>
    </xf>
    <xf numFmtId="180" fontId="3" fillId="3" borderId="0" xfId="0" applyNumberFormat="1" applyFont="1" applyFill="1" applyBorder="1" applyAlignment="1">
      <alignment vertical="center" wrapText="1"/>
    </xf>
    <xf numFmtId="180" fontId="3" fillId="3" borderId="5" xfId="0" applyNumberFormat="1" applyFont="1" applyFill="1" applyBorder="1" applyAlignment="1">
      <alignment vertical="center" wrapText="1"/>
    </xf>
    <xf numFmtId="169" fontId="3" fillId="3" borderId="0" xfId="0" applyNumberFormat="1" applyFont="1" applyFill="1" applyAlignment="1">
      <alignment horizontal="right" indent="4"/>
    </xf>
    <xf numFmtId="169" fontId="3" fillId="3" borderId="0" xfId="0" applyNumberFormat="1" applyFont="1" applyFill="1" applyAlignment="1">
      <alignment horizontal="right" vertical="center" indent="4"/>
    </xf>
    <xf numFmtId="169" fontId="6" fillId="3" borderId="0" xfId="0" applyNumberFormat="1" applyFont="1" applyFill="1" applyAlignment="1">
      <alignment horizontal="right" vertical="center" indent="4"/>
    </xf>
    <xf numFmtId="169" fontId="6" fillId="3" borderId="0" xfId="0" applyNumberFormat="1" applyFont="1" applyFill="1" applyBorder="1" applyAlignment="1">
      <alignment horizontal="right" vertical="center" indent="4"/>
    </xf>
    <xf numFmtId="169" fontId="6" fillId="3" borderId="5" xfId="0" applyNumberFormat="1" applyFont="1" applyFill="1" applyBorder="1" applyAlignment="1">
      <alignment horizontal="right" vertical="center" indent="4"/>
    </xf>
    <xf numFmtId="164" fontId="3" fillId="3" borderId="0" xfId="0" applyNumberFormat="1" applyFont="1" applyFill="1" applyAlignment="1">
      <alignment horizontal="right" indent="4"/>
    </xf>
    <xf numFmtId="164" fontId="6" fillId="3" borderId="0" xfId="0" applyNumberFormat="1" applyFont="1" applyFill="1" applyAlignment="1">
      <alignment horizontal="right" vertical="center" indent="4"/>
    </xf>
    <xf numFmtId="164" fontId="6" fillId="3" borderId="0" xfId="0" applyNumberFormat="1" applyFont="1" applyFill="1" applyBorder="1" applyAlignment="1">
      <alignment horizontal="right" vertical="center" indent="4"/>
    </xf>
    <xf numFmtId="164" fontId="6" fillId="3" borderId="5" xfId="0" applyNumberFormat="1" applyFont="1" applyFill="1" applyBorder="1" applyAlignment="1">
      <alignment horizontal="right" vertical="center" indent="4"/>
    </xf>
    <xf numFmtId="164" fontId="3" fillId="3" borderId="0" xfId="0" applyNumberFormat="1" applyFont="1" applyFill="1" applyAlignment="1">
      <alignment horizontal="center"/>
    </xf>
    <xf numFmtId="164" fontId="3" fillId="3" borderId="0" xfId="0" applyNumberFormat="1" applyFont="1" applyFill="1" applyAlignment="1">
      <alignment horizontal="center" vertical="center"/>
    </xf>
    <xf numFmtId="164" fontId="6" fillId="3" borderId="0" xfId="0" applyNumberFormat="1" applyFont="1" applyFill="1" applyAlignment="1">
      <alignment horizontal="center" vertical="center"/>
    </xf>
    <xf numFmtId="164" fontId="6" fillId="3" borderId="0" xfId="0" applyNumberFormat="1" applyFont="1" applyFill="1" applyBorder="1" applyAlignment="1">
      <alignment horizontal="center" vertical="center"/>
    </xf>
    <xf numFmtId="164" fontId="6" fillId="3" borderId="5" xfId="0" applyNumberFormat="1" applyFont="1" applyFill="1" applyBorder="1" applyAlignment="1">
      <alignment horizontal="center" vertical="center"/>
    </xf>
    <xf numFmtId="181" fontId="3" fillId="3" borderId="0" xfId="0" applyNumberFormat="1" applyFont="1" applyFill="1" applyAlignment="1"/>
    <xf numFmtId="181" fontId="3" fillId="3" borderId="0" xfId="0" applyNumberFormat="1" applyFont="1" applyFill="1" applyAlignment="1">
      <alignment vertical="center"/>
    </xf>
    <xf numFmtId="181" fontId="6" fillId="3" borderId="0" xfId="0" applyNumberFormat="1" applyFont="1" applyFill="1" applyAlignment="1">
      <alignment vertical="center"/>
    </xf>
    <xf numFmtId="181" fontId="6" fillId="3" borderId="0" xfId="0" applyNumberFormat="1" applyFont="1" applyFill="1" applyBorder="1" applyAlignment="1">
      <alignment vertical="center"/>
    </xf>
    <xf numFmtId="181" fontId="6" fillId="3" borderId="5" xfId="0" applyNumberFormat="1" applyFont="1" applyFill="1" applyBorder="1" applyAlignment="1">
      <alignment vertical="center"/>
    </xf>
    <xf numFmtId="169" fontId="3" fillId="3" borderId="0" xfId="0" applyNumberFormat="1" applyFont="1" applyFill="1" applyAlignment="1">
      <alignment horizontal="center" wrapText="1"/>
    </xf>
    <xf numFmtId="169" fontId="8" fillId="3" borderId="0" xfId="0" applyNumberFormat="1" applyFont="1" applyFill="1" applyAlignment="1">
      <alignment horizontal="center" vertical="center" wrapText="1"/>
    </xf>
    <xf numFmtId="169" fontId="3" fillId="3" borderId="0" xfId="0" applyNumberFormat="1" applyFont="1" applyFill="1" applyAlignment="1">
      <alignment horizontal="right" wrapText="1" indent="3"/>
    </xf>
    <xf numFmtId="0" fontId="3" fillId="2" borderId="10" xfId="0" applyFont="1" applyFill="1" applyBorder="1" applyAlignment="1">
      <alignment horizontal="center" vertical="center" wrapText="1"/>
    </xf>
    <xf numFmtId="0" fontId="18" fillId="3" borderId="7" xfId="0" applyFont="1" applyFill="1" applyBorder="1" applyAlignment="1">
      <alignment horizontal="left" vertical="center" indent="3"/>
    </xf>
    <xf numFmtId="0" fontId="28" fillId="3" borderId="7" xfId="0" applyFont="1" applyFill="1" applyBorder="1" applyAlignment="1">
      <alignment horizontal="center" vertical="center" wrapText="1"/>
    </xf>
    <xf numFmtId="164" fontId="8" fillId="3" borderId="0" xfId="0" applyNumberFormat="1" applyFont="1" applyFill="1" applyAlignment="1">
      <alignment horizontal="right" wrapText="1" indent="2"/>
    </xf>
    <xf numFmtId="164" fontId="8" fillId="3" borderId="0" xfId="0" applyNumberFormat="1" applyFont="1" applyFill="1" applyAlignment="1">
      <alignment horizontal="right" vertical="center" wrapText="1" indent="2"/>
    </xf>
    <xf numFmtId="164" fontId="8" fillId="3" borderId="0" xfId="0" applyNumberFormat="1" applyFont="1" applyFill="1" applyBorder="1" applyAlignment="1">
      <alignment horizontal="right" vertical="center" wrapText="1" indent="2"/>
    </xf>
    <xf numFmtId="164" fontId="8" fillId="3" borderId="5" xfId="0" applyNumberFormat="1" applyFont="1" applyFill="1" applyBorder="1" applyAlignment="1">
      <alignment horizontal="right" vertical="center" wrapText="1" indent="2"/>
    </xf>
    <xf numFmtId="169" fontId="8" fillId="3" borderId="0" xfId="0" applyNumberFormat="1" applyFont="1" applyFill="1" applyAlignment="1">
      <alignment horizontal="center" wrapText="1"/>
    </xf>
    <xf numFmtId="164" fontId="8" fillId="3" borderId="0" xfId="0" applyNumberFormat="1" applyFont="1" applyFill="1" applyAlignment="1">
      <alignment horizontal="center" wrapText="1"/>
    </xf>
    <xf numFmtId="164" fontId="8" fillId="3" borderId="0" xfId="0" applyNumberFormat="1" applyFont="1" applyFill="1" applyAlignment="1">
      <alignment horizontal="center" vertical="center" wrapText="1"/>
    </xf>
    <xf numFmtId="169" fontId="8" fillId="3" borderId="0" xfId="0" applyNumberFormat="1" applyFont="1" applyFill="1" applyBorder="1" applyAlignment="1">
      <alignment horizontal="center" vertical="center" wrapText="1"/>
    </xf>
    <xf numFmtId="164" fontId="8" fillId="3" borderId="0" xfId="0" applyNumberFormat="1" applyFont="1" applyFill="1" applyBorder="1" applyAlignment="1">
      <alignment horizontal="center" vertical="center" wrapText="1"/>
    </xf>
    <xf numFmtId="0" fontId="38" fillId="5" borderId="16" xfId="0" applyFont="1" applyFill="1" applyBorder="1" applyAlignment="1">
      <alignment vertical="top" wrapText="1"/>
    </xf>
    <xf numFmtId="174" fontId="28" fillId="3" borderId="0" xfId="0" applyNumberFormat="1" applyFont="1" applyFill="1" applyBorder="1" applyAlignment="1">
      <alignment horizontal="center" vertical="center" wrapText="1"/>
    </xf>
    <xf numFmtId="169" fontId="28" fillId="3" borderId="0" xfId="0" applyNumberFormat="1" applyFont="1" applyFill="1" applyBorder="1" applyAlignment="1">
      <alignment horizontal="right" vertical="center" wrapText="1" indent="3"/>
    </xf>
    <xf numFmtId="174" fontId="34" fillId="3" borderId="5" xfId="0" applyNumberFormat="1" applyFont="1" applyFill="1" applyBorder="1" applyAlignment="1">
      <alignment horizontal="center" vertical="center" wrapText="1"/>
    </xf>
    <xf numFmtId="169" fontId="34" fillId="3" borderId="5" xfId="0" applyNumberFormat="1" applyFont="1" applyFill="1" applyBorder="1" applyAlignment="1">
      <alignment horizontal="right" vertical="center" wrapText="1" indent="3"/>
    </xf>
    <xf numFmtId="0" fontId="6" fillId="3" borderId="0" xfId="0" applyNumberFormat="1" applyFont="1" applyFill="1" applyAlignment="1">
      <alignment horizontal="right" vertical="center" wrapText="1" indent="3"/>
    </xf>
    <xf numFmtId="0" fontId="34" fillId="3" borderId="0" xfId="0" applyNumberFormat="1" applyFont="1" applyFill="1" applyAlignment="1">
      <alignment horizontal="right" vertical="center" wrapText="1" indent="3"/>
    </xf>
    <xf numFmtId="0" fontId="38" fillId="5" borderId="16"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0" borderId="0" xfId="0" applyFont="1"/>
    <xf numFmtId="0" fontId="3" fillId="2" borderId="4" xfId="0" applyFont="1" applyFill="1" applyBorder="1" applyAlignment="1">
      <alignment horizontal="center" vertical="center" wrapText="1"/>
    </xf>
    <xf numFmtId="0" fontId="28" fillId="2" borderId="6" xfId="0" applyFont="1" applyFill="1" applyBorder="1" applyAlignment="1">
      <alignment horizontal="center" vertical="center" wrapText="1"/>
    </xf>
    <xf numFmtId="182" fontId="28" fillId="3" borderId="0" xfId="0" applyNumberFormat="1" applyFont="1" applyFill="1" applyAlignment="1">
      <alignment horizontal="right" vertical="center" indent="1"/>
    </xf>
    <xf numFmtId="182" fontId="18" fillId="3" borderId="0" xfId="0" applyNumberFormat="1" applyFont="1" applyFill="1" applyAlignment="1">
      <alignment horizontal="right" vertical="center" indent="1"/>
    </xf>
    <xf numFmtId="182" fontId="3" fillId="3" borderId="0" xfId="0" applyNumberFormat="1" applyFont="1" applyFill="1" applyAlignment="1">
      <alignment horizontal="right" vertical="center" indent="1"/>
    </xf>
    <xf numFmtId="182" fontId="34" fillId="3" borderId="0" xfId="0" applyNumberFormat="1" applyFont="1" applyFill="1" applyAlignment="1">
      <alignment horizontal="right" vertical="center" indent="1"/>
    </xf>
    <xf numFmtId="182" fontId="28" fillId="3" borderId="5" xfId="0" applyNumberFormat="1" applyFont="1" applyFill="1" applyBorder="1" applyAlignment="1">
      <alignment horizontal="right" vertical="center" indent="1"/>
    </xf>
    <xf numFmtId="182" fontId="3" fillId="3" borderId="5" xfId="0" applyNumberFormat="1" applyFont="1" applyFill="1" applyBorder="1" applyAlignment="1">
      <alignment horizontal="right" vertical="center" indent="1"/>
    </xf>
    <xf numFmtId="16" fontId="3" fillId="3" borderId="7" xfId="0" quotePrefix="1" applyNumberFormat="1" applyFont="1" applyFill="1" applyBorder="1" applyAlignment="1">
      <alignment horizontal="right" vertical="center" wrapText="1" indent="4"/>
    </xf>
    <xf numFmtId="17" fontId="3" fillId="3" borderId="7" xfId="0" quotePrefix="1" applyNumberFormat="1" applyFont="1" applyFill="1" applyBorder="1" applyAlignment="1">
      <alignment horizontal="right" vertical="center" wrapText="1" indent="4"/>
    </xf>
    <xf numFmtId="0" fontId="3" fillId="3" borderId="7" xfId="0" applyFont="1" applyFill="1" applyBorder="1" applyAlignment="1">
      <alignment horizontal="right" vertical="center" wrapText="1" indent="4"/>
    </xf>
    <xf numFmtId="171" fontId="6" fillId="3" borderId="0" xfId="0" applyNumberFormat="1" applyFont="1" applyFill="1" applyAlignment="1">
      <alignment horizontal="right" vertical="center" wrapText="1" indent="3"/>
    </xf>
    <xf numFmtId="171" fontId="3" fillId="3" borderId="0" xfId="0" applyNumberFormat="1" applyFont="1" applyFill="1" applyAlignment="1">
      <alignment horizontal="right" vertical="center" wrapText="1" indent="3"/>
    </xf>
    <xf numFmtId="171" fontId="6" fillId="3" borderId="5" xfId="0" applyNumberFormat="1" applyFont="1" applyFill="1" applyBorder="1" applyAlignment="1">
      <alignment horizontal="right" vertical="center" wrapText="1" indent="3"/>
    </xf>
    <xf numFmtId="0" fontId="20" fillId="0" borderId="0" xfId="0" applyFont="1" applyFill="1" applyAlignment="1">
      <alignment horizontal="right" vertical="center"/>
    </xf>
    <xf numFmtId="0" fontId="51" fillId="0" borderId="0" xfId="9" applyFont="1"/>
    <xf numFmtId="0" fontId="20" fillId="0" borderId="0" xfId="0" applyFont="1" applyFill="1" applyAlignment="1">
      <alignment horizontal="left" vertical="center"/>
    </xf>
    <xf numFmtId="0" fontId="3" fillId="3" borderId="7" xfId="0" applyFont="1" applyFill="1" applyBorder="1" applyAlignment="1">
      <alignment horizontal="center"/>
    </xf>
    <xf numFmtId="0" fontId="3" fillId="3" borderId="3" xfId="0" applyFont="1" applyFill="1" applyBorder="1" applyAlignment="1">
      <alignment horizontal="center"/>
    </xf>
    <xf numFmtId="0" fontId="3" fillId="2" borderId="12" xfId="0" applyFont="1" applyFill="1" applyBorder="1" applyAlignment="1">
      <alignment horizontal="center" vertical="center" wrapText="1"/>
    </xf>
    <xf numFmtId="178" fontId="3" fillId="3" borderId="0" xfId="9" applyNumberFormat="1" applyFont="1" applyFill="1" applyAlignment="1">
      <alignment horizontal="center"/>
    </xf>
    <xf numFmtId="178" fontId="28" fillId="3" borderId="0" xfId="9" applyNumberFormat="1" applyFont="1" applyFill="1" applyBorder="1" applyAlignment="1">
      <alignment horizontal="center" wrapText="1"/>
    </xf>
    <xf numFmtId="178" fontId="3" fillId="3" borderId="0" xfId="9" applyNumberFormat="1" applyFont="1" applyFill="1" applyBorder="1" applyAlignment="1">
      <alignment horizontal="center"/>
    </xf>
    <xf numFmtId="0" fontId="20" fillId="0" borderId="0" xfId="0" applyFont="1" applyFill="1" applyAlignment="1">
      <alignment vertical="center"/>
    </xf>
    <xf numFmtId="0" fontId="38" fillId="5" borderId="0" xfId="0" applyFont="1" applyFill="1" applyBorder="1" applyAlignment="1">
      <alignment horizontal="left" vertical="top" wrapText="1"/>
    </xf>
    <xf numFmtId="0" fontId="55" fillId="5" borderId="0" xfId="0" applyFont="1" applyFill="1" applyBorder="1" applyAlignment="1">
      <alignment horizontal="left" vertical="top"/>
    </xf>
    <xf numFmtId="0" fontId="40" fillId="5" borderId="0" xfId="0" applyFont="1" applyFill="1" applyBorder="1" applyAlignment="1">
      <alignment horizontal="left"/>
    </xf>
    <xf numFmtId="0" fontId="37" fillId="5" borderId="0" xfId="9" applyFill="1"/>
    <xf numFmtId="49" fontId="36" fillId="5" borderId="0" xfId="9" applyNumberFormat="1" applyFont="1" applyFill="1" applyAlignment="1"/>
    <xf numFmtId="49" fontId="4" fillId="5" borderId="0" xfId="9" applyNumberFormat="1" applyFont="1" applyFill="1"/>
    <xf numFmtId="0" fontId="40" fillId="5" borderId="0" xfId="9" applyFont="1" applyFill="1" applyBorder="1" applyAlignment="1">
      <alignment horizontal="left"/>
    </xf>
    <xf numFmtId="49" fontId="36" fillId="5" borderId="0" xfId="9" applyNumberFormat="1" applyFont="1" applyFill="1"/>
    <xf numFmtId="0" fontId="37" fillId="5" borderId="16" xfId="9" applyFill="1" applyBorder="1"/>
    <xf numFmtId="0" fontId="51" fillId="0" borderId="0" xfId="0" applyFont="1" applyAlignment="1">
      <alignment horizontal="center" wrapText="1"/>
    </xf>
    <xf numFmtId="0" fontId="28" fillId="3" borderId="7" xfId="0" applyFont="1" applyFill="1" applyBorder="1" applyAlignment="1">
      <alignment horizontal="center"/>
    </xf>
    <xf numFmtId="166" fontId="28" fillId="3" borderId="0" xfId="0" applyNumberFormat="1" applyFont="1" applyFill="1" applyAlignment="1">
      <alignment horizontal="center"/>
    </xf>
    <xf numFmtId="164" fontId="28" fillId="3" borderId="0" xfId="0" applyNumberFormat="1" applyFont="1" applyFill="1" applyAlignment="1">
      <alignment horizontal="center"/>
    </xf>
    <xf numFmtId="0" fontId="28" fillId="2" borderId="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38" fillId="5" borderId="0" xfId="0" applyFont="1" applyFill="1" applyBorder="1" applyAlignment="1">
      <alignment vertical="top" wrapText="1"/>
    </xf>
    <xf numFmtId="0" fontId="40" fillId="5" borderId="0" xfId="0" applyFont="1" applyFill="1" applyBorder="1" applyAlignment="1">
      <alignment horizontal="left" wrapText="1"/>
    </xf>
    <xf numFmtId="0" fontId="28" fillId="3" borderId="3" xfId="0" applyFont="1" applyFill="1" applyBorder="1" applyAlignment="1">
      <alignment horizontal="center"/>
    </xf>
    <xf numFmtId="183" fontId="28" fillId="3" borderId="0" xfId="0" applyNumberFormat="1" applyFont="1" applyFill="1" applyAlignment="1">
      <alignment horizontal="center"/>
    </xf>
    <xf numFmtId="183" fontId="28" fillId="3" borderId="5" xfId="0" applyNumberFormat="1" applyFont="1" applyFill="1" applyBorder="1" applyAlignment="1">
      <alignment horizontal="center"/>
    </xf>
    <xf numFmtId="184" fontId="28" fillId="3" borderId="0" xfId="0" applyNumberFormat="1" applyFont="1" applyFill="1" applyAlignment="1">
      <alignment horizontal="right" indent="8"/>
    </xf>
    <xf numFmtId="184" fontId="28" fillId="3" borderId="5" xfId="0" applyNumberFormat="1" applyFont="1" applyFill="1" applyBorder="1" applyAlignment="1">
      <alignment horizontal="right" indent="8"/>
    </xf>
    <xf numFmtId="0" fontId="28" fillId="3" borderId="7" xfId="0" applyFont="1" applyFill="1" applyBorder="1" applyAlignment="1">
      <alignment horizontal="left" indent="8"/>
    </xf>
    <xf numFmtId="0" fontId="28" fillId="3" borderId="3" xfId="0" applyFont="1" applyFill="1" applyBorder="1" applyAlignment="1">
      <alignment horizontal="left" indent="8"/>
    </xf>
    <xf numFmtId="0" fontId="51" fillId="0" borderId="0" xfId="6" applyFont="1" applyAlignment="1">
      <alignment horizontal="center" wrapText="1"/>
    </xf>
    <xf numFmtId="0" fontId="20" fillId="0" borderId="0" xfId="6" applyFont="1" applyFill="1" applyAlignment="1">
      <alignment horizontal="right" vertical="center"/>
    </xf>
    <xf numFmtId="0" fontId="38" fillId="0" borderId="0" xfId="9" applyFont="1"/>
    <xf numFmtId="0" fontId="3" fillId="2" borderId="2" xfId="6" applyFont="1" applyFill="1" applyBorder="1" applyAlignment="1">
      <alignment horizontal="center" vertical="center"/>
    </xf>
    <xf numFmtId="0" fontId="3" fillId="2" borderId="7" xfId="6" applyFont="1" applyFill="1" applyBorder="1" applyAlignment="1">
      <alignment horizontal="center" vertical="center"/>
    </xf>
    <xf numFmtId="0" fontId="3" fillId="2" borderId="3" xfId="6" applyFont="1" applyFill="1" applyBorder="1" applyAlignment="1">
      <alignment horizontal="center" vertical="center"/>
    </xf>
    <xf numFmtId="0" fontId="8" fillId="3" borderId="0" xfId="6" applyFont="1" applyFill="1" applyAlignment="1">
      <alignment horizontal="center" vertical="center" wrapText="1"/>
    </xf>
    <xf numFmtId="185" fontId="8" fillId="3" borderId="0" xfId="6" applyNumberFormat="1" applyFont="1" applyFill="1" applyAlignment="1">
      <alignment horizontal="center" vertical="center" wrapText="1"/>
    </xf>
    <xf numFmtId="0" fontId="8" fillId="3" borderId="11" xfId="6" applyFont="1" applyFill="1" applyBorder="1" applyAlignment="1">
      <alignment horizontal="center" vertical="center" wrapText="1"/>
    </xf>
    <xf numFmtId="1" fontId="8" fillId="3" borderId="11" xfId="6" applyNumberFormat="1" applyFont="1" applyFill="1" applyBorder="1" applyAlignment="1">
      <alignment horizontal="center" vertical="center" wrapText="1"/>
    </xf>
    <xf numFmtId="0" fontId="8" fillId="3" borderId="5" xfId="6" applyFont="1" applyFill="1" applyBorder="1" applyAlignment="1">
      <alignment horizontal="center" vertical="center" wrapText="1"/>
    </xf>
    <xf numFmtId="0" fontId="8" fillId="3" borderId="10" xfId="6" applyFont="1" applyFill="1" applyBorder="1" applyAlignment="1">
      <alignment horizontal="center" vertical="center" wrapText="1"/>
    </xf>
    <xf numFmtId="185" fontId="8" fillId="3" borderId="5" xfId="6" applyNumberFormat="1" applyFont="1" applyFill="1" applyBorder="1" applyAlignment="1">
      <alignment horizontal="center" vertical="center" wrapText="1"/>
    </xf>
    <xf numFmtId="1" fontId="8" fillId="3" borderId="10" xfId="6" applyNumberFormat="1" applyFont="1" applyFill="1" applyBorder="1" applyAlignment="1">
      <alignment horizontal="center" vertical="center" wrapText="1"/>
    </xf>
    <xf numFmtId="0" fontId="38" fillId="5" borderId="0" xfId="9" applyFont="1" applyFill="1" applyBorder="1" applyAlignment="1">
      <alignment vertical="top" wrapText="1"/>
    </xf>
    <xf numFmtId="0" fontId="20" fillId="0" borderId="0" xfId="6" applyFont="1" applyFill="1" applyAlignment="1">
      <alignment horizontal="left" vertical="center"/>
    </xf>
    <xf numFmtId="0" fontId="3" fillId="2" borderId="12" xfId="6" applyFont="1" applyFill="1" applyBorder="1" applyAlignment="1">
      <alignment horizontal="center" vertical="center" wrapText="1"/>
    </xf>
    <xf numFmtId="0" fontId="3" fillId="2" borderId="4" xfId="6" applyFont="1" applyFill="1" applyBorder="1" applyAlignment="1">
      <alignment horizontal="center" vertical="center" wrapText="1"/>
    </xf>
    <xf numFmtId="186" fontId="3" fillId="3" borderId="0" xfId="9" applyNumberFormat="1" applyFont="1" applyFill="1" applyAlignment="1">
      <alignment horizontal="center"/>
    </xf>
    <xf numFmtId="0" fontId="3" fillId="0" borderId="0" xfId="9" applyFont="1"/>
    <xf numFmtId="186" fontId="3" fillId="3" borderId="5" xfId="9" applyNumberFormat="1" applyFont="1" applyFill="1" applyBorder="1" applyAlignment="1">
      <alignment horizontal="center"/>
    </xf>
    <xf numFmtId="0" fontId="25" fillId="0" borderId="0" xfId="9" applyFont="1"/>
    <xf numFmtId="0" fontId="37" fillId="5" borderId="0" xfId="9" applyFill="1" applyBorder="1"/>
    <xf numFmtId="0" fontId="8" fillId="3" borderId="0" xfId="6" applyFont="1" applyFill="1" applyAlignment="1">
      <alignment horizontal="left" vertical="center" indent="3"/>
    </xf>
    <xf numFmtId="0" fontId="8" fillId="3" borderId="0" xfId="6" applyFont="1" applyFill="1" applyAlignment="1">
      <alignment horizontal="left" vertical="center" wrapText="1" indent="3"/>
    </xf>
    <xf numFmtId="0" fontId="3" fillId="3" borderId="7" xfId="6" applyFont="1" applyFill="1" applyBorder="1" applyAlignment="1">
      <alignment horizontal="left" indent="9"/>
    </xf>
    <xf numFmtId="0" fontId="3" fillId="3" borderId="7" xfId="6" applyFont="1" applyFill="1" applyBorder="1" applyAlignment="1">
      <alignment horizontal="left" indent="10"/>
    </xf>
    <xf numFmtId="0" fontId="3" fillId="3" borderId="3" xfId="6" applyFont="1" applyFill="1" applyBorder="1" applyAlignment="1">
      <alignment horizontal="left" indent="10"/>
    </xf>
    <xf numFmtId="0" fontId="20" fillId="0" borderId="0" xfId="6" applyFont="1" applyFill="1" applyAlignment="1">
      <alignment horizontal="right" vertical="top"/>
    </xf>
    <xf numFmtId="0" fontId="56" fillId="0" borderId="0" xfId="6" applyFont="1" applyAlignment="1">
      <alignment vertical="top"/>
    </xf>
    <xf numFmtId="0" fontId="37" fillId="0" borderId="0" xfId="9" applyAlignment="1">
      <alignment vertical="top"/>
    </xf>
    <xf numFmtId="0" fontId="38" fillId="0" borderId="0" xfId="9" applyFont="1" applyAlignment="1">
      <alignment vertical="top"/>
    </xf>
    <xf numFmtId="0" fontId="58" fillId="0" borderId="0" xfId="9" applyFont="1"/>
    <xf numFmtId="169" fontId="6" fillId="3" borderId="5" xfId="0" applyNumberFormat="1" applyFont="1" applyFill="1" applyBorder="1" applyAlignment="1">
      <alignment horizontal="right" vertical="center" wrapText="1" indent="3"/>
    </xf>
    <xf numFmtId="0" fontId="38" fillId="5" borderId="16" xfId="9" applyFont="1" applyFill="1" applyBorder="1" applyAlignment="1">
      <alignment vertical="top" wrapText="1"/>
    </xf>
    <xf numFmtId="187" fontId="3" fillId="3" borderId="0" xfId="9" applyNumberFormat="1" applyFont="1" applyFill="1" applyAlignment="1">
      <alignment horizontal="right" indent="3"/>
    </xf>
    <xf numFmtId="187" fontId="52" fillId="3" borderId="0" xfId="9" applyNumberFormat="1" applyFont="1" applyFill="1" applyAlignment="1">
      <alignment horizontal="right" indent="3"/>
    </xf>
    <xf numFmtId="187" fontId="53" fillId="3" borderId="0" xfId="9" applyNumberFormat="1" applyFont="1" applyFill="1" applyBorder="1" applyAlignment="1">
      <alignment horizontal="right" wrapText="1" indent="3"/>
    </xf>
    <xf numFmtId="187" fontId="3" fillId="3" borderId="5" xfId="9" applyNumberFormat="1" applyFont="1" applyFill="1" applyBorder="1" applyAlignment="1">
      <alignment horizontal="right" indent="3"/>
    </xf>
    <xf numFmtId="187" fontId="3" fillId="3" borderId="0" xfId="9" applyNumberFormat="1" applyFont="1" applyFill="1" applyAlignment="1">
      <alignment horizontal="center"/>
    </xf>
    <xf numFmtId="187" fontId="52" fillId="3" borderId="0" xfId="9" applyNumberFormat="1" applyFont="1" applyFill="1" applyAlignment="1">
      <alignment horizontal="center"/>
    </xf>
    <xf numFmtId="187" fontId="53" fillId="3" borderId="0" xfId="9" applyNumberFormat="1" applyFont="1" applyFill="1" applyBorder="1" applyAlignment="1">
      <alignment horizontal="center" wrapText="1"/>
    </xf>
    <xf numFmtId="187" fontId="3" fillId="3" borderId="5" xfId="9" applyNumberFormat="1" applyFont="1" applyFill="1" applyBorder="1" applyAlignment="1">
      <alignment horizontal="center"/>
    </xf>
    <xf numFmtId="187" fontId="3" fillId="3" borderId="0" xfId="9" applyNumberFormat="1" applyFont="1" applyFill="1" applyAlignment="1">
      <alignment horizontal="right" indent="5"/>
    </xf>
    <xf numFmtId="187" fontId="3" fillId="3" borderId="5" xfId="9" applyNumberFormat="1" applyFont="1" applyFill="1" applyBorder="1" applyAlignment="1">
      <alignment horizontal="right" indent="5"/>
    </xf>
    <xf numFmtId="0" fontId="0" fillId="0" borderId="8" xfId="0" applyBorder="1"/>
    <xf numFmtId="178" fontId="28" fillId="3" borderId="5" xfId="9" applyNumberFormat="1" applyFont="1" applyFill="1" applyBorder="1" applyAlignment="1">
      <alignment horizontal="center"/>
    </xf>
    <xf numFmtId="0" fontId="8" fillId="3" borderId="0" xfId="0" applyFont="1" applyFill="1" applyAlignment="1">
      <alignment horizontal="right" vertical="center" indent="3"/>
    </xf>
    <xf numFmtId="0" fontId="28" fillId="2" borderId="3"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12" xfId="0" applyFont="1" applyFill="1" applyBorder="1" applyAlignment="1">
      <alignment horizontal="center" vertical="center"/>
    </xf>
    <xf numFmtId="0" fontId="28" fillId="2" borderId="5" xfId="0" applyFont="1" applyFill="1" applyBorder="1" applyAlignment="1">
      <alignment horizontal="center" vertical="center"/>
    </xf>
    <xf numFmtId="0" fontId="31" fillId="0" borderId="0" xfId="0" applyFont="1"/>
    <xf numFmtId="188" fontId="6" fillId="3" borderId="0" xfId="0" applyNumberFormat="1" applyFont="1" applyFill="1" applyAlignment="1">
      <alignment horizontal="right" vertical="center" indent="1"/>
    </xf>
    <xf numFmtId="0" fontId="60" fillId="0" borderId="0" xfId="1" applyFont="1"/>
    <xf numFmtId="0" fontId="35" fillId="0" borderId="0" xfId="0" applyFont="1"/>
    <xf numFmtId="0" fontId="60" fillId="0" borderId="0" xfId="1" applyFont="1" applyAlignment="1">
      <alignment vertical="top" wrapText="1"/>
    </xf>
    <xf numFmtId="0" fontId="20" fillId="0" borderId="0" xfId="0" applyFont="1" applyAlignment="1">
      <alignment horizontal="right" vertical="top"/>
    </xf>
    <xf numFmtId="0" fontId="20" fillId="0" borderId="0" xfId="0" applyFont="1" applyAlignment="1">
      <alignment vertical="top" wrapText="1"/>
    </xf>
    <xf numFmtId="0" fontId="61" fillId="0" borderId="0" xfId="1" applyFont="1" applyFill="1" applyAlignment="1">
      <alignment horizontal="right"/>
    </xf>
    <xf numFmtId="0" fontId="61" fillId="0" borderId="0" xfId="10" applyFont="1" applyFill="1" applyAlignment="1">
      <alignment horizontal="right"/>
    </xf>
    <xf numFmtId="4" fontId="3" fillId="3" borderId="5" xfId="0" applyNumberFormat="1" applyFont="1" applyFill="1" applyBorder="1" applyAlignment="1">
      <alignment horizontal="right" vertical="center" wrapText="1" indent="3"/>
    </xf>
    <xf numFmtId="0" fontId="8" fillId="3" borderId="5" xfId="0" applyFont="1" applyFill="1" applyBorder="1" applyAlignment="1">
      <alignment horizontal="right" vertical="center" wrapText="1" indent="3"/>
    </xf>
    <xf numFmtId="0" fontId="8"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8" fillId="5" borderId="16" xfId="0" applyFont="1" applyFill="1" applyBorder="1" applyAlignment="1">
      <alignment horizontal="left" vertical="top" wrapText="1"/>
    </xf>
    <xf numFmtId="0" fontId="63" fillId="0" borderId="0" xfId="1" applyFont="1" applyAlignment="1">
      <alignment vertical="top" wrapText="1"/>
    </xf>
    <xf numFmtId="49" fontId="36" fillId="5" borderId="0" xfId="0" applyNumberFormat="1" applyFont="1" applyFill="1" applyAlignment="1"/>
    <xf numFmtId="49" fontId="4" fillId="5" borderId="0" xfId="0" applyNumberFormat="1" applyFont="1" applyFill="1"/>
    <xf numFmtId="49" fontId="36" fillId="5" borderId="0" xfId="0" applyNumberFormat="1" applyFont="1" applyFill="1"/>
    <xf numFmtId="0" fontId="0" fillId="5" borderId="17" xfId="0" applyFill="1" applyBorder="1"/>
    <xf numFmtId="49" fontId="36" fillId="5" borderId="0" xfId="0" applyNumberFormat="1" applyFont="1" applyFill="1" applyBorder="1" applyAlignment="1"/>
    <xf numFmtId="49" fontId="4" fillId="5" borderId="0" xfId="0" applyNumberFormat="1" applyFont="1" applyFill="1" applyBorder="1"/>
    <xf numFmtId="0" fontId="20" fillId="5" borderId="0" xfId="0" applyFont="1" applyFill="1" applyAlignment="1">
      <alignment horizontal="right" vertical="top" wrapText="1"/>
    </xf>
    <xf numFmtId="0" fontId="0" fillId="5" borderId="0" xfId="0" applyFont="1" applyFill="1"/>
    <xf numFmtId="0" fontId="5" fillId="5" borderId="0" xfId="0" applyFont="1" applyFill="1" applyBorder="1" applyAlignment="1">
      <alignment horizontal="left" vertical="center"/>
    </xf>
    <xf numFmtId="0" fontId="45" fillId="5" borderId="0" xfId="0" applyFont="1" applyFill="1" applyBorder="1" applyAlignment="1">
      <alignment horizontal="right" vertical="top"/>
    </xf>
    <xf numFmtId="0" fontId="5" fillId="5" borderId="16" xfId="0" applyFont="1" applyFill="1" applyBorder="1" applyAlignment="1">
      <alignment horizontal="left" vertical="center"/>
    </xf>
    <xf numFmtId="0" fontId="38" fillId="5" borderId="16" xfId="0" applyFont="1" applyFill="1" applyBorder="1" applyAlignment="1">
      <alignment horizontal="left" vertical="top"/>
    </xf>
    <xf numFmtId="0" fontId="0" fillId="5" borderId="16" xfId="0" applyFill="1" applyBorder="1"/>
    <xf numFmtId="0" fontId="46" fillId="5" borderId="16" xfId="0" applyFont="1" applyFill="1" applyBorder="1" applyAlignment="1">
      <alignment horizontal="right"/>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8" fillId="5" borderId="16" xfId="0" applyFont="1" applyFill="1" applyBorder="1" applyAlignment="1">
      <alignment horizontal="left" vertical="top"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5" fontId="3" fillId="2" borderId="13" xfId="0" applyNumberFormat="1" applyFont="1" applyFill="1" applyBorder="1" applyAlignment="1">
      <alignment horizontal="center" vertical="center" wrapText="1"/>
    </xf>
    <xf numFmtId="165" fontId="3" fillId="2" borderId="15" xfId="0"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20" fillId="0" borderId="0" xfId="0" applyFont="1" applyFill="1" applyAlignment="1">
      <alignment horizontal="left" vertical="center"/>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0" borderId="8" xfId="0" applyFont="1" applyBorder="1"/>
    <xf numFmtId="0" fontId="10" fillId="0" borderId="0" xfId="0" applyFont="1"/>
    <xf numFmtId="0" fontId="11" fillId="0" borderId="0" xfId="0" applyFont="1"/>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3" fontId="12" fillId="3" borderId="11" xfId="0" applyNumberFormat="1" applyFont="1" applyFill="1" applyBorder="1" applyAlignment="1">
      <alignment horizontal="center" vertical="center"/>
    </xf>
    <xf numFmtId="3" fontId="12" fillId="3" borderId="0" xfId="0" applyNumberFormat="1"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0" xfId="0" applyFont="1" applyFill="1" applyAlignment="1">
      <alignment horizontal="center"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164" fontId="3" fillId="2" borderId="13"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0" borderId="8" xfId="0" applyFont="1" applyBorder="1" applyAlignment="1">
      <alignment horizontal="left"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164" fontId="3" fillId="2" borderId="10" xfId="0" applyNumberFormat="1" applyFont="1" applyFill="1" applyBorder="1" applyAlignment="1">
      <alignment horizontal="center" vertical="center" wrapText="1"/>
    </xf>
    <xf numFmtId="0" fontId="38" fillId="5" borderId="16" xfId="9" applyFont="1" applyFill="1" applyBorder="1" applyAlignment="1">
      <alignment horizontal="left" vertical="top" wrapText="1"/>
    </xf>
    <xf numFmtId="0" fontId="33" fillId="0" borderId="8" xfId="0" applyFont="1" applyBorder="1" applyAlignment="1">
      <alignment horizontal="left" vertical="center"/>
    </xf>
    <xf numFmtId="0" fontId="33" fillId="0" borderId="0" xfId="0" applyFont="1" applyAlignment="1">
      <alignment horizontal="lef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1" fillId="0" borderId="0" xfId="0" applyFont="1" applyAlignment="1">
      <alignment horizontal="left"/>
    </xf>
    <xf numFmtId="0" fontId="3" fillId="2" borderId="12" xfId="0"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0" fontId="38" fillId="5" borderId="17" xfId="0" applyFont="1" applyFill="1" applyBorder="1" applyAlignment="1">
      <alignment horizontal="left" vertical="top" wrapText="1"/>
    </xf>
    <xf numFmtId="0" fontId="16" fillId="0" borderId="8" xfId="0" applyFont="1" applyBorder="1" applyAlignment="1">
      <alignment horizontal="left" vertical="center"/>
    </xf>
    <xf numFmtId="0" fontId="11" fillId="0" borderId="8" xfId="0" applyFont="1" applyBorder="1" applyAlignment="1">
      <alignment horizontal="left" vertical="top" wrapText="1"/>
    </xf>
    <xf numFmtId="0" fontId="11" fillId="0" borderId="0" xfId="0" applyFont="1" applyAlignment="1">
      <alignment horizontal="left" vertical="top" wrapText="1"/>
    </xf>
    <xf numFmtId="0" fontId="10" fillId="0" borderId="0" xfId="0" applyFont="1" applyAlignment="1">
      <alignment horizontal="left"/>
    </xf>
    <xf numFmtId="0" fontId="38" fillId="5" borderId="5" xfId="0" applyFont="1" applyFill="1" applyBorder="1" applyAlignment="1">
      <alignment horizontal="left" vertical="top" wrapText="1"/>
    </xf>
    <xf numFmtId="0" fontId="28" fillId="2" borderId="6"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15" fillId="0" borderId="0" xfId="0" applyFont="1" applyAlignment="1">
      <alignment horizontal="left" vertical="center"/>
    </xf>
    <xf numFmtId="0" fontId="3" fillId="2" borderId="11" xfId="0" applyFont="1" applyFill="1" applyBorder="1" applyAlignment="1">
      <alignment horizontal="center" vertical="center" wrapText="1"/>
    </xf>
    <xf numFmtId="166" fontId="3" fillId="2" borderId="6" xfId="0" applyNumberFormat="1" applyFont="1" applyFill="1" applyBorder="1" applyAlignment="1">
      <alignment horizontal="center" vertical="center"/>
    </xf>
    <xf numFmtId="166" fontId="3" fillId="2" borderId="4" xfId="0" applyNumberFormat="1" applyFont="1" applyFill="1" applyBorder="1" applyAlignment="1">
      <alignment horizontal="center" vertical="center"/>
    </xf>
    <xf numFmtId="0" fontId="20" fillId="0" borderId="0" xfId="6" applyFont="1" applyFill="1" applyAlignment="1">
      <alignment horizontal="left" vertical="center"/>
    </xf>
    <xf numFmtId="0" fontId="3" fillId="2" borderId="2" xfId="6" applyFont="1" applyFill="1" applyBorder="1" applyAlignment="1">
      <alignment horizontal="center" vertical="center" wrapText="1"/>
    </xf>
    <xf numFmtId="0" fontId="3" fillId="2" borderId="3" xfId="6" applyFont="1" applyFill="1" applyBorder="1" applyAlignment="1">
      <alignment horizontal="center" vertical="center" wrapText="1"/>
    </xf>
    <xf numFmtId="0" fontId="3" fillId="2" borderId="6" xfId="6" applyFont="1" applyFill="1" applyBorder="1" applyAlignment="1">
      <alignment horizontal="center" vertical="center" wrapText="1"/>
    </xf>
    <xf numFmtId="0" fontId="3" fillId="2" borderId="4" xfId="6" applyFont="1" applyFill="1" applyBorder="1" applyAlignment="1">
      <alignment horizontal="center" vertical="center" wrapText="1"/>
    </xf>
    <xf numFmtId="0" fontId="15" fillId="0" borderId="0" xfId="0" applyFont="1" applyAlignment="1">
      <alignment horizontal="left" vertical="center" wrapText="1"/>
    </xf>
    <xf numFmtId="166" fontId="3" fillId="2" borderId="6" xfId="0" applyNumberFormat="1" applyFont="1" applyFill="1" applyBorder="1" applyAlignment="1">
      <alignment horizontal="center" vertical="center" wrapText="1"/>
    </xf>
    <xf numFmtId="166" fontId="3" fillId="2" borderId="4" xfId="0" applyNumberFormat="1" applyFont="1" applyFill="1" applyBorder="1" applyAlignment="1">
      <alignment horizontal="center" vertical="center" wrapText="1"/>
    </xf>
    <xf numFmtId="164" fontId="8" fillId="2" borderId="13" xfId="0" applyNumberFormat="1" applyFont="1" applyFill="1" applyBorder="1" applyAlignment="1">
      <alignment horizontal="center" vertical="center" wrapText="1"/>
    </xf>
    <xf numFmtId="164" fontId="8" fillId="2" borderId="15" xfId="0" applyNumberFormat="1" applyFont="1" applyFill="1" applyBorder="1" applyAlignment="1">
      <alignment horizontal="center" vertical="center" wrapText="1"/>
    </xf>
    <xf numFmtId="0" fontId="3" fillId="2" borderId="6" xfId="6" applyFont="1" applyFill="1" applyBorder="1" applyAlignment="1">
      <alignment horizontal="center" vertical="center"/>
    </xf>
    <xf numFmtId="0" fontId="3" fillId="2" borderId="12" xfId="6" applyFont="1" applyFill="1" applyBorder="1" applyAlignment="1">
      <alignment horizontal="center" vertical="center"/>
    </xf>
  </cellXfs>
  <cellStyles count="12">
    <cellStyle name="Link" xfId="1" builtinId="8"/>
    <cellStyle name="Link 2" xfId="10"/>
    <cellStyle name="Standard" xfId="0" builtinId="0"/>
    <cellStyle name="Standard 11" xfId="6"/>
    <cellStyle name="Standard 14" xfId="8"/>
    <cellStyle name="Standard 2" xfId="11"/>
    <cellStyle name="Standard 2 2" xfId="9"/>
    <cellStyle name="Standard 3" xfId="3"/>
    <cellStyle name="Standard 3 2" xfId="7"/>
    <cellStyle name="Standard 4" xfId="2"/>
    <cellStyle name="Standard 5" xfId="4"/>
    <cellStyle name="Standard 7" xfId="5"/>
  </cellStyles>
  <dxfs count="0"/>
  <tableStyles count="0" defaultTableStyle="TableStyleMedium2" defaultPivotStyle="PivotStyleLight16"/>
  <colors>
    <mruColors>
      <color rgb="FF244061"/>
      <color rgb="FF558ED5"/>
      <color rgb="FFE8EFF8"/>
      <color rgb="FFC6D9F1"/>
      <color rgb="FFD3E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51.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5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31.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42.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4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b="1">
                <a:solidFill>
                  <a:srgbClr val="244061"/>
                </a:solidFill>
                <a:latin typeface="Arial Narrow" panose="020B0606020202030204" pitchFamily="34" charset="0"/>
                <a:cs typeface="Arial" panose="020B0604020202020204" pitchFamily="34" charset="0"/>
              </a:rPr>
              <a:t>Deutsche Bevölkerung in Hamburg 1970 –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1'!$E$30</c:f>
              <c:strCache>
                <c:ptCount val="1"/>
                <c:pt idx="0">
                  <c:v>Deutsche Bevölkerung in 1 000</c:v>
                </c:pt>
              </c:strCache>
            </c:strRef>
          </c:tx>
          <c:spPr>
            <a:ln w="19050" cap="rnd">
              <a:solidFill>
                <a:schemeClr val="accent1"/>
              </a:solidFill>
              <a:round/>
            </a:ln>
            <a:effectLst/>
          </c:spPr>
          <c:marker>
            <c:symbol val="circle"/>
            <c:size val="7"/>
            <c:spPr>
              <a:solidFill>
                <a:schemeClr val="accent1"/>
              </a:solidFill>
              <a:ln w="3175">
                <a:solidFill>
                  <a:schemeClr val="tx1"/>
                </a:solidFill>
              </a:ln>
              <a:effectLst/>
            </c:spPr>
          </c:marker>
          <c:xVal>
            <c:numRef>
              <c:f>'Grafik 1'!$D$31:$D$80</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xVal>
          <c:yVal>
            <c:numRef>
              <c:f>'Grafik 1'!$E$31:$E$80</c:f>
              <c:numCache>
                <c:formatCode>#\ ##0.000</c:formatCode>
                <c:ptCount val="50"/>
                <c:pt idx="0">
                  <c:v>1724.47</c:v>
                </c:pt>
                <c:pt idx="1">
                  <c:v>1699.319</c:v>
                </c:pt>
                <c:pt idx="2">
                  <c:v>1671.8820000000001</c:v>
                </c:pt>
                <c:pt idx="3">
                  <c:v>1641.229</c:v>
                </c:pt>
                <c:pt idx="4">
                  <c:v>1618.355</c:v>
                </c:pt>
                <c:pt idx="5">
                  <c:v>1600.9870000000001</c:v>
                </c:pt>
                <c:pt idx="6">
                  <c:v>1581.2919999999999</c:v>
                </c:pt>
                <c:pt idx="7">
                  <c:v>1560.2909999999999</c:v>
                </c:pt>
                <c:pt idx="8">
                  <c:v>1538.6410000000001</c:v>
                </c:pt>
                <c:pt idx="9">
                  <c:v>1517.7</c:v>
                </c:pt>
                <c:pt idx="10">
                  <c:v>1497.1310000000001</c:v>
                </c:pt>
                <c:pt idx="11">
                  <c:v>1479.1690000000001</c:v>
                </c:pt>
                <c:pt idx="12">
                  <c:v>1464.5050000000001</c:v>
                </c:pt>
                <c:pt idx="13">
                  <c:v>1450.498</c:v>
                </c:pt>
                <c:pt idx="14">
                  <c:v>1437.7750000000001</c:v>
                </c:pt>
                <c:pt idx="15">
                  <c:v>1422.365</c:v>
                </c:pt>
                <c:pt idx="16">
                  <c:v>1406.6990000000001</c:v>
                </c:pt>
                <c:pt idx="30">
                  <c:v>0</c:v>
                </c:pt>
              </c:numCache>
            </c:numRef>
          </c:yVal>
          <c:smooth val="0"/>
          <c:extLst xmlns:c16r2="http://schemas.microsoft.com/office/drawing/2015/06/chart">
            <c:ext xmlns:c16="http://schemas.microsoft.com/office/drawing/2014/chart" uri="{C3380CC4-5D6E-409C-BE32-E72D297353CC}">
              <c16:uniqueId val="{00000000-4FC6-4ACD-8BC4-D8058F5866EA}"/>
            </c:ext>
          </c:extLst>
        </c:ser>
        <c:ser>
          <c:idx val="1"/>
          <c:order val="1"/>
          <c:tx>
            <c:strRef>
              <c:f>'Grafik 1'!$F$30</c:f>
              <c:strCache>
                <c:ptCount val="1"/>
              </c:strCache>
            </c:strRef>
          </c:tx>
          <c:spPr>
            <a:ln w="19050" cap="rnd">
              <a:solidFill>
                <a:schemeClr val="accent1"/>
              </a:solidFill>
              <a:round/>
            </a:ln>
            <a:effectLst/>
          </c:spPr>
          <c:marker>
            <c:symbol val="circle"/>
            <c:size val="7"/>
            <c:spPr>
              <a:solidFill>
                <a:schemeClr val="accent1"/>
              </a:solidFill>
              <a:ln w="3175">
                <a:solidFill>
                  <a:schemeClr val="tx1"/>
                </a:solidFill>
              </a:ln>
              <a:effectLst/>
            </c:spPr>
          </c:marker>
          <c:xVal>
            <c:numRef>
              <c:f>'Grafik 1'!$D$31:$D$80</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xVal>
          <c:yVal>
            <c:numRef>
              <c:f>'Grafik 1'!$F$31:$F$80</c:f>
              <c:numCache>
                <c:formatCode>#\ ##0.000</c:formatCode>
                <c:ptCount val="50"/>
                <c:pt idx="17">
                  <c:v>1439.5150000000001</c:v>
                </c:pt>
                <c:pt idx="18">
                  <c:v>1438.8019999999999</c:v>
                </c:pt>
                <c:pt idx="19">
                  <c:v>1450.4090000000001</c:v>
                </c:pt>
                <c:pt idx="20">
                  <c:v>1456.2650000000001</c:v>
                </c:pt>
                <c:pt idx="21">
                  <c:v>1456.711</c:v>
                </c:pt>
                <c:pt idx="22">
                  <c:v>1455.1079999999999</c:v>
                </c:pt>
                <c:pt idx="23">
                  <c:v>1458.2739999999999</c:v>
                </c:pt>
                <c:pt idx="24">
                  <c:v>1456.835</c:v>
                </c:pt>
                <c:pt idx="25">
                  <c:v>1453.5319999999999</c:v>
                </c:pt>
                <c:pt idx="26">
                  <c:v>1448.5139999999999</c:v>
                </c:pt>
                <c:pt idx="27">
                  <c:v>1444.8489999999999</c:v>
                </c:pt>
                <c:pt idx="28">
                  <c:v>1441.9880000000001</c:v>
                </c:pt>
                <c:pt idx="29">
                  <c:v>1442.864</c:v>
                </c:pt>
                <c:pt idx="30">
                  <c:v>1453.5060000000001</c:v>
                </c:pt>
                <c:pt idx="31">
                  <c:v>1465.2550000000001</c:v>
                </c:pt>
                <c:pt idx="32">
                  <c:v>1473.6869999999999</c:v>
                </c:pt>
                <c:pt idx="33">
                  <c:v>1481.5129999999999</c:v>
                </c:pt>
                <c:pt idx="34">
                  <c:v>1490.4290000000001</c:v>
                </c:pt>
                <c:pt idx="35">
                  <c:v>1495.7149999999999</c:v>
                </c:pt>
                <c:pt idx="36">
                  <c:v>1505.9359999999999</c:v>
                </c:pt>
                <c:pt idx="37">
                  <c:v>1517.174</c:v>
                </c:pt>
                <c:pt idx="38">
                  <c:v>1526.86</c:v>
                </c:pt>
                <c:pt idx="39">
                  <c:v>1534.8530000000001</c:v>
                </c:pt>
                <c:pt idx="40">
                  <c:v>1544.3409999999999</c:v>
                </c:pt>
              </c:numCache>
            </c:numRef>
          </c:yVal>
          <c:smooth val="0"/>
          <c:extLst xmlns:c16r2="http://schemas.microsoft.com/office/drawing/2015/06/chart">
            <c:ext xmlns:c16="http://schemas.microsoft.com/office/drawing/2014/chart" uri="{C3380CC4-5D6E-409C-BE32-E72D297353CC}">
              <c16:uniqueId val="{00000001-4FC6-4ACD-8BC4-D8058F5866EA}"/>
            </c:ext>
          </c:extLst>
        </c:ser>
        <c:ser>
          <c:idx val="2"/>
          <c:order val="2"/>
          <c:tx>
            <c:strRef>
              <c:f>'Grafik 1'!$G$30</c:f>
              <c:strCache>
                <c:ptCount val="1"/>
              </c:strCache>
            </c:strRef>
          </c:tx>
          <c:spPr>
            <a:ln w="19050" cap="rnd">
              <a:solidFill>
                <a:schemeClr val="accent1"/>
              </a:solidFill>
              <a:round/>
            </a:ln>
            <a:effectLst/>
          </c:spPr>
          <c:marker>
            <c:symbol val="circle"/>
            <c:size val="7"/>
            <c:spPr>
              <a:solidFill>
                <a:schemeClr val="accent1"/>
              </a:solidFill>
              <a:ln w="3175">
                <a:solidFill>
                  <a:schemeClr val="tx1"/>
                </a:solidFill>
              </a:ln>
              <a:effectLst/>
            </c:spPr>
          </c:marker>
          <c:xVal>
            <c:numRef>
              <c:f>'Grafik 1'!$D$31:$D$81</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1'!$G$31:$G$81</c:f>
              <c:numCache>
                <c:formatCode>#\ ##0.000</c:formatCode>
                <c:ptCount val="51"/>
                <c:pt idx="41">
                  <c:v>1499.4580000000001</c:v>
                </c:pt>
                <c:pt idx="42">
                  <c:v>1507.912</c:v>
                </c:pt>
                <c:pt idx="43">
                  <c:v>1512.3530000000001</c:v>
                </c:pt>
                <c:pt idx="44">
                  <c:v>1517.605</c:v>
                </c:pt>
                <c:pt idx="45">
                  <c:v>1525.1559999999999</c:v>
                </c:pt>
                <c:pt idx="46">
                  <c:v>1528.306</c:v>
                </c:pt>
                <c:pt idx="47">
                  <c:v>1534.367</c:v>
                </c:pt>
                <c:pt idx="48">
                  <c:v>1538.914</c:v>
                </c:pt>
                <c:pt idx="49">
                  <c:v>1541.6320000000001</c:v>
                </c:pt>
                <c:pt idx="50">
                  <c:v>1540.6289999999999</c:v>
                </c:pt>
              </c:numCache>
            </c:numRef>
          </c:yVal>
          <c:smooth val="0"/>
          <c:extLst xmlns:c16r2="http://schemas.microsoft.com/office/drawing/2015/06/chart">
            <c:ext xmlns:c16="http://schemas.microsoft.com/office/drawing/2014/chart" uri="{C3380CC4-5D6E-409C-BE32-E72D297353CC}">
              <c16:uniqueId val="{00000002-4FC6-4ACD-8BC4-D8058F5866EA}"/>
            </c:ext>
          </c:extLst>
        </c:ser>
        <c:dLbls>
          <c:showLegendKey val="0"/>
          <c:showVal val="0"/>
          <c:showCatName val="0"/>
          <c:showSerName val="0"/>
          <c:showPercent val="0"/>
          <c:showBubbleSize val="0"/>
        </c:dLbls>
        <c:axId val="231349176"/>
        <c:axId val="231346040"/>
      </c:scatterChart>
      <c:valAx>
        <c:axId val="231349176"/>
        <c:scaling>
          <c:orientation val="minMax"/>
          <c:max val="2020"/>
          <c:min val="1970"/>
        </c:scaling>
        <c:delete val="0"/>
        <c:axPos val="b"/>
        <c:majorGridlines>
          <c:spPr>
            <a:ln w="9525" cap="flat" cmpd="sng" algn="ctr">
              <a:solidFill>
                <a:schemeClr val="bg1">
                  <a:lumMod val="95000"/>
                </a:schemeClr>
              </a:solidFill>
              <a:round/>
            </a:ln>
            <a:effectLst/>
          </c:spPr>
        </c:majorGridlines>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6040"/>
        <c:crosses val="autoZero"/>
        <c:crossBetween val="midCat"/>
      </c:valAx>
      <c:valAx>
        <c:axId val="231346040"/>
        <c:scaling>
          <c:orientation val="minMax"/>
          <c:max val="1800"/>
          <c:min val="1400"/>
        </c:scaling>
        <c:delete val="0"/>
        <c:axPos val="l"/>
        <c:majorGridlines>
          <c:spPr>
            <a:ln w="9525" cap="flat" cmpd="sng" algn="ctr">
              <a:solidFill>
                <a:schemeClr val="bg1">
                  <a:lumMod val="85000"/>
                </a:schemeClr>
              </a:solidFill>
              <a:round/>
            </a:ln>
            <a:effectLst/>
          </c:spPr>
        </c:majorGridlines>
        <c:numFmt formatCode="#\ ###\ ###"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9176"/>
        <c:crosses val="autoZero"/>
        <c:crossBetween val="midCat"/>
        <c:majorUnit val="10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2700714782193729E-2"/>
          <c:w val="0.90490836695575838"/>
          <c:h val="0.89980890728579876"/>
        </c:manualLayout>
      </c:layout>
      <c:barChart>
        <c:barDir val="bar"/>
        <c:grouping val="stacked"/>
        <c:varyColors val="0"/>
        <c:ser>
          <c:idx val="0"/>
          <c:order val="0"/>
          <c:tx>
            <c:strRef>
              <c:f>'Grafik 10'!$I$60</c:f>
              <c:strCache>
                <c:ptCount val="1"/>
                <c:pt idx="0">
                  <c:v>deutsch</c:v>
                </c:pt>
              </c:strCache>
            </c:strRef>
          </c:tx>
          <c:spPr>
            <a:solidFill>
              <a:schemeClr val="accent1"/>
            </a:solidFill>
            <a:ln>
              <a:noFill/>
            </a:ln>
            <a:effectLst/>
          </c:spPr>
          <c:invertIfNegative val="0"/>
          <c:cat>
            <c:numRef>
              <c:f>'Grafik 10'!$E$66:$E$166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10'!$I$66:$I$166</c:f>
              <c:numCache>
                <c:formatCode>###\ ###</c:formatCode>
                <c:ptCount val="101"/>
                <c:pt idx="0">
                  <c:v>8233</c:v>
                </c:pt>
                <c:pt idx="1">
                  <c:v>8378</c:v>
                </c:pt>
                <c:pt idx="2">
                  <c:v>8271</c:v>
                </c:pt>
                <c:pt idx="3">
                  <c:v>8194</c:v>
                </c:pt>
                <c:pt idx="4">
                  <c:v>8202</c:v>
                </c:pt>
                <c:pt idx="5">
                  <c:v>7650</c:v>
                </c:pt>
                <c:pt idx="6">
                  <c:v>7423</c:v>
                </c:pt>
                <c:pt idx="7">
                  <c:v>7307</c:v>
                </c:pt>
                <c:pt idx="8">
                  <c:v>7005</c:v>
                </c:pt>
                <c:pt idx="9">
                  <c:v>6509</c:v>
                </c:pt>
                <c:pt idx="10">
                  <c:v>6813</c:v>
                </c:pt>
                <c:pt idx="11">
                  <c:v>6522</c:v>
                </c:pt>
                <c:pt idx="12">
                  <c:v>6761</c:v>
                </c:pt>
                <c:pt idx="13">
                  <c:v>6584</c:v>
                </c:pt>
                <c:pt idx="14">
                  <c:v>6535</c:v>
                </c:pt>
                <c:pt idx="15">
                  <c:v>6602</c:v>
                </c:pt>
                <c:pt idx="16">
                  <c:v>6617</c:v>
                </c:pt>
                <c:pt idx="17">
                  <c:v>6537</c:v>
                </c:pt>
                <c:pt idx="18">
                  <c:v>6751</c:v>
                </c:pt>
                <c:pt idx="19">
                  <c:v>7316</c:v>
                </c:pt>
                <c:pt idx="20">
                  <c:v>7923</c:v>
                </c:pt>
                <c:pt idx="21">
                  <c:v>8203</c:v>
                </c:pt>
                <c:pt idx="22">
                  <c:v>8939</c:v>
                </c:pt>
                <c:pt idx="23">
                  <c:v>9913</c:v>
                </c:pt>
                <c:pt idx="24">
                  <c:v>10207</c:v>
                </c:pt>
                <c:pt idx="25">
                  <c:v>10307</c:v>
                </c:pt>
                <c:pt idx="26">
                  <c:v>10882</c:v>
                </c:pt>
                <c:pt idx="27">
                  <c:v>11483</c:v>
                </c:pt>
                <c:pt idx="28">
                  <c:v>11655</c:v>
                </c:pt>
                <c:pt idx="29">
                  <c:v>11974</c:v>
                </c:pt>
                <c:pt idx="30">
                  <c:v>12863</c:v>
                </c:pt>
                <c:pt idx="31">
                  <c:v>12480</c:v>
                </c:pt>
                <c:pt idx="32">
                  <c:v>12785</c:v>
                </c:pt>
                <c:pt idx="33">
                  <c:v>12032</c:v>
                </c:pt>
                <c:pt idx="34">
                  <c:v>11734</c:v>
                </c:pt>
                <c:pt idx="35">
                  <c:v>11366</c:v>
                </c:pt>
                <c:pt idx="36">
                  <c:v>11133</c:v>
                </c:pt>
                <c:pt idx="37">
                  <c:v>11124</c:v>
                </c:pt>
                <c:pt idx="38">
                  <c:v>11151</c:v>
                </c:pt>
                <c:pt idx="39">
                  <c:v>11452</c:v>
                </c:pt>
                <c:pt idx="40">
                  <c:v>11001</c:v>
                </c:pt>
                <c:pt idx="41">
                  <c:v>10234</c:v>
                </c:pt>
                <c:pt idx="42">
                  <c:v>9875</c:v>
                </c:pt>
                <c:pt idx="43">
                  <c:v>9681</c:v>
                </c:pt>
                <c:pt idx="44">
                  <c:v>9647</c:v>
                </c:pt>
                <c:pt idx="45">
                  <c:v>8988</c:v>
                </c:pt>
                <c:pt idx="46">
                  <c:v>8921</c:v>
                </c:pt>
                <c:pt idx="47">
                  <c:v>8889</c:v>
                </c:pt>
                <c:pt idx="48">
                  <c:v>9316</c:v>
                </c:pt>
                <c:pt idx="49">
                  <c:v>10082</c:v>
                </c:pt>
                <c:pt idx="50">
                  <c:v>10354</c:v>
                </c:pt>
                <c:pt idx="51">
                  <c:v>10926</c:v>
                </c:pt>
                <c:pt idx="52">
                  <c:v>11848</c:v>
                </c:pt>
                <c:pt idx="53">
                  <c:v>12197</c:v>
                </c:pt>
                <c:pt idx="54">
                  <c:v>12318</c:v>
                </c:pt>
                <c:pt idx="55">
                  <c:v>11866</c:v>
                </c:pt>
                <c:pt idx="56">
                  <c:v>12065</c:v>
                </c:pt>
                <c:pt idx="57">
                  <c:v>11663</c:v>
                </c:pt>
                <c:pt idx="58">
                  <c:v>10906</c:v>
                </c:pt>
                <c:pt idx="59">
                  <c:v>10647</c:v>
                </c:pt>
                <c:pt idx="60">
                  <c:v>10134</c:v>
                </c:pt>
                <c:pt idx="61">
                  <c:v>9791</c:v>
                </c:pt>
                <c:pt idx="62">
                  <c:v>9287</c:v>
                </c:pt>
                <c:pt idx="63">
                  <c:v>8862</c:v>
                </c:pt>
                <c:pt idx="64">
                  <c:v>8414</c:v>
                </c:pt>
                <c:pt idx="65">
                  <c:v>7891</c:v>
                </c:pt>
                <c:pt idx="66">
                  <c:v>7704</c:v>
                </c:pt>
                <c:pt idx="67">
                  <c:v>7433</c:v>
                </c:pt>
                <c:pt idx="68">
                  <c:v>7470</c:v>
                </c:pt>
                <c:pt idx="69">
                  <c:v>7470</c:v>
                </c:pt>
                <c:pt idx="70">
                  <c:v>7638</c:v>
                </c:pt>
                <c:pt idx="71">
                  <c:v>7663</c:v>
                </c:pt>
                <c:pt idx="72">
                  <c:v>7312</c:v>
                </c:pt>
                <c:pt idx="73">
                  <c:v>6863</c:v>
                </c:pt>
                <c:pt idx="74">
                  <c:v>6397</c:v>
                </c:pt>
                <c:pt idx="75">
                  <c:v>5741</c:v>
                </c:pt>
                <c:pt idx="76">
                  <c:v>7391</c:v>
                </c:pt>
                <c:pt idx="77">
                  <c:v>7457</c:v>
                </c:pt>
                <c:pt idx="78">
                  <c:v>7139</c:v>
                </c:pt>
                <c:pt idx="79">
                  <c:v>8182</c:v>
                </c:pt>
                <c:pt idx="80">
                  <c:v>8372</c:v>
                </c:pt>
                <c:pt idx="81">
                  <c:v>7911</c:v>
                </c:pt>
                <c:pt idx="82">
                  <c:v>7239</c:v>
                </c:pt>
                <c:pt idx="83">
                  <c:v>6491</c:v>
                </c:pt>
                <c:pt idx="84">
                  <c:v>6041</c:v>
                </c:pt>
                <c:pt idx="85">
                  <c:v>5578</c:v>
                </c:pt>
                <c:pt idx="86">
                  <c:v>4588</c:v>
                </c:pt>
                <c:pt idx="87">
                  <c:v>3212</c:v>
                </c:pt>
                <c:pt idx="88">
                  <c:v>2850</c:v>
                </c:pt>
                <c:pt idx="89">
                  <c:v>2733</c:v>
                </c:pt>
                <c:pt idx="90">
                  <c:v>2446</c:v>
                </c:pt>
                <c:pt idx="91">
                  <c:v>2154</c:v>
                </c:pt>
                <c:pt idx="92">
                  <c:v>1783</c:v>
                </c:pt>
                <c:pt idx="93">
                  <c:v>1367</c:v>
                </c:pt>
                <c:pt idx="94">
                  <c:v>1154</c:v>
                </c:pt>
                <c:pt idx="95">
                  <c:v>900</c:v>
                </c:pt>
                <c:pt idx="96">
                  <c:v>625</c:v>
                </c:pt>
                <c:pt idx="97">
                  <c:v>453</c:v>
                </c:pt>
                <c:pt idx="98">
                  <c:v>311</c:v>
                </c:pt>
                <c:pt idx="99">
                  <c:v>256</c:v>
                </c:pt>
                <c:pt idx="100">
                  <c:v>155</c:v>
                </c:pt>
              </c:numCache>
            </c:numRef>
          </c:val>
        </c:ser>
        <c:ser>
          <c:idx val="1"/>
          <c:order val="1"/>
          <c:tx>
            <c:strRef>
              <c:f>'Grafik 10'!$P$60</c:f>
              <c:strCache>
                <c:ptCount val="1"/>
                <c:pt idx="0">
                  <c:v>ausländisch</c:v>
                </c:pt>
              </c:strCache>
            </c:strRef>
          </c:tx>
          <c:spPr>
            <a:solidFill>
              <a:srgbClr val="1F497D"/>
            </a:solidFill>
            <a:ln>
              <a:noFill/>
            </a:ln>
            <a:effectLst/>
          </c:spPr>
          <c:invertIfNegative val="0"/>
          <c:cat>
            <c:numRef>
              <c:f>'Grafik 10'!$E$66:$E$166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10'!$P$66:$P$166</c:f>
              <c:numCache>
                <c:formatCode>###\ ###</c:formatCode>
                <c:ptCount val="101"/>
                <c:pt idx="0">
                  <c:v>1343</c:v>
                </c:pt>
                <c:pt idx="1">
                  <c:v>1404</c:v>
                </c:pt>
                <c:pt idx="2">
                  <c:v>1405</c:v>
                </c:pt>
                <c:pt idx="3">
                  <c:v>1403</c:v>
                </c:pt>
                <c:pt idx="4">
                  <c:v>1552</c:v>
                </c:pt>
                <c:pt idx="5">
                  <c:v>1478</c:v>
                </c:pt>
                <c:pt idx="6">
                  <c:v>1438</c:v>
                </c:pt>
                <c:pt idx="7">
                  <c:v>1159</c:v>
                </c:pt>
                <c:pt idx="8">
                  <c:v>1201</c:v>
                </c:pt>
                <c:pt idx="9">
                  <c:v>1318</c:v>
                </c:pt>
                <c:pt idx="10">
                  <c:v>1144</c:v>
                </c:pt>
                <c:pt idx="11">
                  <c:v>1132</c:v>
                </c:pt>
                <c:pt idx="12">
                  <c:v>1153</c:v>
                </c:pt>
                <c:pt idx="13">
                  <c:v>1030</c:v>
                </c:pt>
                <c:pt idx="14">
                  <c:v>959</c:v>
                </c:pt>
                <c:pt idx="15">
                  <c:v>916</c:v>
                </c:pt>
                <c:pt idx="16">
                  <c:v>959</c:v>
                </c:pt>
                <c:pt idx="17">
                  <c:v>918</c:v>
                </c:pt>
                <c:pt idx="18">
                  <c:v>1001</c:v>
                </c:pt>
                <c:pt idx="19">
                  <c:v>1150</c:v>
                </c:pt>
                <c:pt idx="20">
                  <c:v>1436</c:v>
                </c:pt>
                <c:pt idx="21">
                  <c:v>1781</c:v>
                </c:pt>
                <c:pt idx="22">
                  <c:v>2071</c:v>
                </c:pt>
                <c:pt idx="23">
                  <c:v>2373</c:v>
                </c:pt>
                <c:pt idx="24">
                  <c:v>2668</c:v>
                </c:pt>
                <c:pt idx="25">
                  <c:v>2909</c:v>
                </c:pt>
                <c:pt idx="26">
                  <c:v>3181</c:v>
                </c:pt>
                <c:pt idx="27">
                  <c:v>3233</c:v>
                </c:pt>
                <c:pt idx="28">
                  <c:v>3252</c:v>
                </c:pt>
                <c:pt idx="29">
                  <c:v>3547</c:v>
                </c:pt>
                <c:pt idx="30">
                  <c:v>3614</c:v>
                </c:pt>
                <c:pt idx="31">
                  <c:v>3598</c:v>
                </c:pt>
                <c:pt idx="32">
                  <c:v>3460</c:v>
                </c:pt>
                <c:pt idx="33">
                  <c:v>3317</c:v>
                </c:pt>
                <c:pt idx="34">
                  <c:v>3099</c:v>
                </c:pt>
                <c:pt idx="35">
                  <c:v>3190</c:v>
                </c:pt>
                <c:pt idx="36">
                  <c:v>3021</c:v>
                </c:pt>
                <c:pt idx="37">
                  <c:v>2939</c:v>
                </c:pt>
                <c:pt idx="38">
                  <c:v>2805</c:v>
                </c:pt>
                <c:pt idx="39">
                  <c:v>2812</c:v>
                </c:pt>
                <c:pt idx="40">
                  <c:v>2973</c:v>
                </c:pt>
                <c:pt idx="41">
                  <c:v>2770</c:v>
                </c:pt>
                <c:pt idx="42">
                  <c:v>2670</c:v>
                </c:pt>
                <c:pt idx="43">
                  <c:v>2568</c:v>
                </c:pt>
                <c:pt idx="44">
                  <c:v>2705</c:v>
                </c:pt>
                <c:pt idx="45">
                  <c:v>2573</c:v>
                </c:pt>
                <c:pt idx="46">
                  <c:v>2564</c:v>
                </c:pt>
                <c:pt idx="47">
                  <c:v>2579</c:v>
                </c:pt>
                <c:pt idx="48">
                  <c:v>2416</c:v>
                </c:pt>
                <c:pt idx="49">
                  <c:v>2338</c:v>
                </c:pt>
                <c:pt idx="50">
                  <c:v>2267</c:v>
                </c:pt>
                <c:pt idx="51">
                  <c:v>2103</c:v>
                </c:pt>
                <c:pt idx="52">
                  <c:v>2057</c:v>
                </c:pt>
                <c:pt idx="53">
                  <c:v>1814</c:v>
                </c:pt>
                <c:pt idx="54">
                  <c:v>1783</c:v>
                </c:pt>
                <c:pt idx="55">
                  <c:v>1832</c:v>
                </c:pt>
                <c:pt idx="56">
                  <c:v>1719</c:v>
                </c:pt>
                <c:pt idx="57">
                  <c:v>1572</c:v>
                </c:pt>
                <c:pt idx="58">
                  <c:v>1450</c:v>
                </c:pt>
                <c:pt idx="59">
                  <c:v>1305</c:v>
                </c:pt>
                <c:pt idx="60">
                  <c:v>1313</c:v>
                </c:pt>
                <c:pt idx="61">
                  <c:v>1129</c:v>
                </c:pt>
                <c:pt idx="62">
                  <c:v>1137</c:v>
                </c:pt>
                <c:pt idx="63">
                  <c:v>1082</c:v>
                </c:pt>
                <c:pt idx="64">
                  <c:v>1074</c:v>
                </c:pt>
                <c:pt idx="65">
                  <c:v>995</c:v>
                </c:pt>
                <c:pt idx="66">
                  <c:v>1057</c:v>
                </c:pt>
                <c:pt idx="67">
                  <c:v>1007</c:v>
                </c:pt>
                <c:pt idx="68">
                  <c:v>1024</c:v>
                </c:pt>
                <c:pt idx="69">
                  <c:v>928</c:v>
                </c:pt>
                <c:pt idx="70">
                  <c:v>1011</c:v>
                </c:pt>
                <c:pt idx="71">
                  <c:v>908</c:v>
                </c:pt>
                <c:pt idx="72">
                  <c:v>890</c:v>
                </c:pt>
                <c:pt idx="73">
                  <c:v>865</c:v>
                </c:pt>
                <c:pt idx="74">
                  <c:v>759</c:v>
                </c:pt>
                <c:pt idx="75">
                  <c:v>701</c:v>
                </c:pt>
                <c:pt idx="76">
                  <c:v>548</c:v>
                </c:pt>
                <c:pt idx="77">
                  <c:v>515</c:v>
                </c:pt>
                <c:pt idx="78">
                  <c:v>464</c:v>
                </c:pt>
                <c:pt idx="79">
                  <c:v>413</c:v>
                </c:pt>
                <c:pt idx="80">
                  <c:v>450</c:v>
                </c:pt>
                <c:pt idx="81">
                  <c:v>378</c:v>
                </c:pt>
                <c:pt idx="82">
                  <c:v>370</c:v>
                </c:pt>
                <c:pt idx="83">
                  <c:v>256</c:v>
                </c:pt>
                <c:pt idx="84">
                  <c:v>237</c:v>
                </c:pt>
                <c:pt idx="85">
                  <c:v>193</c:v>
                </c:pt>
                <c:pt idx="86">
                  <c:v>169</c:v>
                </c:pt>
                <c:pt idx="87">
                  <c:v>157</c:v>
                </c:pt>
                <c:pt idx="88">
                  <c:v>125</c:v>
                </c:pt>
                <c:pt idx="89">
                  <c:v>79</c:v>
                </c:pt>
                <c:pt idx="90">
                  <c:v>108</c:v>
                </c:pt>
                <c:pt idx="91">
                  <c:v>90</c:v>
                </c:pt>
                <c:pt idx="92">
                  <c:v>70</c:v>
                </c:pt>
                <c:pt idx="93">
                  <c:v>52</c:v>
                </c:pt>
                <c:pt idx="94">
                  <c:v>45</c:v>
                </c:pt>
                <c:pt idx="95">
                  <c:v>41</c:v>
                </c:pt>
                <c:pt idx="96">
                  <c:v>31</c:v>
                </c:pt>
                <c:pt idx="97">
                  <c:v>33</c:v>
                </c:pt>
                <c:pt idx="98">
                  <c:v>25</c:v>
                </c:pt>
                <c:pt idx="99">
                  <c:v>11</c:v>
                </c:pt>
                <c:pt idx="100">
                  <c:v>25</c:v>
                </c:pt>
              </c:numCache>
            </c:numRef>
          </c:val>
        </c:ser>
        <c:dLbls>
          <c:showLegendKey val="0"/>
          <c:showVal val="0"/>
          <c:showCatName val="0"/>
          <c:showSerName val="0"/>
          <c:showPercent val="0"/>
          <c:showBubbleSize val="0"/>
        </c:dLbls>
        <c:gapWidth val="20"/>
        <c:overlap val="100"/>
        <c:axId val="523201104"/>
        <c:axId val="523199144"/>
      </c:barChart>
      <c:catAx>
        <c:axId val="523201104"/>
        <c:scaling>
          <c:orientation val="minMax"/>
        </c:scaling>
        <c:delete val="0"/>
        <c:axPos val="l"/>
        <c:numFmt formatCode="General" sourceLinked="0"/>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3199144"/>
        <c:crosses val="autoZero"/>
        <c:auto val="0"/>
        <c:lblAlgn val="ctr"/>
        <c:lblOffset val="1000"/>
        <c:tickLblSkip val="100"/>
        <c:tickMarkSkip val="5"/>
        <c:noMultiLvlLbl val="1"/>
      </c:catAx>
      <c:valAx>
        <c:axId val="523199144"/>
        <c:scaling>
          <c:orientation val="minMax"/>
          <c:max val="3000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3201104"/>
        <c:crosses val="autoZero"/>
        <c:crossBetween val="between"/>
        <c:majorUnit val="5000"/>
        <c:minorUnit val="1000"/>
      </c:valAx>
      <c:spPr>
        <a:solidFill>
          <a:sysClr val="window" lastClr="FFFFFF"/>
        </a:solidFill>
        <a:ln w="6350">
          <a:solidFill>
            <a:sysClr val="window" lastClr="FFFFFF">
              <a:lumMod val="85000"/>
            </a:sysClr>
          </a:solid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1948792962144559E-2"/>
          <c:w val="0.82978244944262347"/>
          <c:h val="0.90056082910584789"/>
        </c:manualLayout>
      </c:layout>
      <c:barChart>
        <c:barDir val="bar"/>
        <c:grouping val="stacked"/>
        <c:varyColors val="0"/>
        <c:ser>
          <c:idx val="0"/>
          <c:order val="0"/>
          <c:tx>
            <c:strRef>
              <c:f>'Grafik 10'!$I$60</c:f>
              <c:strCache>
                <c:ptCount val="1"/>
                <c:pt idx="0">
                  <c:v>deutsch</c:v>
                </c:pt>
              </c:strCache>
            </c:strRef>
          </c:tx>
          <c:spPr>
            <a:solidFill>
              <a:schemeClr val="accent1"/>
            </a:solidFill>
            <a:ln>
              <a:noFill/>
            </a:ln>
            <a:effectLst/>
          </c:spPr>
          <c:invertIfNegative val="0"/>
          <c:cat>
            <c:numRef>
              <c:f>'Grafik 10'!$E$66:$E$166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10'!$H$66:$H$166</c:f>
              <c:numCache>
                <c:formatCode>###\ ###</c:formatCode>
                <c:ptCount val="101"/>
                <c:pt idx="0">
                  <c:v>8760</c:v>
                </c:pt>
                <c:pt idx="1">
                  <c:v>8747</c:v>
                </c:pt>
                <c:pt idx="2">
                  <c:v>8754</c:v>
                </c:pt>
                <c:pt idx="3">
                  <c:v>8671</c:v>
                </c:pt>
                <c:pt idx="4">
                  <c:v>8471</c:v>
                </c:pt>
                <c:pt idx="5">
                  <c:v>8018</c:v>
                </c:pt>
                <c:pt idx="6">
                  <c:v>7806</c:v>
                </c:pt>
                <c:pt idx="7">
                  <c:v>7616</c:v>
                </c:pt>
                <c:pt idx="8">
                  <c:v>7495</c:v>
                </c:pt>
                <c:pt idx="9">
                  <c:v>6762</c:v>
                </c:pt>
                <c:pt idx="10">
                  <c:v>7056</c:v>
                </c:pt>
                <c:pt idx="11">
                  <c:v>7105</c:v>
                </c:pt>
                <c:pt idx="12">
                  <c:v>7202</c:v>
                </c:pt>
                <c:pt idx="13">
                  <c:v>7174</c:v>
                </c:pt>
                <c:pt idx="14">
                  <c:v>7076</c:v>
                </c:pt>
                <c:pt idx="15">
                  <c:v>6993</c:v>
                </c:pt>
                <c:pt idx="16">
                  <c:v>7038</c:v>
                </c:pt>
                <c:pt idx="17">
                  <c:v>6965</c:v>
                </c:pt>
                <c:pt idx="18">
                  <c:v>6884</c:v>
                </c:pt>
                <c:pt idx="19">
                  <c:v>7340</c:v>
                </c:pt>
                <c:pt idx="20">
                  <c:v>8158</c:v>
                </c:pt>
                <c:pt idx="21">
                  <c:v>8031</c:v>
                </c:pt>
                <c:pt idx="22">
                  <c:v>8458</c:v>
                </c:pt>
                <c:pt idx="23">
                  <c:v>9255</c:v>
                </c:pt>
                <c:pt idx="24">
                  <c:v>9462</c:v>
                </c:pt>
                <c:pt idx="25">
                  <c:v>9369</c:v>
                </c:pt>
                <c:pt idx="26">
                  <c:v>10124</c:v>
                </c:pt>
                <c:pt idx="27">
                  <c:v>10402</c:v>
                </c:pt>
                <c:pt idx="28">
                  <c:v>10828</c:v>
                </c:pt>
                <c:pt idx="29">
                  <c:v>11371</c:v>
                </c:pt>
                <c:pt idx="30">
                  <c:v>12133</c:v>
                </c:pt>
                <c:pt idx="31">
                  <c:v>11968</c:v>
                </c:pt>
                <c:pt idx="32">
                  <c:v>12006</c:v>
                </c:pt>
                <c:pt idx="33">
                  <c:v>11601</c:v>
                </c:pt>
                <c:pt idx="34">
                  <c:v>11388</c:v>
                </c:pt>
                <c:pt idx="35">
                  <c:v>10613</c:v>
                </c:pt>
                <c:pt idx="36">
                  <c:v>10779</c:v>
                </c:pt>
                <c:pt idx="37">
                  <c:v>10567</c:v>
                </c:pt>
                <c:pt idx="38">
                  <c:v>10586</c:v>
                </c:pt>
                <c:pt idx="39">
                  <c:v>10407</c:v>
                </c:pt>
                <c:pt idx="40">
                  <c:v>10543</c:v>
                </c:pt>
                <c:pt idx="41">
                  <c:v>9860</c:v>
                </c:pt>
                <c:pt idx="42">
                  <c:v>9717</c:v>
                </c:pt>
                <c:pt idx="43">
                  <c:v>9448</c:v>
                </c:pt>
                <c:pt idx="44">
                  <c:v>9276</c:v>
                </c:pt>
                <c:pt idx="45">
                  <c:v>8750</c:v>
                </c:pt>
                <c:pt idx="46">
                  <c:v>8913</c:v>
                </c:pt>
                <c:pt idx="47">
                  <c:v>8558</c:v>
                </c:pt>
                <c:pt idx="48">
                  <c:v>9123</c:v>
                </c:pt>
                <c:pt idx="49">
                  <c:v>10070</c:v>
                </c:pt>
                <c:pt idx="50">
                  <c:v>10303</c:v>
                </c:pt>
                <c:pt idx="51">
                  <c:v>11085</c:v>
                </c:pt>
                <c:pt idx="52">
                  <c:v>12063</c:v>
                </c:pt>
                <c:pt idx="53">
                  <c:v>12208</c:v>
                </c:pt>
                <c:pt idx="54">
                  <c:v>12345</c:v>
                </c:pt>
                <c:pt idx="55">
                  <c:v>11759</c:v>
                </c:pt>
                <c:pt idx="56">
                  <c:v>11941</c:v>
                </c:pt>
                <c:pt idx="57">
                  <c:v>11457</c:v>
                </c:pt>
                <c:pt idx="58">
                  <c:v>10502</c:v>
                </c:pt>
                <c:pt idx="59">
                  <c:v>10049</c:v>
                </c:pt>
                <c:pt idx="60">
                  <c:v>9769</c:v>
                </c:pt>
                <c:pt idx="61">
                  <c:v>9216</c:v>
                </c:pt>
                <c:pt idx="62">
                  <c:v>8739</c:v>
                </c:pt>
                <c:pt idx="63">
                  <c:v>8132</c:v>
                </c:pt>
                <c:pt idx="64">
                  <c:v>7588</c:v>
                </c:pt>
                <c:pt idx="65">
                  <c:v>7204</c:v>
                </c:pt>
                <c:pt idx="66">
                  <c:v>6854</c:v>
                </c:pt>
                <c:pt idx="67">
                  <c:v>6434</c:v>
                </c:pt>
                <c:pt idx="68">
                  <c:v>6546</c:v>
                </c:pt>
                <c:pt idx="69">
                  <c:v>6323</c:v>
                </c:pt>
                <c:pt idx="70">
                  <c:v>6352</c:v>
                </c:pt>
                <c:pt idx="71">
                  <c:v>6345</c:v>
                </c:pt>
                <c:pt idx="72">
                  <c:v>6149</c:v>
                </c:pt>
                <c:pt idx="73">
                  <c:v>5892</c:v>
                </c:pt>
                <c:pt idx="74">
                  <c:v>5317</c:v>
                </c:pt>
                <c:pt idx="75">
                  <c:v>4548</c:v>
                </c:pt>
                <c:pt idx="76">
                  <c:v>5895</c:v>
                </c:pt>
                <c:pt idx="77">
                  <c:v>5928</c:v>
                </c:pt>
                <c:pt idx="78">
                  <c:v>5559</c:v>
                </c:pt>
                <c:pt idx="79">
                  <c:v>6282</c:v>
                </c:pt>
                <c:pt idx="80">
                  <c:v>6088</c:v>
                </c:pt>
                <c:pt idx="81">
                  <c:v>5488</c:v>
                </c:pt>
                <c:pt idx="82">
                  <c:v>4887</c:v>
                </c:pt>
                <c:pt idx="83">
                  <c:v>4485</c:v>
                </c:pt>
                <c:pt idx="84">
                  <c:v>3876</c:v>
                </c:pt>
                <c:pt idx="85">
                  <c:v>3419</c:v>
                </c:pt>
                <c:pt idx="86">
                  <c:v>2588</c:v>
                </c:pt>
                <c:pt idx="87">
                  <c:v>1767</c:v>
                </c:pt>
                <c:pt idx="88">
                  <c:v>1492</c:v>
                </c:pt>
                <c:pt idx="89">
                  <c:v>1259</c:v>
                </c:pt>
                <c:pt idx="90">
                  <c:v>1124</c:v>
                </c:pt>
                <c:pt idx="91">
                  <c:v>920</c:v>
                </c:pt>
                <c:pt idx="92">
                  <c:v>732</c:v>
                </c:pt>
                <c:pt idx="93">
                  <c:v>503</c:v>
                </c:pt>
                <c:pt idx="94">
                  <c:v>398</c:v>
                </c:pt>
                <c:pt idx="95">
                  <c:v>278</c:v>
                </c:pt>
                <c:pt idx="96">
                  <c:v>170</c:v>
                </c:pt>
                <c:pt idx="97">
                  <c:v>113</c:v>
                </c:pt>
                <c:pt idx="98">
                  <c:v>100</c:v>
                </c:pt>
                <c:pt idx="99">
                  <c:v>67</c:v>
                </c:pt>
                <c:pt idx="100">
                  <c:v>45</c:v>
                </c:pt>
              </c:numCache>
            </c:numRef>
          </c:val>
        </c:ser>
        <c:ser>
          <c:idx val="1"/>
          <c:order val="1"/>
          <c:tx>
            <c:strRef>
              <c:f>'Grafik 10'!$P$60</c:f>
              <c:strCache>
                <c:ptCount val="1"/>
                <c:pt idx="0">
                  <c:v>ausländisch</c:v>
                </c:pt>
              </c:strCache>
            </c:strRef>
          </c:tx>
          <c:spPr>
            <a:solidFill>
              <a:srgbClr val="1F497D"/>
            </a:solidFill>
            <a:ln>
              <a:noFill/>
            </a:ln>
            <a:effectLst/>
          </c:spPr>
          <c:invertIfNegative val="0"/>
          <c:cat>
            <c:numRef>
              <c:f>'Grafik 10'!$E$66:$E$166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10'!$O$66:$O$166</c:f>
              <c:numCache>
                <c:formatCode>###\ ###</c:formatCode>
                <c:ptCount val="101"/>
                <c:pt idx="0">
                  <c:v>1523</c:v>
                </c:pt>
                <c:pt idx="1">
                  <c:v>1437</c:v>
                </c:pt>
                <c:pt idx="2">
                  <c:v>1480</c:v>
                </c:pt>
                <c:pt idx="3">
                  <c:v>1559</c:v>
                </c:pt>
                <c:pt idx="4">
                  <c:v>1543</c:v>
                </c:pt>
                <c:pt idx="5">
                  <c:v>1549</c:v>
                </c:pt>
                <c:pt idx="6">
                  <c:v>1414</c:v>
                </c:pt>
                <c:pt idx="7">
                  <c:v>1250</c:v>
                </c:pt>
                <c:pt idx="8">
                  <c:v>1205</c:v>
                </c:pt>
                <c:pt idx="9">
                  <c:v>1444</c:v>
                </c:pt>
                <c:pt idx="10">
                  <c:v>1287</c:v>
                </c:pt>
                <c:pt idx="11">
                  <c:v>1191</c:v>
                </c:pt>
                <c:pt idx="12">
                  <c:v>1229</c:v>
                </c:pt>
                <c:pt idx="13">
                  <c:v>1136</c:v>
                </c:pt>
                <c:pt idx="14">
                  <c:v>1133</c:v>
                </c:pt>
                <c:pt idx="15">
                  <c:v>1153</c:v>
                </c:pt>
                <c:pt idx="16">
                  <c:v>1050</c:v>
                </c:pt>
                <c:pt idx="17">
                  <c:v>1144</c:v>
                </c:pt>
                <c:pt idx="18">
                  <c:v>1178</c:v>
                </c:pt>
                <c:pt idx="19">
                  <c:v>1307</c:v>
                </c:pt>
                <c:pt idx="20">
                  <c:v>1726</c:v>
                </c:pt>
                <c:pt idx="21">
                  <c:v>2406</c:v>
                </c:pt>
                <c:pt idx="22">
                  <c:v>2742</c:v>
                </c:pt>
                <c:pt idx="23">
                  <c:v>3148</c:v>
                </c:pt>
                <c:pt idx="24">
                  <c:v>3262</c:v>
                </c:pt>
                <c:pt idx="25">
                  <c:v>3484</c:v>
                </c:pt>
                <c:pt idx="26">
                  <c:v>3568</c:v>
                </c:pt>
                <c:pt idx="27">
                  <c:v>3847</c:v>
                </c:pt>
                <c:pt idx="28">
                  <c:v>3802</c:v>
                </c:pt>
                <c:pt idx="29">
                  <c:v>3978</c:v>
                </c:pt>
                <c:pt idx="30">
                  <c:v>4192</c:v>
                </c:pt>
                <c:pt idx="31">
                  <c:v>3991</c:v>
                </c:pt>
                <c:pt idx="32">
                  <c:v>4136</c:v>
                </c:pt>
                <c:pt idx="33">
                  <c:v>3946</c:v>
                </c:pt>
                <c:pt idx="34">
                  <c:v>3706</c:v>
                </c:pt>
                <c:pt idx="35">
                  <c:v>3788</c:v>
                </c:pt>
                <c:pt idx="36">
                  <c:v>3541</c:v>
                </c:pt>
                <c:pt idx="37">
                  <c:v>3308</c:v>
                </c:pt>
                <c:pt idx="38">
                  <c:v>3342</c:v>
                </c:pt>
                <c:pt idx="39">
                  <c:v>3225</c:v>
                </c:pt>
                <c:pt idx="40">
                  <c:v>3142</c:v>
                </c:pt>
                <c:pt idx="41">
                  <c:v>2976</c:v>
                </c:pt>
                <c:pt idx="42">
                  <c:v>3012</c:v>
                </c:pt>
                <c:pt idx="43">
                  <c:v>2959</c:v>
                </c:pt>
                <c:pt idx="44">
                  <c:v>2878</c:v>
                </c:pt>
                <c:pt idx="45">
                  <c:v>3030</c:v>
                </c:pt>
                <c:pt idx="46">
                  <c:v>2860</c:v>
                </c:pt>
                <c:pt idx="47">
                  <c:v>2729</c:v>
                </c:pt>
                <c:pt idx="48">
                  <c:v>2694</c:v>
                </c:pt>
                <c:pt idx="49">
                  <c:v>2511</c:v>
                </c:pt>
                <c:pt idx="50">
                  <c:v>2587</c:v>
                </c:pt>
                <c:pt idx="51">
                  <c:v>2371</c:v>
                </c:pt>
                <c:pt idx="52">
                  <c:v>2382</c:v>
                </c:pt>
                <c:pt idx="53">
                  <c:v>2211</c:v>
                </c:pt>
                <c:pt idx="54">
                  <c:v>2099</c:v>
                </c:pt>
                <c:pt idx="55">
                  <c:v>2110</c:v>
                </c:pt>
                <c:pt idx="56">
                  <c:v>2062</c:v>
                </c:pt>
                <c:pt idx="57">
                  <c:v>1827</c:v>
                </c:pt>
                <c:pt idx="58">
                  <c:v>1695</c:v>
                </c:pt>
                <c:pt idx="59">
                  <c:v>1447</c:v>
                </c:pt>
                <c:pt idx="60">
                  <c:v>1451</c:v>
                </c:pt>
                <c:pt idx="61">
                  <c:v>1304</c:v>
                </c:pt>
                <c:pt idx="62">
                  <c:v>1139</c:v>
                </c:pt>
                <c:pt idx="63">
                  <c:v>1153</c:v>
                </c:pt>
                <c:pt idx="64">
                  <c:v>1124</c:v>
                </c:pt>
                <c:pt idx="65">
                  <c:v>1005</c:v>
                </c:pt>
                <c:pt idx="66">
                  <c:v>885</c:v>
                </c:pt>
                <c:pt idx="67">
                  <c:v>790</c:v>
                </c:pt>
                <c:pt idx="68">
                  <c:v>752</c:v>
                </c:pt>
                <c:pt idx="69">
                  <c:v>671</c:v>
                </c:pt>
                <c:pt idx="70">
                  <c:v>807</c:v>
                </c:pt>
                <c:pt idx="71">
                  <c:v>782</c:v>
                </c:pt>
                <c:pt idx="72">
                  <c:v>820</c:v>
                </c:pt>
                <c:pt idx="73">
                  <c:v>795</c:v>
                </c:pt>
                <c:pt idx="74">
                  <c:v>660</c:v>
                </c:pt>
                <c:pt idx="75">
                  <c:v>647</c:v>
                </c:pt>
                <c:pt idx="76">
                  <c:v>586</c:v>
                </c:pt>
                <c:pt idx="77">
                  <c:v>485</c:v>
                </c:pt>
                <c:pt idx="78">
                  <c:v>500</c:v>
                </c:pt>
                <c:pt idx="79">
                  <c:v>444</c:v>
                </c:pt>
                <c:pt idx="80">
                  <c:v>474</c:v>
                </c:pt>
                <c:pt idx="81">
                  <c:v>393</c:v>
                </c:pt>
                <c:pt idx="82">
                  <c:v>372</c:v>
                </c:pt>
                <c:pt idx="83">
                  <c:v>292</c:v>
                </c:pt>
                <c:pt idx="84">
                  <c:v>276</c:v>
                </c:pt>
                <c:pt idx="85">
                  <c:v>156</c:v>
                </c:pt>
                <c:pt idx="86">
                  <c:v>173</c:v>
                </c:pt>
                <c:pt idx="87">
                  <c:v>165</c:v>
                </c:pt>
                <c:pt idx="88">
                  <c:v>113</c:v>
                </c:pt>
                <c:pt idx="89">
                  <c:v>97</c:v>
                </c:pt>
                <c:pt idx="90">
                  <c:v>73</c:v>
                </c:pt>
                <c:pt idx="91">
                  <c:v>50</c:v>
                </c:pt>
                <c:pt idx="92">
                  <c:v>53</c:v>
                </c:pt>
                <c:pt idx="93">
                  <c:v>34</c:v>
                </c:pt>
                <c:pt idx="94">
                  <c:v>30</c:v>
                </c:pt>
                <c:pt idx="95">
                  <c:v>20</c:v>
                </c:pt>
                <c:pt idx="96">
                  <c:v>22</c:v>
                </c:pt>
                <c:pt idx="97">
                  <c:v>19</c:v>
                </c:pt>
                <c:pt idx="98">
                  <c:v>8</c:v>
                </c:pt>
                <c:pt idx="99">
                  <c:v>12</c:v>
                </c:pt>
                <c:pt idx="100">
                  <c:v>8</c:v>
                </c:pt>
              </c:numCache>
            </c:numRef>
          </c:val>
        </c:ser>
        <c:dLbls>
          <c:showLegendKey val="0"/>
          <c:showVal val="0"/>
          <c:showCatName val="0"/>
          <c:showSerName val="0"/>
          <c:showPercent val="0"/>
          <c:showBubbleSize val="0"/>
        </c:dLbls>
        <c:gapWidth val="20"/>
        <c:overlap val="100"/>
        <c:axId val="523201496"/>
        <c:axId val="523201888"/>
      </c:barChart>
      <c:catAx>
        <c:axId val="523201496"/>
        <c:scaling>
          <c:orientation val="minMax"/>
        </c:scaling>
        <c:delete val="0"/>
        <c:axPos val="r"/>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3201888"/>
        <c:crosses val="autoZero"/>
        <c:auto val="0"/>
        <c:lblAlgn val="ctr"/>
        <c:lblOffset val="800"/>
        <c:tickLblSkip val="5"/>
        <c:tickMarkSkip val="5"/>
        <c:noMultiLvlLbl val="1"/>
      </c:catAx>
      <c:valAx>
        <c:axId val="523201888"/>
        <c:scaling>
          <c:orientation val="maxMin"/>
          <c:max val="3000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3201496"/>
        <c:crosses val="autoZero"/>
        <c:crossBetween val="between"/>
        <c:majorUnit val="5000"/>
        <c:minorUnit val="1000"/>
      </c:valAx>
      <c:spPr>
        <a:solidFill>
          <a:sysClr val="window" lastClr="FFFFFF"/>
        </a:solidFill>
        <a:ln w="6350">
          <a:solidFill>
            <a:sysClr val="window" lastClr="FFFFFF">
              <a:lumMod val="85000"/>
            </a:sysClr>
          </a:solidFill>
        </a:ln>
        <a:effectLst/>
      </c:spPr>
    </c:plotArea>
    <c:legend>
      <c:legendPos val="r"/>
      <c:layout>
        <c:manualLayout>
          <c:xMode val="edge"/>
          <c:yMode val="edge"/>
          <c:x val="6.8699946160576078E-2"/>
          <c:y val="0.47823317045843589"/>
          <c:w val="0.12712076855777643"/>
          <c:h val="4.535370825682363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a:solidFill>
                  <a:srgbClr val="244061"/>
                </a:solidFill>
                <a:latin typeface="Arial Narrow" panose="020B0606020202030204" pitchFamily="34" charset="0"/>
              </a:rPr>
              <a:t>Ausländische Bevölkerung </a:t>
            </a:r>
            <a:r>
              <a:rPr lang="en-US" sz="1200" b="1" i="0" u="none" strike="noStrike" baseline="0">
                <a:effectLst/>
              </a:rPr>
              <a:t>in Hamburg </a:t>
            </a:r>
            <a:r>
              <a:rPr lang="en-US" sz="1200">
                <a:solidFill>
                  <a:srgbClr val="244061"/>
                </a:solidFill>
                <a:latin typeface="Arial Narrow" panose="020B0606020202030204" pitchFamily="34" charset="0"/>
              </a:rPr>
              <a:t>1970 –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2'!$E$30</c:f>
              <c:strCache>
                <c:ptCount val="1"/>
                <c:pt idx="0">
                  <c:v>Ausländische Bevölkerung in 1 000</c:v>
                </c:pt>
              </c:strCache>
            </c:strRef>
          </c:tx>
          <c:spPr>
            <a:ln w="19050" cap="rnd">
              <a:solidFill>
                <a:schemeClr val="accent1"/>
              </a:solidFill>
              <a:round/>
            </a:ln>
            <a:effectLst/>
          </c:spPr>
          <c:marker>
            <c:symbol val="circle"/>
            <c:size val="7"/>
            <c:spPr>
              <a:solidFill>
                <a:schemeClr val="accent1"/>
              </a:solidFill>
              <a:ln w="3175">
                <a:solidFill>
                  <a:schemeClr val="tx1"/>
                </a:solidFill>
              </a:ln>
              <a:effectLst/>
            </c:spPr>
          </c:marker>
          <c:dPt>
            <c:idx val="30"/>
            <c:marker>
              <c:symbol val="circle"/>
              <c:size val="7"/>
              <c:spPr>
                <a:noFill/>
                <a:ln w="3175">
                  <a:noFill/>
                </a:ln>
                <a:effectLst/>
              </c:spPr>
            </c:marker>
            <c:bubble3D val="0"/>
            <c:extLst xmlns:c16r2="http://schemas.microsoft.com/office/drawing/2015/06/chart">
              <c:ext xmlns:c16="http://schemas.microsoft.com/office/drawing/2014/chart" uri="{C3380CC4-5D6E-409C-BE32-E72D297353CC}">
                <c16:uniqueId val="{00000000-D2D3-47EC-8EDB-8E8A8F400431}"/>
              </c:ext>
            </c:extLst>
          </c:dPt>
          <c:xVal>
            <c:numRef>
              <c:f>'Grafik 2'!$D$31:$D$80</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xVal>
          <c:yVal>
            <c:numRef>
              <c:f>'Grafik 2'!$E$31:$E$80</c:f>
              <c:numCache>
                <c:formatCode>#\ ##0.000</c:formatCode>
                <c:ptCount val="50"/>
                <c:pt idx="0">
                  <c:v>69.17</c:v>
                </c:pt>
                <c:pt idx="1">
                  <c:v>82.302000000000007</c:v>
                </c:pt>
                <c:pt idx="2">
                  <c:v>94.331999999999994</c:v>
                </c:pt>
                <c:pt idx="3">
                  <c:v>110.392</c:v>
                </c:pt>
                <c:pt idx="4">
                  <c:v>115.447</c:v>
                </c:pt>
                <c:pt idx="5">
                  <c:v>116.396</c:v>
                </c:pt>
                <c:pt idx="6">
                  <c:v>117.32299999999999</c:v>
                </c:pt>
                <c:pt idx="7">
                  <c:v>120.04900000000001</c:v>
                </c:pt>
                <c:pt idx="8">
                  <c:v>125.664</c:v>
                </c:pt>
                <c:pt idx="9">
                  <c:v>135.34299999999999</c:v>
                </c:pt>
                <c:pt idx="10">
                  <c:v>147.964</c:v>
                </c:pt>
                <c:pt idx="11">
                  <c:v>157.96299999999999</c:v>
                </c:pt>
                <c:pt idx="12">
                  <c:v>159.34299999999999</c:v>
                </c:pt>
                <c:pt idx="13">
                  <c:v>159.03299999999999</c:v>
                </c:pt>
                <c:pt idx="14">
                  <c:v>154.672</c:v>
                </c:pt>
                <c:pt idx="15">
                  <c:v>157.51900000000001</c:v>
                </c:pt>
                <c:pt idx="16">
                  <c:v>164.56800000000001</c:v>
                </c:pt>
                <c:pt idx="30">
                  <c:v>0</c:v>
                </c:pt>
              </c:numCache>
            </c:numRef>
          </c:yVal>
          <c:smooth val="0"/>
          <c:extLst xmlns:c16r2="http://schemas.microsoft.com/office/drawing/2015/06/chart">
            <c:ext xmlns:c16="http://schemas.microsoft.com/office/drawing/2014/chart" uri="{C3380CC4-5D6E-409C-BE32-E72D297353CC}">
              <c16:uniqueId val="{00000001-D2D3-47EC-8EDB-8E8A8F400431}"/>
            </c:ext>
          </c:extLst>
        </c:ser>
        <c:ser>
          <c:idx val="1"/>
          <c:order val="1"/>
          <c:tx>
            <c:strRef>
              <c:f>'Grafik 2'!$F$30</c:f>
              <c:strCache>
                <c:ptCount val="1"/>
              </c:strCache>
            </c:strRef>
          </c:tx>
          <c:spPr>
            <a:ln w="19050" cap="rnd">
              <a:solidFill>
                <a:schemeClr val="accent1"/>
              </a:solidFill>
              <a:round/>
            </a:ln>
            <a:effectLst/>
          </c:spPr>
          <c:marker>
            <c:symbol val="circle"/>
            <c:size val="7"/>
            <c:spPr>
              <a:solidFill>
                <a:schemeClr val="accent1"/>
              </a:solidFill>
              <a:ln w="3175">
                <a:solidFill>
                  <a:schemeClr val="tx1"/>
                </a:solidFill>
              </a:ln>
              <a:effectLst/>
            </c:spPr>
          </c:marker>
          <c:xVal>
            <c:numRef>
              <c:f>'Grafik 2'!$D$31:$D$80</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xVal>
          <c:yVal>
            <c:numRef>
              <c:f>'Grafik 2'!$F$31:$F$80</c:f>
              <c:numCache>
                <c:formatCode>#\ ##0.000</c:formatCode>
                <c:ptCount val="50"/>
                <c:pt idx="17">
                  <c:v>154.67500000000001</c:v>
                </c:pt>
                <c:pt idx="18">
                  <c:v>164.268</c:v>
                </c:pt>
                <c:pt idx="19">
                  <c:v>175.81100000000001</c:v>
                </c:pt>
                <c:pt idx="20">
                  <c:v>196.09800000000001</c:v>
                </c:pt>
                <c:pt idx="21">
                  <c:v>212.04599999999999</c:v>
                </c:pt>
                <c:pt idx="22">
                  <c:v>233.67699999999999</c:v>
                </c:pt>
                <c:pt idx="23">
                  <c:v>244.613</c:v>
                </c:pt>
                <c:pt idx="24">
                  <c:v>249.03700000000001</c:v>
                </c:pt>
                <c:pt idx="25">
                  <c:v>254.369</c:v>
                </c:pt>
                <c:pt idx="26">
                  <c:v>259.47199999999998</c:v>
                </c:pt>
                <c:pt idx="27">
                  <c:v>259.88200000000001</c:v>
                </c:pt>
                <c:pt idx="28">
                  <c:v>258.101</c:v>
                </c:pt>
                <c:pt idx="29">
                  <c:v>261.87099999999998</c:v>
                </c:pt>
                <c:pt idx="30">
                  <c:v>261.88600000000002</c:v>
                </c:pt>
                <c:pt idx="31">
                  <c:v>261.108</c:v>
                </c:pt>
                <c:pt idx="32">
                  <c:v>255.119</c:v>
                </c:pt>
                <c:pt idx="33">
                  <c:v>252.57</c:v>
                </c:pt>
                <c:pt idx="34">
                  <c:v>244.40100000000001</c:v>
                </c:pt>
                <c:pt idx="35">
                  <c:v>247.91200000000001</c:v>
                </c:pt>
                <c:pt idx="36">
                  <c:v>248.24600000000001</c:v>
                </c:pt>
                <c:pt idx="37">
                  <c:v>253.45500000000001</c:v>
                </c:pt>
                <c:pt idx="38">
                  <c:v>245.24</c:v>
                </c:pt>
                <c:pt idx="39">
                  <c:v>239.37100000000001</c:v>
                </c:pt>
                <c:pt idx="40">
                  <c:v>242.107</c:v>
                </c:pt>
              </c:numCache>
            </c:numRef>
          </c:yVal>
          <c:smooth val="0"/>
          <c:extLst xmlns:c16r2="http://schemas.microsoft.com/office/drawing/2015/06/chart">
            <c:ext xmlns:c16="http://schemas.microsoft.com/office/drawing/2014/chart" uri="{C3380CC4-5D6E-409C-BE32-E72D297353CC}">
              <c16:uniqueId val="{00000002-D2D3-47EC-8EDB-8E8A8F400431}"/>
            </c:ext>
          </c:extLst>
        </c:ser>
        <c:ser>
          <c:idx val="2"/>
          <c:order val="2"/>
          <c:tx>
            <c:strRef>
              <c:f>'Grafik 2'!$G$30</c:f>
              <c:strCache>
                <c:ptCount val="1"/>
              </c:strCache>
            </c:strRef>
          </c:tx>
          <c:spPr>
            <a:ln w="19050" cap="rnd">
              <a:solidFill>
                <a:schemeClr val="accent1"/>
              </a:solidFill>
              <a:round/>
            </a:ln>
            <a:effectLst/>
          </c:spPr>
          <c:marker>
            <c:symbol val="circle"/>
            <c:size val="7"/>
            <c:spPr>
              <a:solidFill>
                <a:schemeClr val="accent1"/>
              </a:solidFill>
              <a:ln w="3175">
                <a:solidFill>
                  <a:schemeClr val="tx1"/>
                </a:solidFill>
              </a:ln>
              <a:effectLst/>
            </c:spPr>
          </c:marker>
          <c:xVal>
            <c:numRef>
              <c:f>'Grafik 2'!$D$31:$D$81</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2'!$G$31:$G$81</c:f>
              <c:numCache>
                <c:formatCode>#\ ##0.000</c:formatCode>
                <c:ptCount val="51"/>
                <c:pt idx="41">
                  <c:v>218.72900000000001</c:v>
                </c:pt>
                <c:pt idx="42">
                  <c:v>226.36</c:v>
                </c:pt>
                <c:pt idx="43">
                  <c:v>233.989</c:v>
                </c:pt>
                <c:pt idx="44">
                  <c:v>245.18600000000001</c:v>
                </c:pt>
                <c:pt idx="45">
                  <c:v>262.25200000000001</c:v>
                </c:pt>
                <c:pt idx="46">
                  <c:v>282.13200000000001</c:v>
                </c:pt>
                <c:pt idx="47">
                  <c:v>296.21699999999998</c:v>
                </c:pt>
                <c:pt idx="48">
                  <c:v>302.26499999999999</c:v>
                </c:pt>
                <c:pt idx="49">
                  <c:v>305.62099999999998</c:v>
                </c:pt>
                <c:pt idx="50">
                  <c:v>311.84899999999999</c:v>
                </c:pt>
              </c:numCache>
            </c:numRef>
          </c:yVal>
          <c:smooth val="0"/>
          <c:extLst xmlns:c16r2="http://schemas.microsoft.com/office/drawing/2015/06/chart">
            <c:ext xmlns:c16="http://schemas.microsoft.com/office/drawing/2014/chart" uri="{C3380CC4-5D6E-409C-BE32-E72D297353CC}">
              <c16:uniqueId val="{00000003-D2D3-47EC-8EDB-8E8A8F400431}"/>
            </c:ext>
          </c:extLst>
        </c:ser>
        <c:dLbls>
          <c:showLegendKey val="0"/>
          <c:showVal val="0"/>
          <c:showCatName val="0"/>
          <c:showSerName val="0"/>
          <c:showPercent val="0"/>
          <c:showBubbleSize val="0"/>
        </c:dLbls>
        <c:axId val="231344080"/>
        <c:axId val="231345648"/>
      </c:scatterChart>
      <c:valAx>
        <c:axId val="231344080"/>
        <c:scaling>
          <c:orientation val="minMax"/>
          <c:max val="2020"/>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5648"/>
        <c:crosses val="autoZero"/>
        <c:crossBetween val="midCat"/>
      </c:valAx>
      <c:valAx>
        <c:axId val="231345648"/>
        <c:scaling>
          <c:orientation val="minMax"/>
          <c:max val="4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4080"/>
        <c:crosses val="autoZero"/>
        <c:crossBetween val="midCat"/>
        <c:majorUnit val="1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solidFill>
        <a:sysClr val="windowText" lastClr="000000">
          <a:lumMod val="50000"/>
          <a:lumOff val="50000"/>
        </a:sys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Geborene und Gestorbene </a:t>
            </a:r>
            <a:r>
              <a:rPr lang="en-US" sz="1200" b="1" i="0" u="none" strike="noStrike" baseline="0">
                <a:effectLst/>
              </a:rPr>
              <a:t>in Hamburg </a:t>
            </a:r>
            <a:r>
              <a:rPr lang="de-DE" sz="1200">
                <a:solidFill>
                  <a:srgbClr val="244061"/>
                </a:solidFill>
                <a:latin typeface="Arial Narrow" panose="020B0606020202030204" pitchFamily="34" charset="0"/>
              </a:rPr>
              <a:t>1970 –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3'!$E$30</c:f>
              <c:strCache>
                <c:ptCount val="1"/>
                <c:pt idx="0">
                  <c:v>Geburten</c:v>
                </c:pt>
              </c:strCache>
            </c:strRef>
          </c:tx>
          <c:spPr>
            <a:ln w="19050" cap="rnd">
              <a:solidFill>
                <a:srgbClr val="4F81BD">
                  <a:lumMod val="40000"/>
                  <a:lumOff val="60000"/>
                </a:srgbClr>
              </a:solidFill>
              <a:round/>
            </a:ln>
            <a:effectLst/>
          </c:spPr>
          <c:marker>
            <c:symbol val="circle"/>
            <c:size val="7"/>
            <c:spPr>
              <a:solidFill>
                <a:srgbClr val="4F81BD">
                  <a:lumMod val="40000"/>
                  <a:lumOff val="60000"/>
                </a:srgbClr>
              </a:solidFill>
              <a:ln w="3175">
                <a:solidFill>
                  <a:schemeClr val="tx1"/>
                </a:solidFill>
              </a:ln>
              <a:effectLst/>
            </c:spPr>
          </c:marker>
          <c:xVal>
            <c:numRef>
              <c:f>'Grafik 3'!$D$32:$D$82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3'!$E$32:$E$82</c:f>
              <c:numCache>
                <c:formatCode>#\ ##0.000</c:formatCode>
                <c:ptCount val="51"/>
                <c:pt idx="0">
                  <c:v>18.39</c:v>
                </c:pt>
                <c:pt idx="1">
                  <c:v>17.637</c:v>
                </c:pt>
                <c:pt idx="2">
                  <c:v>15.223000000000001</c:v>
                </c:pt>
                <c:pt idx="3">
                  <c:v>13.666</c:v>
                </c:pt>
                <c:pt idx="4">
                  <c:v>13.535</c:v>
                </c:pt>
                <c:pt idx="5">
                  <c:v>13.192</c:v>
                </c:pt>
                <c:pt idx="6">
                  <c:v>13.601000000000001</c:v>
                </c:pt>
                <c:pt idx="7">
                  <c:v>12.987</c:v>
                </c:pt>
                <c:pt idx="8">
                  <c:v>12.616</c:v>
                </c:pt>
                <c:pt idx="9">
                  <c:v>12.722</c:v>
                </c:pt>
                <c:pt idx="10">
                  <c:v>13.58</c:v>
                </c:pt>
                <c:pt idx="11">
                  <c:v>13.494</c:v>
                </c:pt>
                <c:pt idx="12">
                  <c:v>13.262</c:v>
                </c:pt>
                <c:pt idx="13">
                  <c:v>12.818</c:v>
                </c:pt>
                <c:pt idx="14">
                  <c:v>12.407</c:v>
                </c:pt>
                <c:pt idx="15">
                  <c:v>12.711</c:v>
                </c:pt>
                <c:pt idx="16">
                  <c:v>13.404</c:v>
                </c:pt>
                <c:pt idx="17">
                  <c:v>14.259</c:v>
                </c:pt>
                <c:pt idx="18">
                  <c:v>15.359</c:v>
                </c:pt>
                <c:pt idx="19">
                  <c:v>15.335000000000001</c:v>
                </c:pt>
                <c:pt idx="20">
                  <c:v>16.693000000000001</c:v>
                </c:pt>
                <c:pt idx="21">
                  <c:v>16.503</c:v>
                </c:pt>
                <c:pt idx="22">
                  <c:v>16.497</c:v>
                </c:pt>
                <c:pt idx="23">
                  <c:v>16.257000000000001</c:v>
                </c:pt>
                <c:pt idx="24">
                  <c:v>16.201000000000001</c:v>
                </c:pt>
                <c:pt idx="25">
                  <c:v>15.872</c:v>
                </c:pt>
                <c:pt idx="26">
                  <c:v>16.594000000000001</c:v>
                </c:pt>
                <c:pt idx="27">
                  <c:v>16.97</c:v>
                </c:pt>
                <c:pt idx="28">
                  <c:v>16.234999999999999</c:v>
                </c:pt>
                <c:pt idx="29">
                  <c:v>16.033999999999999</c:v>
                </c:pt>
                <c:pt idx="30">
                  <c:v>16.158999999999999</c:v>
                </c:pt>
                <c:pt idx="31">
                  <c:v>15.786</c:v>
                </c:pt>
                <c:pt idx="32">
                  <c:v>15.707000000000001</c:v>
                </c:pt>
                <c:pt idx="33">
                  <c:v>15.916</c:v>
                </c:pt>
                <c:pt idx="34">
                  <c:v>16.103000000000002</c:v>
                </c:pt>
                <c:pt idx="35">
                  <c:v>16.178999999999998</c:v>
                </c:pt>
                <c:pt idx="36">
                  <c:v>16.088999999999999</c:v>
                </c:pt>
                <c:pt idx="37">
                  <c:v>16.727</c:v>
                </c:pt>
                <c:pt idx="38">
                  <c:v>16.751000000000001</c:v>
                </c:pt>
                <c:pt idx="39">
                  <c:v>16.779</c:v>
                </c:pt>
                <c:pt idx="40">
                  <c:v>17.376999999999999</c:v>
                </c:pt>
                <c:pt idx="41">
                  <c:v>17.125</c:v>
                </c:pt>
                <c:pt idx="42">
                  <c:v>17.706</c:v>
                </c:pt>
                <c:pt idx="43">
                  <c:v>18.137</c:v>
                </c:pt>
                <c:pt idx="44">
                  <c:v>19.039000000000001</c:v>
                </c:pt>
                <c:pt idx="45">
                  <c:v>19.768000000000001</c:v>
                </c:pt>
                <c:pt idx="46">
                  <c:v>21.48</c:v>
                </c:pt>
                <c:pt idx="47">
                  <c:v>21.132999999999999</c:v>
                </c:pt>
                <c:pt idx="48">
                  <c:v>21.126000000000001</c:v>
                </c:pt>
                <c:pt idx="49">
                  <c:v>20.94</c:v>
                </c:pt>
                <c:pt idx="50">
                  <c:v>20.431000000000001</c:v>
                </c:pt>
              </c:numCache>
            </c:numRef>
          </c:yVal>
          <c:smooth val="0"/>
          <c:extLst xmlns:c16r2="http://schemas.microsoft.com/office/drawing/2015/06/chart">
            <c:ext xmlns:c16="http://schemas.microsoft.com/office/drawing/2014/chart" uri="{C3380CC4-5D6E-409C-BE32-E72D297353CC}">
              <c16:uniqueId val="{00000000-0BA5-41C3-9313-9BCA85EB9C32}"/>
            </c:ext>
          </c:extLst>
        </c:ser>
        <c:ser>
          <c:idx val="1"/>
          <c:order val="1"/>
          <c:tx>
            <c:strRef>
              <c:f>'Grafik 3'!$F$30</c:f>
              <c:strCache>
                <c:ptCount val="1"/>
                <c:pt idx="0">
                  <c:v>Sterbefälle</c:v>
                </c:pt>
              </c:strCache>
            </c:strRef>
          </c:tx>
          <c:spPr>
            <a:ln w="19050" cap="rnd">
              <a:solidFill>
                <a:srgbClr val="4F81BD"/>
              </a:solidFill>
              <a:round/>
            </a:ln>
            <a:effectLst/>
          </c:spPr>
          <c:marker>
            <c:symbol val="circle"/>
            <c:size val="7"/>
            <c:spPr>
              <a:solidFill>
                <a:srgbClr val="4F81BD"/>
              </a:solidFill>
              <a:ln w="3175">
                <a:solidFill>
                  <a:sysClr val="windowText" lastClr="000000"/>
                </a:solidFill>
              </a:ln>
              <a:effectLst/>
            </c:spPr>
          </c:marker>
          <c:xVal>
            <c:numRef>
              <c:f>'Grafik 3'!$D$32:$D$82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3'!$F$32:$F$82</c:f>
              <c:numCache>
                <c:formatCode>#\ ##0.000</c:formatCode>
                <c:ptCount val="51"/>
                <c:pt idx="0">
                  <c:v>26.561</c:v>
                </c:pt>
                <c:pt idx="1">
                  <c:v>25.9</c:v>
                </c:pt>
                <c:pt idx="2">
                  <c:v>25.786000000000001</c:v>
                </c:pt>
                <c:pt idx="3">
                  <c:v>25.873000000000001</c:v>
                </c:pt>
                <c:pt idx="4">
                  <c:v>25.291</c:v>
                </c:pt>
                <c:pt idx="5">
                  <c:v>26.099</c:v>
                </c:pt>
                <c:pt idx="6">
                  <c:v>25.3</c:v>
                </c:pt>
                <c:pt idx="7">
                  <c:v>24.294</c:v>
                </c:pt>
                <c:pt idx="8">
                  <c:v>24.071999999999999</c:v>
                </c:pt>
                <c:pt idx="9">
                  <c:v>23.76</c:v>
                </c:pt>
                <c:pt idx="10">
                  <c:v>23.725999999999999</c:v>
                </c:pt>
                <c:pt idx="11">
                  <c:v>23.745999999999999</c:v>
                </c:pt>
                <c:pt idx="12">
                  <c:v>23.760999999999999</c:v>
                </c:pt>
                <c:pt idx="13">
                  <c:v>22.536999999999999</c:v>
                </c:pt>
                <c:pt idx="14">
                  <c:v>22.021000000000001</c:v>
                </c:pt>
                <c:pt idx="15">
                  <c:v>22.265999999999998</c:v>
                </c:pt>
                <c:pt idx="16">
                  <c:v>21.972999999999999</c:v>
                </c:pt>
                <c:pt idx="17">
                  <c:v>21.515999999999998</c:v>
                </c:pt>
                <c:pt idx="18">
                  <c:v>21.186</c:v>
                </c:pt>
                <c:pt idx="19">
                  <c:v>21.241</c:v>
                </c:pt>
                <c:pt idx="20">
                  <c:v>21.199000000000002</c:v>
                </c:pt>
                <c:pt idx="21">
                  <c:v>21.434000000000001</c:v>
                </c:pt>
                <c:pt idx="22">
                  <c:v>20.443999999999999</c:v>
                </c:pt>
                <c:pt idx="23">
                  <c:v>20.702999999999999</c:v>
                </c:pt>
                <c:pt idx="24">
                  <c:v>20.241</c:v>
                </c:pt>
                <c:pt idx="25">
                  <c:v>20.276</c:v>
                </c:pt>
                <c:pt idx="26">
                  <c:v>20.196000000000002</c:v>
                </c:pt>
                <c:pt idx="27">
                  <c:v>19.327999999999999</c:v>
                </c:pt>
                <c:pt idx="28">
                  <c:v>19.228000000000002</c:v>
                </c:pt>
                <c:pt idx="29">
                  <c:v>18.561</c:v>
                </c:pt>
                <c:pt idx="30">
                  <c:v>18.21</c:v>
                </c:pt>
                <c:pt idx="31">
                  <c:v>17.869</c:v>
                </c:pt>
                <c:pt idx="32">
                  <c:v>18.423999999999999</c:v>
                </c:pt>
                <c:pt idx="33">
                  <c:v>18.071999999999999</c:v>
                </c:pt>
                <c:pt idx="34">
                  <c:v>17.562000000000001</c:v>
                </c:pt>
                <c:pt idx="35">
                  <c:v>17.373999999999999</c:v>
                </c:pt>
                <c:pt idx="36">
                  <c:v>17.100999999999999</c:v>
                </c:pt>
                <c:pt idx="37">
                  <c:v>17.036000000000001</c:v>
                </c:pt>
                <c:pt idx="38">
                  <c:v>17.091000000000001</c:v>
                </c:pt>
                <c:pt idx="39">
                  <c:v>17.187999999999999</c:v>
                </c:pt>
                <c:pt idx="40">
                  <c:v>17.059999999999999</c:v>
                </c:pt>
                <c:pt idx="41">
                  <c:v>17.059999999999999</c:v>
                </c:pt>
                <c:pt idx="42">
                  <c:v>17.012</c:v>
                </c:pt>
                <c:pt idx="43">
                  <c:v>17.257999999999999</c:v>
                </c:pt>
                <c:pt idx="44">
                  <c:v>16.78</c:v>
                </c:pt>
                <c:pt idx="45">
                  <c:v>17.565000000000001</c:v>
                </c:pt>
                <c:pt idx="46">
                  <c:v>17.266999999999999</c:v>
                </c:pt>
                <c:pt idx="47">
                  <c:v>17.64</c:v>
                </c:pt>
                <c:pt idx="48">
                  <c:v>18.167999999999999</c:v>
                </c:pt>
                <c:pt idx="49">
                  <c:v>17.474</c:v>
                </c:pt>
                <c:pt idx="50">
                  <c:v>18.308</c:v>
                </c:pt>
              </c:numCache>
            </c:numRef>
          </c:yVal>
          <c:smooth val="0"/>
          <c:extLst xmlns:c16r2="http://schemas.microsoft.com/office/drawing/2015/06/chart">
            <c:ext xmlns:c16="http://schemas.microsoft.com/office/drawing/2014/chart" uri="{C3380CC4-5D6E-409C-BE32-E72D297353CC}">
              <c16:uniqueId val="{00000001-0BA5-41C3-9313-9BCA85EB9C32}"/>
            </c:ext>
          </c:extLst>
        </c:ser>
        <c:dLbls>
          <c:showLegendKey val="0"/>
          <c:showVal val="0"/>
          <c:showCatName val="0"/>
          <c:showSerName val="0"/>
          <c:showPercent val="0"/>
          <c:showBubbleSize val="0"/>
        </c:dLbls>
        <c:axId val="231343296"/>
        <c:axId val="231343688"/>
      </c:scatterChart>
      <c:valAx>
        <c:axId val="231343296"/>
        <c:scaling>
          <c:orientation val="minMax"/>
          <c:max val="2020"/>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3688"/>
        <c:crosses val="autoZero"/>
        <c:crossBetween val="midCat"/>
      </c:valAx>
      <c:valAx>
        <c:axId val="231343688"/>
        <c:scaling>
          <c:orientation val="minMax"/>
          <c:max val="4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3296"/>
        <c:crosses val="autoZero"/>
        <c:crossBetween val="midCat"/>
        <c:majorUnit val="10"/>
        <c:minorUnit val="2"/>
      </c:val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b="1" i="0" kern="1200" spc="0" baseline="0">
                <a:solidFill>
                  <a:srgbClr val="244061"/>
                </a:solidFill>
                <a:effectLst/>
                <a:latin typeface="Arial Narrow" panose="020B0606020202030204" pitchFamily="34" charset="0"/>
                <a:cs typeface="Arial" panose="020B0604020202020204" pitchFamily="34" charset="0"/>
              </a:rPr>
              <a:t>Zuzüge und Fortzüge </a:t>
            </a:r>
            <a:r>
              <a:rPr lang="en-US" sz="1200" b="1" i="0" u="none" strike="noStrike" baseline="0">
                <a:effectLst/>
              </a:rPr>
              <a:t>in Hamburg </a:t>
            </a:r>
            <a:r>
              <a:rPr lang="en-US" sz="1200" b="1" i="0" kern="1200" spc="0" baseline="0">
                <a:solidFill>
                  <a:srgbClr val="244061"/>
                </a:solidFill>
                <a:effectLst/>
                <a:latin typeface="Arial Narrow" panose="020B0606020202030204" pitchFamily="34" charset="0"/>
                <a:cs typeface="Arial" panose="020B0604020202020204" pitchFamily="34" charset="0"/>
              </a:rPr>
              <a:t>1970 – 2020</a:t>
            </a:r>
            <a:endParaRPr lang="de-DE" sz="1200">
              <a:solidFill>
                <a:srgbClr val="244061"/>
              </a:solidFill>
              <a:effectLst/>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4'!$E$30</c:f>
              <c:strCache>
                <c:ptCount val="1"/>
                <c:pt idx="0">
                  <c:v>Zuzüge</c:v>
                </c:pt>
              </c:strCache>
            </c:strRef>
          </c:tx>
          <c:spPr>
            <a:ln w="19050" cap="rnd">
              <a:solidFill>
                <a:schemeClr val="accent1"/>
              </a:solidFill>
              <a:round/>
            </a:ln>
            <a:effectLst/>
          </c:spPr>
          <c:marker>
            <c:symbol val="circle"/>
            <c:size val="7"/>
            <c:spPr>
              <a:solidFill>
                <a:schemeClr val="accent1"/>
              </a:solidFill>
              <a:ln w="3175">
                <a:solidFill>
                  <a:schemeClr val="tx1"/>
                </a:solidFill>
              </a:ln>
              <a:effectLst/>
            </c:spPr>
          </c:marker>
          <c:xVal>
            <c:numRef>
              <c:f>'Grafik 4'!$D$32:$D$82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4'!$E$32:$E$82</c:f>
              <c:numCache>
                <c:formatCode>#\ ##0.000</c:formatCode>
                <c:ptCount val="51"/>
                <c:pt idx="0">
                  <c:v>83.366</c:v>
                </c:pt>
                <c:pt idx="1">
                  <c:v>81.548000000000002</c:v>
                </c:pt>
                <c:pt idx="2">
                  <c:v>77.600999999999999</c:v>
                </c:pt>
                <c:pt idx="3">
                  <c:v>76.046000000000006</c:v>
                </c:pt>
                <c:pt idx="4">
                  <c:v>68.957999999999998</c:v>
                </c:pt>
                <c:pt idx="5">
                  <c:v>66.557000000000002</c:v>
                </c:pt>
                <c:pt idx="6">
                  <c:v>60.587000000000003</c:v>
                </c:pt>
                <c:pt idx="7">
                  <c:v>62.607999999999997</c:v>
                </c:pt>
                <c:pt idx="8">
                  <c:v>60.692999999999998</c:v>
                </c:pt>
                <c:pt idx="9">
                  <c:v>62.698999999999998</c:v>
                </c:pt>
                <c:pt idx="10">
                  <c:v>66.495999999999995</c:v>
                </c:pt>
                <c:pt idx="11">
                  <c:v>65.408000000000001</c:v>
                </c:pt>
                <c:pt idx="12">
                  <c:v>52.441000000000003</c:v>
                </c:pt>
                <c:pt idx="13">
                  <c:v>50.087000000000003</c:v>
                </c:pt>
                <c:pt idx="14">
                  <c:v>57.097999999999999</c:v>
                </c:pt>
                <c:pt idx="15">
                  <c:v>56.783999999999999</c:v>
                </c:pt>
                <c:pt idx="16">
                  <c:v>59.825000000000003</c:v>
                </c:pt>
                <c:pt idx="17">
                  <c:v>62.753</c:v>
                </c:pt>
                <c:pt idx="18">
                  <c:v>75.56</c:v>
                </c:pt>
                <c:pt idx="19">
                  <c:v>92.287999999999997</c:v>
                </c:pt>
                <c:pt idx="20">
                  <c:v>94.215000000000003</c:v>
                </c:pt>
                <c:pt idx="21">
                  <c:v>79.052000000000007</c:v>
                </c:pt>
                <c:pt idx="22">
                  <c:v>91.382999999999996</c:v>
                </c:pt>
                <c:pt idx="23">
                  <c:v>89.207999999999998</c:v>
                </c:pt>
                <c:pt idx="24">
                  <c:v>77.522999999999996</c:v>
                </c:pt>
                <c:pt idx="25">
                  <c:v>75.103999999999999</c:v>
                </c:pt>
                <c:pt idx="26">
                  <c:v>73.908000000000001</c:v>
                </c:pt>
                <c:pt idx="27">
                  <c:v>73.647999999999996</c:v>
                </c:pt>
                <c:pt idx="28">
                  <c:v>74.88</c:v>
                </c:pt>
                <c:pt idx="29">
                  <c:v>78.652000000000001</c:v>
                </c:pt>
                <c:pt idx="30">
                  <c:v>82.424000000000007</c:v>
                </c:pt>
                <c:pt idx="31">
                  <c:v>82.352000000000004</c:v>
                </c:pt>
                <c:pt idx="32">
                  <c:v>80.334999999999994</c:v>
                </c:pt>
                <c:pt idx="33">
                  <c:v>79.480999999999995</c:v>
                </c:pt>
                <c:pt idx="34">
                  <c:v>84.59</c:v>
                </c:pt>
                <c:pt idx="35">
                  <c:v>81.725999999999999</c:v>
                </c:pt>
                <c:pt idx="36">
                  <c:v>82.442999999999998</c:v>
                </c:pt>
                <c:pt idx="37">
                  <c:v>82.102999999999994</c:v>
                </c:pt>
                <c:pt idx="38">
                  <c:v>85.858999999999995</c:v>
                </c:pt>
                <c:pt idx="39">
                  <c:v>86.879000000000005</c:v>
                </c:pt>
                <c:pt idx="40">
                  <c:v>87.537999999999997</c:v>
                </c:pt>
                <c:pt idx="41">
                  <c:v>93.465999999999994</c:v>
                </c:pt>
                <c:pt idx="42">
                  <c:v>94.346000000000004</c:v>
                </c:pt>
                <c:pt idx="43">
                  <c:v>96.781999999999996</c:v>
                </c:pt>
                <c:pt idx="44">
                  <c:v>91.593999999999994</c:v>
                </c:pt>
                <c:pt idx="45">
                  <c:v>110.07</c:v>
                </c:pt>
                <c:pt idx="46">
                  <c:v>115.11499999999999</c:v>
                </c:pt>
                <c:pt idx="47">
                  <c:v>100.53400000000001</c:v>
                </c:pt>
                <c:pt idx="48">
                  <c:v>95.79</c:v>
                </c:pt>
                <c:pt idx="49">
                  <c:v>97.239000000000004</c:v>
                </c:pt>
                <c:pt idx="50">
                  <c:v>85.885000000000005</c:v>
                </c:pt>
              </c:numCache>
            </c:numRef>
          </c:yVal>
          <c:smooth val="0"/>
          <c:extLst xmlns:c16r2="http://schemas.microsoft.com/office/drawing/2015/06/chart">
            <c:ext xmlns:c16="http://schemas.microsoft.com/office/drawing/2014/chart" uri="{C3380CC4-5D6E-409C-BE32-E72D297353CC}">
              <c16:uniqueId val="{00000000-31C5-45D3-8319-C07EC054A017}"/>
            </c:ext>
          </c:extLst>
        </c:ser>
        <c:ser>
          <c:idx val="1"/>
          <c:order val="1"/>
          <c:tx>
            <c:strRef>
              <c:f>'Grafik 4'!$F$30</c:f>
              <c:strCache>
                <c:ptCount val="1"/>
                <c:pt idx="0">
                  <c:v>Fortzüge</c:v>
                </c:pt>
              </c:strCache>
            </c:strRef>
          </c:tx>
          <c:spPr>
            <a:ln w="19050" cap="rnd">
              <a:solidFill>
                <a:srgbClr val="4F81BD">
                  <a:lumMod val="40000"/>
                  <a:lumOff val="60000"/>
                </a:srgbClr>
              </a:solidFill>
              <a:round/>
            </a:ln>
            <a:effectLst/>
          </c:spPr>
          <c:marker>
            <c:symbol val="circle"/>
            <c:size val="7"/>
            <c:spPr>
              <a:solidFill>
                <a:srgbClr val="4F81BD">
                  <a:lumMod val="40000"/>
                  <a:lumOff val="60000"/>
                </a:srgbClr>
              </a:solidFill>
              <a:ln w="3175">
                <a:solidFill>
                  <a:sysClr val="windowText" lastClr="000000"/>
                </a:solidFill>
              </a:ln>
              <a:effectLst/>
            </c:spPr>
          </c:marker>
          <c:xVal>
            <c:numRef>
              <c:f>'Grafik 4'!$D$32:$D$82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xVal>
          <c:yVal>
            <c:numRef>
              <c:f>'Grafik 4'!$F$32:$F$82</c:f>
              <c:numCache>
                <c:formatCode>#\ ##0.000</c:formatCode>
                <c:ptCount val="51"/>
                <c:pt idx="0">
                  <c:v>80.947000000000003</c:v>
                </c:pt>
                <c:pt idx="1">
                  <c:v>85.304000000000002</c:v>
                </c:pt>
                <c:pt idx="2">
                  <c:v>82.444999999999993</c:v>
                </c:pt>
                <c:pt idx="3">
                  <c:v>78.432000000000002</c:v>
                </c:pt>
                <c:pt idx="4">
                  <c:v>75.021000000000001</c:v>
                </c:pt>
                <c:pt idx="5">
                  <c:v>70.069000000000003</c:v>
                </c:pt>
                <c:pt idx="6">
                  <c:v>67.656000000000006</c:v>
                </c:pt>
                <c:pt idx="7">
                  <c:v>69.575999999999993</c:v>
                </c:pt>
                <c:pt idx="8">
                  <c:v>65.272000000000006</c:v>
                </c:pt>
                <c:pt idx="9">
                  <c:v>62.923000000000002</c:v>
                </c:pt>
                <c:pt idx="10">
                  <c:v>64.298000000000002</c:v>
                </c:pt>
                <c:pt idx="11">
                  <c:v>63.119</c:v>
                </c:pt>
                <c:pt idx="12">
                  <c:v>55.225999999999999</c:v>
                </c:pt>
                <c:pt idx="13">
                  <c:v>54.685000000000002</c:v>
                </c:pt>
                <c:pt idx="14">
                  <c:v>64.567999999999998</c:v>
                </c:pt>
                <c:pt idx="15">
                  <c:v>59.792000000000002</c:v>
                </c:pt>
                <c:pt idx="16">
                  <c:v>59.872999999999998</c:v>
                </c:pt>
                <c:pt idx="17">
                  <c:v>57.24</c:v>
                </c:pt>
                <c:pt idx="18">
                  <c:v>60.853000000000002</c:v>
                </c:pt>
                <c:pt idx="19">
                  <c:v>63.231999999999999</c:v>
                </c:pt>
                <c:pt idx="20">
                  <c:v>63.566000000000003</c:v>
                </c:pt>
                <c:pt idx="21">
                  <c:v>57.726999999999997</c:v>
                </c:pt>
                <c:pt idx="22">
                  <c:v>67.408000000000001</c:v>
                </c:pt>
                <c:pt idx="23">
                  <c:v>70.66</c:v>
                </c:pt>
                <c:pt idx="24">
                  <c:v>70.498000000000005</c:v>
                </c:pt>
                <c:pt idx="25">
                  <c:v>68.671000000000006</c:v>
                </c:pt>
                <c:pt idx="26">
                  <c:v>70.221000000000004</c:v>
                </c:pt>
                <c:pt idx="27">
                  <c:v>74.545000000000002</c:v>
                </c:pt>
                <c:pt idx="28">
                  <c:v>76.528999999999996</c:v>
                </c:pt>
                <c:pt idx="29">
                  <c:v>71.478999999999999</c:v>
                </c:pt>
                <c:pt idx="30">
                  <c:v>69.715999999999994</c:v>
                </c:pt>
                <c:pt idx="31">
                  <c:v>68.915999999999997</c:v>
                </c:pt>
                <c:pt idx="32">
                  <c:v>74.921000000000006</c:v>
                </c:pt>
                <c:pt idx="33">
                  <c:v>71.828999999999994</c:v>
                </c:pt>
                <c:pt idx="34">
                  <c:v>82.138999999999996</c:v>
                </c:pt>
                <c:pt idx="35">
                  <c:v>71.602000000000004</c:v>
                </c:pt>
                <c:pt idx="36">
                  <c:v>70.712999999999994</c:v>
                </c:pt>
                <c:pt idx="37">
                  <c:v>65.323999999999998</c:v>
                </c:pt>
                <c:pt idx="38">
                  <c:v>84.108000000000004</c:v>
                </c:pt>
                <c:pt idx="39">
                  <c:v>84.411000000000001</c:v>
                </c:pt>
                <c:pt idx="40">
                  <c:v>75.668000000000006</c:v>
                </c:pt>
                <c:pt idx="41">
                  <c:v>81.230999999999995</c:v>
                </c:pt>
                <c:pt idx="42">
                  <c:v>79.334999999999994</c:v>
                </c:pt>
                <c:pt idx="43">
                  <c:v>84.822999999999993</c:v>
                </c:pt>
                <c:pt idx="44">
                  <c:v>78.218000000000004</c:v>
                </c:pt>
                <c:pt idx="45">
                  <c:v>90.72</c:v>
                </c:pt>
                <c:pt idx="46">
                  <c:v>94.914000000000001</c:v>
                </c:pt>
                <c:pt idx="47">
                  <c:v>82.525000000000006</c:v>
                </c:pt>
                <c:pt idx="48">
                  <c:v>87.811000000000007</c:v>
                </c:pt>
                <c:pt idx="49">
                  <c:v>92.236000000000004</c:v>
                </c:pt>
                <c:pt idx="50">
                  <c:v>81.828000000000003</c:v>
                </c:pt>
              </c:numCache>
            </c:numRef>
          </c:yVal>
          <c:smooth val="0"/>
          <c:extLst xmlns:c16r2="http://schemas.microsoft.com/office/drawing/2015/06/chart">
            <c:ext xmlns:c16="http://schemas.microsoft.com/office/drawing/2014/chart" uri="{C3380CC4-5D6E-409C-BE32-E72D297353CC}">
              <c16:uniqueId val="{00000001-31C5-45D3-8319-C07EC054A017}"/>
            </c:ext>
          </c:extLst>
        </c:ser>
        <c:dLbls>
          <c:showLegendKey val="0"/>
          <c:showVal val="0"/>
          <c:showCatName val="0"/>
          <c:showSerName val="0"/>
          <c:showPercent val="0"/>
          <c:showBubbleSize val="0"/>
        </c:dLbls>
        <c:axId val="231344472"/>
        <c:axId val="231347216"/>
      </c:scatterChart>
      <c:valAx>
        <c:axId val="231344472"/>
        <c:scaling>
          <c:orientation val="minMax"/>
          <c:max val="2020"/>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7216"/>
        <c:crosses val="autoZero"/>
        <c:crossBetween val="midCat"/>
      </c:valAx>
      <c:valAx>
        <c:axId val="231347216"/>
        <c:scaling>
          <c:orientation val="minMax"/>
          <c:max val="120"/>
          <c:min val="40"/>
        </c:scaling>
        <c:delete val="0"/>
        <c:axPos val="l"/>
        <c:majorGridlines>
          <c:spPr>
            <a:ln w="9525" cap="flat" cmpd="sng" algn="ctr">
              <a:solidFill>
                <a:sysClr val="window" lastClr="FFFFFF">
                  <a:lumMod val="85000"/>
                </a:sysClr>
              </a:solidFill>
              <a:round/>
            </a:ln>
            <a:effectLst/>
          </c:spPr>
        </c:majorGridlines>
        <c:numFmt formatCode="#\ ###\ ###"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4472"/>
        <c:crosses val="autoZero"/>
        <c:crossBetween val="midCat"/>
        <c:majorUnit val="10"/>
      </c:val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Bevölkerungsstand 1970 – 2020 und Vorausberechnung der Bevölkerung 2035</a:t>
            </a:r>
          </a:p>
          <a:p>
            <a:pPr>
              <a:defRPr sz="1200" b="1">
                <a:solidFill>
                  <a:srgbClr val="244061"/>
                </a:solidFill>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in Hamburg nach Altersgruppen</a:t>
            </a:r>
          </a:p>
        </c:rich>
      </c:tx>
      <c:layout>
        <c:manualLayout>
          <c:xMode val="edge"/>
          <c:yMode val="edge"/>
          <c:x val="0.24376430555555556"/>
          <c:y val="1.085165404414230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9719444444444454E-2"/>
          <c:y val="0.13775722222222223"/>
          <c:w val="0.8881216666666667"/>
          <c:h val="0.8014944444444444"/>
        </c:manualLayout>
      </c:layout>
      <c:barChart>
        <c:barDir val="col"/>
        <c:grouping val="stacked"/>
        <c:varyColors val="0"/>
        <c:ser>
          <c:idx val="0"/>
          <c:order val="0"/>
          <c:tx>
            <c:strRef>
              <c:f>'Grafik 5'!$E$30</c:f>
              <c:strCache>
                <c:ptCount val="1"/>
                <c:pt idx="0">
                  <c:v> unter 18 Jahre</c:v>
                </c:pt>
              </c:strCache>
            </c:strRef>
          </c:tx>
          <c:spPr>
            <a:solidFill>
              <a:schemeClr val="tx2">
                <a:lumMod val="60000"/>
                <a:lumOff val="40000"/>
              </a:schemeClr>
            </a:solidFill>
            <a:ln w="3175">
              <a:solidFill>
                <a:schemeClr val="tx1"/>
              </a:solidFill>
            </a:ln>
            <a:effectLst/>
          </c:spPr>
          <c:invertIfNegative val="0"/>
          <c:cat>
            <c:numRef>
              <c:f>'Grafik 5'!$D$31:$D$83</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2035</c:v>
                </c:pt>
              </c:numCache>
            </c:numRef>
          </c:cat>
          <c:val>
            <c:numRef>
              <c:f>'Grafik 5'!$E$31:$E$83</c:f>
              <c:numCache>
                <c:formatCode>#\ ###\ ##0</c:formatCode>
                <c:ptCount val="53"/>
                <c:pt idx="0">
                  <c:v>381038</c:v>
                </c:pt>
                <c:pt idx="1">
                  <c:v>379013</c:v>
                </c:pt>
                <c:pt idx="2">
                  <c:v>373887</c:v>
                </c:pt>
                <c:pt idx="3">
                  <c:v>366357</c:v>
                </c:pt>
                <c:pt idx="4">
                  <c:v>359741</c:v>
                </c:pt>
                <c:pt idx="5">
                  <c:v>351988</c:v>
                </c:pt>
                <c:pt idx="6">
                  <c:v>343614</c:v>
                </c:pt>
                <c:pt idx="7">
                  <c:v>334156</c:v>
                </c:pt>
                <c:pt idx="8">
                  <c:v>324356</c:v>
                </c:pt>
                <c:pt idx="9">
                  <c:v>315027</c:v>
                </c:pt>
                <c:pt idx="10">
                  <c:v>307003</c:v>
                </c:pt>
                <c:pt idx="11">
                  <c:v>295876</c:v>
                </c:pt>
                <c:pt idx="12">
                  <c:v>283598</c:v>
                </c:pt>
                <c:pt idx="13">
                  <c:v>270380</c:v>
                </c:pt>
                <c:pt idx="14">
                  <c:v>255856</c:v>
                </c:pt>
                <c:pt idx="15">
                  <c:v>245021</c:v>
                </c:pt>
                <c:pt idx="16">
                  <c:v>237061</c:v>
                </c:pt>
                <c:pt idx="17">
                  <c:v>235815</c:v>
                </c:pt>
                <c:pt idx="18">
                  <c:v>237331</c:v>
                </c:pt>
                <c:pt idx="19">
                  <c:v>243558</c:v>
                </c:pt>
                <c:pt idx="20">
                  <c:v>251598</c:v>
                </c:pt>
                <c:pt idx="21">
                  <c:v>258903</c:v>
                </c:pt>
                <c:pt idx="22">
                  <c:v>267432</c:v>
                </c:pt>
                <c:pt idx="23">
                  <c:v>270705</c:v>
                </c:pt>
                <c:pt idx="24">
                  <c:v>271427</c:v>
                </c:pt>
                <c:pt idx="25">
                  <c:v>272868</c:v>
                </c:pt>
                <c:pt idx="26">
                  <c:v>274547</c:v>
                </c:pt>
                <c:pt idx="27">
                  <c:v>275533</c:v>
                </c:pt>
                <c:pt idx="28">
                  <c:v>274510</c:v>
                </c:pt>
                <c:pt idx="29">
                  <c:v>274814</c:v>
                </c:pt>
                <c:pt idx="30">
                  <c:v>276206</c:v>
                </c:pt>
                <c:pt idx="31">
                  <c:v>277286</c:v>
                </c:pt>
                <c:pt idx="32">
                  <c:v>277168</c:v>
                </c:pt>
                <c:pt idx="33">
                  <c:v>276628</c:v>
                </c:pt>
                <c:pt idx="34">
                  <c:v>275245</c:v>
                </c:pt>
                <c:pt idx="35">
                  <c:v>274513</c:v>
                </c:pt>
                <c:pt idx="36">
                  <c:v>273255</c:v>
                </c:pt>
                <c:pt idx="37">
                  <c:v>273184</c:v>
                </c:pt>
                <c:pt idx="38">
                  <c:v>271754</c:v>
                </c:pt>
                <c:pt idx="39">
                  <c:v>272229</c:v>
                </c:pt>
                <c:pt idx="40">
                  <c:v>273825</c:v>
                </c:pt>
                <c:pt idx="41">
                  <c:v>270968</c:v>
                </c:pt>
                <c:pt idx="42">
                  <c:v>273583</c:v>
                </c:pt>
                <c:pt idx="43">
                  <c:v>276747</c:v>
                </c:pt>
                <c:pt idx="44">
                  <c:v>281242</c:v>
                </c:pt>
                <c:pt idx="45">
                  <c:v>288774</c:v>
                </c:pt>
                <c:pt idx="46">
                  <c:v>297188</c:v>
                </c:pt>
                <c:pt idx="47">
                  <c:v>302867</c:v>
                </c:pt>
                <c:pt idx="48">
                  <c:v>306462</c:v>
                </c:pt>
                <c:pt idx="49">
                  <c:v>310886</c:v>
                </c:pt>
                <c:pt idx="50">
                  <c:v>313491</c:v>
                </c:pt>
                <c:pt idx="52">
                  <c:v>362000</c:v>
                </c:pt>
              </c:numCache>
            </c:numRef>
          </c:val>
          <c:extLst xmlns:c16r2="http://schemas.microsoft.com/office/drawing/2015/06/chart">
            <c:ext xmlns:c16="http://schemas.microsoft.com/office/drawing/2014/chart" uri="{C3380CC4-5D6E-409C-BE32-E72D297353CC}">
              <c16:uniqueId val="{00000000-2DA8-4E03-A38C-1B5DADC840F4}"/>
            </c:ext>
          </c:extLst>
        </c:ser>
        <c:ser>
          <c:idx val="1"/>
          <c:order val="1"/>
          <c:tx>
            <c:strRef>
              <c:f>'Grafik 5'!$F$30</c:f>
              <c:strCache>
                <c:ptCount val="1"/>
                <c:pt idx="0">
                  <c:v> 18 bis unter 65 Jahre</c:v>
                </c:pt>
              </c:strCache>
            </c:strRef>
          </c:tx>
          <c:spPr>
            <a:solidFill>
              <a:schemeClr val="tx2">
                <a:lumMod val="40000"/>
                <a:lumOff val="60000"/>
              </a:schemeClr>
            </a:solidFill>
            <a:ln w="3175">
              <a:solidFill>
                <a:schemeClr val="tx1"/>
              </a:solidFill>
            </a:ln>
            <a:effectLst/>
          </c:spPr>
          <c:invertIfNegative val="0"/>
          <c:cat>
            <c:numRef>
              <c:f>'Grafik 5'!$D$31:$D$83</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2035</c:v>
                </c:pt>
              </c:numCache>
            </c:numRef>
          </c:cat>
          <c:val>
            <c:numRef>
              <c:f>'Grafik 5'!$F$31:$F$83</c:f>
              <c:numCache>
                <c:formatCode>#\ ###\ ##0</c:formatCode>
                <c:ptCount val="53"/>
                <c:pt idx="0">
                  <c:v>1107256</c:v>
                </c:pt>
                <c:pt idx="1">
                  <c:v>1093450</c:v>
                </c:pt>
                <c:pt idx="2">
                  <c:v>1080238</c:v>
                </c:pt>
                <c:pt idx="3">
                  <c:v>1070431</c:v>
                </c:pt>
                <c:pt idx="4">
                  <c:v>1056519</c:v>
                </c:pt>
                <c:pt idx="5">
                  <c:v>1047434</c:v>
                </c:pt>
                <c:pt idx="6">
                  <c:v>1036908</c:v>
                </c:pt>
                <c:pt idx="7">
                  <c:v>1026981</c:v>
                </c:pt>
                <c:pt idx="8">
                  <c:v>1020299</c:v>
                </c:pt>
                <c:pt idx="9">
                  <c:v>1018356</c:v>
                </c:pt>
                <c:pt idx="10">
                  <c:v>1022755</c:v>
                </c:pt>
                <c:pt idx="11">
                  <c:v>1035118</c:v>
                </c:pt>
                <c:pt idx="12">
                  <c:v>1044327</c:v>
                </c:pt>
                <c:pt idx="13">
                  <c:v>1052268</c:v>
                </c:pt>
                <c:pt idx="14">
                  <c:v>1052929</c:v>
                </c:pt>
                <c:pt idx="15">
                  <c:v>1049807</c:v>
                </c:pt>
                <c:pt idx="16">
                  <c:v>1048857</c:v>
                </c:pt>
                <c:pt idx="17">
                  <c:v>1064984</c:v>
                </c:pt>
                <c:pt idx="18">
                  <c:v>1073816</c:v>
                </c:pt>
                <c:pt idx="19">
                  <c:v>1091827</c:v>
                </c:pt>
                <c:pt idx="20">
                  <c:v>1109977</c:v>
                </c:pt>
                <c:pt idx="21">
                  <c:v>1119908</c:v>
                </c:pt>
                <c:pt idx="22">
                  <c:v>1131839</c:v>
                </c:pt>
                <c:pt idx="23">
                  <c:v>1141838</c:v>
                </c:pt>
                <c:pt idx="24">
                  <c:v>1143991</c:v>
                </c:pt>
                <c:pt idx="25">
                  <c:v>1144778</c:v>
                </c:pt>
                <c:pt idx="26">
                  <c:v>1145098</c:v>
                </c:pt>
                <c:pt idx="27">
                  <c:v>1143338</c:v>
                </c:pt>
                <c:pt idx="28">
                  <c:v>1142218</c:v>
                </c:pt>
                <c:pt idx="29">
                  <c:v>1144192</c:v>
                </c:pt>
                <c:pt idx="30">
                  <c:v>1149508</c:v>
                </c:pt>
                <c:pt idx="31">
                  <c:v>1154252</c:v>
                </c:pt>
                <c:pt idx="32">
                  <c:v>1152524</c:v>
                </c:pt>
                <c:pt idx="33">
                  <c:v>1152204</c:v>
                </c:pt>
                <c:pt idx="34">
                  <c:v>1148670</c:v>
                </c:pt>
                <c:pt idx="35">
                  <c:v>1150492</c:v>
                </c:pt>
                <c:pt idx="36">
                  <c:v>1155288</c:v>
                </c:pt>
                <c:pt idx="37">
                  <c:v>1167430</c:v>
                </c:pt>
                <c:pt idx="38">
                  <c:v>1166992</c:v>
                </c:pt>
                <c:pt idx="39">
                  <c:v>1165585</c:v>
                </c:pt>
                <c:pt idx="40">
                  <c:v>1176506</c:v>
                </c:pt>
                <c:pt idx="41">
                  <c:v>1119816</c:v>
                </c:pt>
                <c:pt idx="42">
                  <c:v>1131735</c:v>
                </c:pt>
                <c:pt idx="43">
                  <c:v>1139034</c:v>
                </c:pt>
                <c:pt idx="44">
                  <c:v>1148535</c:v>
                </c:pt>
                <c:pt idx="45">
                  <c:v>1164225</c:v>
                </c:pt>
                <c:pt idx="46">
                  <c:v>1177938</c:v>
                </c:pt>
                <c:pt idx="47">
                  <c:v>1191397</c:v>
                </c:pt>
                <c:pt idx="48">
                  <c:v>1198462</c:v>
                </c:pt>
                <c:pt idx="49">
                  <c:v>1200008</c:v>
                </c:pt>
                <c:pt idx="50">
                  <c:v>1202355</c:v>
                </c:pt>
                <c:pt idx="52">
                  <c:v>1176000</c:v>
                </c:pt>
              </c:numCache>
            </c:numRef>
          </c:val>
          <c:extLst xmlns:c16r2="http://schemas.microsoft.com/office/drawing/2015/06/chart">
            <c:ext xmlns:c16="http://schemas.microsoft.com/office/drawing/2014/chart" uri="{C3380CC4-5D6E-409C-BE32-E72D297353CC}">
              <c16:uniqueId val="{00000001-2DA8-4E03-A38C-1B5DADC840F4}"/>
            </c:ext>
          </c:extLst>
        </c:ser>
        <c:ser>
          <c:idx val="2"/>
          <c:order val="2"/>
          <c:tx>
            <c:strRef>
              <c:f>'Grafik 5'!$G$30</c:f>
              <c:strCache>
                <c:ptCount val="1"/>
                <c:pt idx="0">
                  <c:v> 65 Jahre und älter</c:v>
                </c:pt>
              </c:strCache>
            </c:strRef>
          </c:tx>
          <c:spPr>
            <a:solidFill>
              <a:schemeClr val="tx2">
                <a:lumMod val="20000"/>
                <a:lumOff val="80000"/>
              </a:schemeClr>
            </a:solidFill>
            <a:ln w="3175">
              <a:solidFill>
                <a:schemeClr val="tx1"/>
              </a:solidFill>
            </a:ln>
            <a:effectLst/>
          </c:spPr>
          <c:invertIfNegative val="0"/>
          <c:cat>
            <c:numRef>
              <c:f>'Grafik 5'!$D$31:$D$83</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2035</c:v>
                </c:pt>
              </c:numCache>
            </c:numRef>
          </c:cat>
          <c:val>
            <c:numRef>
              <c:f>'Grafik 5'!$G$31:$G$83</c:f>
              <c:numCache>
                <c:formatCode>#\ ###\ ##0</c:formatCode>
                <c:ptCount val="53"/>
                <c:pt idx="0">
                  <c:v>305346</c:v>
                </c:pt>
                <c:pt idx="1">
                  <c:v>309158</c:v>
                </c:pt>
                <c:pt idx="2">
                  <c:v>312089</c:v>
                </c:pt>
                <c:pt idx="3">
                  <c:v>314833</c:v>
                </c:pt>
                <c:pt idx="4">
                  <c:v>317542</c:v>
                </c:pt>
                <c:pt idx="5">
                  <c:v>317961</c:v>
                </c:pt>
                <c:pt idx="6">
                  <c:v>318093</c:v>
                </c:pt>
                <c:pt idx="7">
                  <c:v>319203</c:v>
                </c:pt>
                <c:pt idx="8">
                  <c:v>319650</c:v>
                </c:pt>
                <c:pt idx="9">
                  <c:v>319660</c:v>
                </c:pt>
                <c:pt idx="10">
                  <c:v>315337</c:v>
                </c:pt>
                <c:pt idx="11">
                  <c:v>306138</c:v>
                </c:pt>
                <c:pt idx="12">
                  <c:v>295923</c:v>
                </c:pt>
                <c:pt idx="13">
                  <c:v>286883</c:v>
                </c:pt>
                <c:pt idx="14">
                  <c:v>283662</c:v>
                </c:pt>
                <c:pt idx="15">
                  <c:v>285056</c:v>
                </c:pt>
                <c:pt idx="16">
                  <c:v>285349</c:v>
                </c:pt>
                <c:pt idx="17">
                  <c:v>293391</c:v>
                </c:pt>
                <c:pt idx="18">
                  <c:v>291923</c:v>
                </c:pt>
                <c:pt idx="19">
                  <c:v>290835</c:v>
                </c:pt>
                <c:pt idx="20">
                  <c:v>290788</c:v>
                </c:pt>
                <c:pt idx="21">
                  <c:v>289946</c:v>
                </c:pt>
                <c:pt idx="22">
                  <c:v>289514</c:v>
                </c:pt>
                <c:pt idx="23">
                  <c:v>290344</c:v>
                </c:pt>
                <c:pt idx="24">
                  <c:v>290454</c:v>
                </c:pt>
                <c:pt idx="25">
                  <c:v>290255</c:v>
                </c:pt>
                <c:pt idx="26">
                  <c:v>288341</c:v>
                </c:pt>
                <c:pt idx="27">
                  <c:v>285860</c:v>
                </c:pt>
                <c:pt idx="28">
                  <c:v>283361</c:v>
                </c:pt>
                <c:pt idx="29">
                  <c:v>285729</c:v>
                </c:pt>
                <c:pt idx="30">
                  <c:v>289678</c:v>
                </c:pt>
                <c:pt idx="31">
                  <c:v>294825</c:v>
                </c:pt>
                <c:pt idx="32">
                  <c:v>299114</c:v>
                </c:pt>
                <c:pt idx="33">
                  <c:v>305251</c:v>
                </c:pt>
                <c:pt idx="34">
                  <c:v>310915</c:v>
                </c:pt>
                <c:pt idx="35">
                  <c:v>318622</c:v>
                </c:pt>
                <c:pt idx="36">
                  <c:v>325639</c:v>
                </c:pt>
                <c:pt idx="37">
                  <c:v>330015</c:v>
                </c:pt>
                <c:pt idx="38">
                  <c:v>333354</c:v>
                </c:pt>
                <c:pt idx="39">
                  <c:v>336410</c:v>
                </c:pt>
                <c:pt idx="40">
                  <c:v>336117</c:v>
                </c:pt>
                <c:pt idx="41">
                  <c:v>327403</c:v>
                </c:pt>
                <c:pt idx="42">
                  <c:v>328954</c:v>
                </c:pt>
                <c:pt idx="43">
                  <c:v>330561</c:v>
                </c:pt>
                <c:pt idx="44">
                  <c:v>333014</c:v>
                </c:pt>
                <c:pt idx="45">
                  <c:v>334409</c:v>
                </c:pt>
                <c:pt idx="46">
                  <c:v>335312</c:v>
                </c:pt>
                <c:pt idx="47">
                  <c:v>336320</c:v>
                </c:pt>
                <c:pt idx="48">
                  <c:v>336255</c:v>
                </c:pt>
                <c:pt idx="49">
                  <c:v>336359</c:v>
                </c:pt>
                <c:pt idx="50">
                  <c:v>336632</c:v>
                </c:pt>
                <c:pt idx="52">
                  <c:v>421000</c:v>
                </c:pt>
              </c:numCache>
            </c:numRef>
          </c:val>
          <c:extLst xmlns:c16r2="http://schemas.microsoft.com/office/drawing/2015/06/chart">
            <c:ext xmlns:c16="http://schemas.microsoft.com/office/drawing/2014/chart" uri="{C3380CC4-5D6E-409C-BE32-E72D297353CC}">
              <c16:uniqueId val="{00000002-2DA8-4E03-A38C-1B5DADC840F4}"/>
            </c:ext>
          </c:extLst>
        </c:ser>
        <c:dLbls>
          <c:showLegendKey val="0"/>
          <c:showVal val="0"/>
          <c:showCatName val="0"/>
          <c:showSerName val="0"/>
          <c:showPercent val="0"/>
          <c:showBubbleSize val="0"/>
        </c:dLbls>
        <c:gapWidth val="50"/>
        <c:overlap val="100"/>
        <c:axId val="231346432"/>
        <c:axId val="231342120"/>
      </c:barChart>
      <c:catAx>
        <c:axId val="2313464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2120"/>
        <c:crosses val="autoZero"/>
        <c:auto val="0"/>
        <c:lblAlgn val="ctr"/>
        <c:lblOffset val="100"/>
        <c:tickLblSkip val="5"/>
        <c:tickMarkSkip val="1"/>
        <c:noMultiLvlLbl val="1"/>
      </c:catAx>
      <c:valAx>
        <c:axId val="231342120"/>
        <c:scaling>
          <c:orientation val="minMax"/>
          <c:max val="200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Personen</a:t>
                </a:r>
              </a:p>
            </c:rich>
          </c:tx>
          <c:layout>
            <c:manualLayout>
              <c:xMode val="edge"/>
              <c:yMode val="edge"/>
              <c:x val="7.9733720380774323E-2"/>
              <c:y val="9.0978780350390476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6432"/>
        <c:crossesAt val="1"/>
        <c:crossBetween val="between"/>
        <c:majorUnit val="500000"/>
      </c:valAx>
      <c:spPr>
        <a:solidFill>
          <a:schemeClr val="bg1"/>
        </a:solidFill>
        <a:ln>
          <a:noFill/>
        </a:ln>
        <a:effectLst/>
      </c:spPr>
    </c:plotArea>
    <c:legend>
      <c:legendPos val="r"/>
      <c:layout>
        <c:manualLayout>
          <c:xMode val="edge"/>
          <c:yMode val="edge"/>
          <c:x val="0.41702319444444436"/>
          <c:y val="0.55928292782752875"/>
          <c:w val="0.15891033368385954"/>
          <c:h val="0.11729826283816894"/>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Frauen im gebärfähigen Alter</a:t>
            </a:r>
            <a:r>
              <a:rPr lang="de-DE" baseline="30000"/>
              <a:t>1</a:t>
            </a:r>
            <a:r>
              <a:rPr lang="de-DE"/>
              <a:t> und Fruchtbarkeitsziffern</a:t>
            </a:r>
            <a:r>
              <a:rPr lang="de-DE" baseline="30000"/>
              <a:t>2</a:t>
            </a:r>
            <a:r>
              <a:rPr lang="de-DE"/>
              <a:t> in Hamburg 1970 –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1336724691350115E-2"/>
          <c:y val="0.11440651440309092"/>
          <c:w val="0.86860375569408577"/>
          <c:h val="0.74756761383087988"/>
        </c:manualLayout>
      </c:layout>
      <c:barChart>
        <c:barDir val="col"/>
        <c:grouping val="clustered"/>
        <c:varyColors val="0"/>
        <c:ser>
          <c:idx val="2"/>
          <c:order val="0"/>
          <c:tx>
            <c:strRef>
              <c:f>'Grafik 6'!$E$31</c:f>
              <c:strCache>
                <c:ptCount val="1"/>
                <c:pt idx="0">
                  <c:v>Durchschnittliche Anzahl der Frauen im gebärfähigen Alter</c:v>
                </c:pt>
              </c:strCache>
            </c:strRef>
          </c:tx>
          <c:spPr>
            <a:solidFill>
              <a:srgbClr val="558ED5"/>
            </a:solidFill>
            <a:ln w="38100">
              <a:noFill/>
            </a:ln>
            <a:effectLst/>
          </c:spPr>
          <c:invertIfNegative val="0"/>
          <c:cat>
            <c:numRef>
              <c:f>'Grafik 6'!$D$32:$D$82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6'!$E$32:$E$82</c:f>
              <c:numCache>
                <c:formatCode>#\ ##0</c:formatCode>
                <c:ptCount val="51"/>
                <c:pt idx="0">
                  <c:v>350533</c:v>
                </c:pt>
                <c:pt idx="1">
                  <c:v>349653</c:v>
                </c:pt>
                <c:pt idx="2">
                  <c:v>348198</c:v>
                </c:pt>
                <c:pt idx="3">
                  <c:v>346213</c:v>
                </c:pt>
                <c:pt idx="4">
                  <c:v>345321</c:v>
                </c:pt>
                <c:pt idx="5">
                  <c:v>344970</c:v>
                </c:pt>
                <c:pt idx="6">
                  <c:v>346374</c:v>
                </c:pt>
                <c:pt idx="7">
                  <c:v>346624</c:v>
                </c:pt>
                <c:pt idx="8">
                  <c:v>348784</c:v>
                </c:pt>
                <c:pt idx="9">
                  <c:v>348649</c:v>
                </c:pt>
                <c:pt idx="10">
                  <c:v>347851</c:v>
                </c:pt>
                <c:pt idx="11">
                  <c:v>348105</c:v>
                </c:pt>
                <c:pt idx="12">
                  <c:v>348429</c:v>
                </c:pt>
                <c:pt idx="13">
                  <c:v>346510</c:v>
                </c:pt>
                <c:pt idx="14">
                  <c:v>341902</c:v>
                </c:pt>
                <c:pt idx="15">
                  <c:v>336734</c:v>
                </c:pt>
                <c:pt idx="16">
                  <c:v>332687</c:v>
                </c:pt>
                <c:pt idx="17">
                  <c:v>336715</c:v>
                </c:pt>
                <c:pt idx="18">
                  <c:v>336002</c:v>
                </c:pt>
                <c:pt idx="19">
                  <c:v>338016</c:v>
                </c:pt>
                <c:pt idx="20">
                  <c:v>345703</c:v>
                </c:pt>
                <c:pt idx="21">
                  <c:v>350783</c:v>
                </c:pt>
                <c:pt idx="22">
                  <c:v>354467</c:v>
                </c:pt>
                <c:pt idx="23">
                  <c:v>358272</c:v>
                </c:pt>
                <c:pt idx="24">
                  <c:v>360043</c:v>
                </c:pt>
                <c:pt idx="25">
                  <c:v>360514</c:v>
                </c:pt>
                <c:pt idx="26">
                  <c:v>361338</c:v>
                </c:pt>
                <c:pt idx="27">
                  <c:v>361297</c:v>
                </c:pt>
                <c:pt idx="28">
                  <c:v>360586</c:v>
                </c:pt>
                <c:pt idx="29">
                  <c:v>361459</c:v>
                </c:pt>
                <c:pt idx="30">
                  <c:v>366599</c:v>
                </c:pt>
                <c:pt idx="31">
                  <c:v>370771</c:v>
                </c:pt>
                <c:pt idx="32">
                  <c:v>373770</c:v>
                </c:pt>
                <c:pt idx="33">
                  <c:v>376243</c:v>
                </c:pt>
                <c:pt idx="34">
                  <c:v>377940</c:v>
                </c:pt>
                <c:pt idx="35">
                  <c:v>379300</c:v>
                </c:pt>
                <c:pt idx="36">
                  <c:v>380108</c:v>
                </c:pt>
                <c:pt idx="37">
                  <c:v>382411</c:v>
                </c:pt>
                <c:pt idx="38">
                  <c:v>383153</c:v>
                </c:pt>
                <c:pt idx="39">
                  <c:v>381826</c:v>
                </c:pt>
                <c:pt idx="40">
                  <c:v>378909</c:v>
                </c:pt>
                <c:pt idx="41">
                  <c:v>362087</c:v>
                </c:pt>
                <c:pt idx="42">
                  <c:v>363159</c:v>
                </c:pt>
                <c:pt idx="43">
                  <c:v>364079</c:v>
                </c:pt>
                <c:pt idx="44">
                  <c:v>364655</c:v>
                </c:pt>
                <c:pt idx="45">
                  <c:v>366802</c:v>
                </c:pt>
                <c:pt idx="46">
                  <c:v>370135</c:v>
                </c:pt>
                <c:pt idx="47">
                  <c:v>373949</c:v>
                </c:pt>
                <c:pt idx="48">
                  <c:v>377340</c:v>
                </c:pt>
                <c:pt idx="49">
                  <c:v>379395</c:v>
                </c:pt>
                <c:pt idx="50">
                  <c:v>380471</c:v>
                </c:pt>
              </c:numCache>
            </c:numRef>
          </c:val>
          <c:extLst xmlns:c16r2="http://schemas.microsoft.com/office/drawing/2015/06/char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50"/>
        <c:axId val="231344864"/>
        <c:axId val="523204240"/>
      </c:barChart>
      <c:lineChart>
        <c:grouping val="standard"/>
        <c:varyColors val="0"/>
        <c:ser>
          <c:idx val="0"/>
          <c:order val="1"/>
          <c:tx>
            <c:strRef>
              <c:f>'Grafik 6'!$F$31</c:f>
              <c:strCache>
                <c:ptCount val="1"/>
                <c:pt idx="0">
                  <c:v>Allgemeine Fruchtbarkeitsziffer</c:v>
                </c:pt>
              </c:strCache>
            </c:strRef>
          </c:tx>
          <c:spPr>
            <a:ln w="38100" cap="rnd">
              <a:solidFill>
                <a:srgbClr val="244061"/>
              </a:solidFill>
              <a:round/>
            </a:ln>
            <a:effectLst/>
          </c:spPr>
          <c:marker>
            <c:symbol val="circle"/>
            <c:size val="12"/>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path path="circle">
                  <a:fillToRect l="100000" t="100000"/>
                </a:path>
                <a:tileRect r="-100000" b="-100000"/>
              </a:gradFill>
              <a:ln w="9525">
                <a:noFill/>
              </a:ln>
              <a:effectLst/>
            </c:spPr>
          </c:marker>
          <c:cat>
            <c:numRef>
              <c:f>'Grafik 6'!$D$32:$D$82</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6'!$F$32:$F$82</c:f>
              <c:numCache>
                <c:formatCode>#,##0.0</c:formatCode>
                <c:ptCount val="51"/>
                <c:pt idx="0">
                  <c:v>52.5</c:v>
                </c:pt>
                <c:pt idx="1">
                  <c:v>50.4</c:v>
                </c:pt>
                <c:pt idx="2">
                  <c:v>43.7</c:v>
                </c:pt>
                <c:pt idx="3">
                  <c:v>39.5</c:v>
                </c:pt>
                <c:pt idx="4">
                  <c:v>39.200000000000003</c:v>
                </c:pt>
                <c:pt idx="5">
                  <c:v>38.200000000000003</c:v>
                </c:pt>
                <c:pt idx="6">
                  <c:v>39.299999999999997</c:v>
                </c:pt>
                <c:pt idx="7">
                  <c:v>37.5</c:v>
                </c:pt>
                <c:pt idx="8">
                  <c:v>36.200000000000003</c:v>
                </c:pt>
                <c:pt idx="9">
                  <c:v>36.5</c:v>
                </c:pt>
                <c:pt idx="10">
                  <c:v>39</c:v>
                </c:pt>
                <c:pt idx="11">
                  <c:v>38.799999999999997</c:v>
                </c:pt>
                <c:pt idx="12">
                  <c:v>38.1</c:v>
                </c:pt>
                <c:pt idx="13">
                  <c:v>37</c:v>
                </c:pt>
                <c:pt idx="14">
                  <c:v>36.299999999999997</c:v>
                </c:pt>
                <c:pt idx="15">
                  <c:v>37.700000000000003</c:v>
                </c:pt>
                <c:pt idx="16">
                  <c:v>40.299999999999997</c:v>
                </c:pt>
                <c:pt idx="17">
                  <c:v>42.3</c:v>
                </c:pt>
                <c:pt idx="18">
                  <c:v>45.7</c:v>
                </c:pt>
                <c:pt idx="19">
                  <c:v>45.4</c:v>
                </c:pt>
                <c:pt idx="20">
                  <c:v>48.3</c:v>
                </c:pt>
                <c:pt idx="21">
                  <c:v>47</c:v>
                </c:pt>
                <c:pt idx="22">
                  <c:v>46.5</c:v>
                </c:pt>
                <c:pt idx="23">
                  <c:v>45.4</c:v>
                </c:pt>
                <c:pt idx="24">
                  <c:v>45</c:v>
                </c:pt>
                <c:pt idx="25">
                  <c:v>44</c:v>
                </c:pt>
                <c:pt idx="26">
                  <c:v>45.9</c:v>
                </c:pt>
                <c:pt idx="27">
                  <c:v>47</c:v>
                </c:pt>
                <c:pt idx="28">
                  <c:v>45</c:v>
                </c:pt>
                <c:pt idx="29">
                  <c:v>44.4</c:v>
                </c:pt>
                <c:pt idx="30">
                  <c:v>44.1</c:v>
                </c:pt>
                <c:pt idx="31">
                  <c:v>42.6</c:v>
                </c:pt>
                <c:pt idx="32">
                  <c:v>42</c:v>
                </c:pt>
                <c:pt idx="33">
                  <c:v>42.3</c:v>
                </c:pt>
                <c:pt idx="34">
                  <c:v>42.6</c:v>
                </c:pt>
                <c:pt idx="35">
                  <c:v>42.7</c:v>
                </c:pt>
                <c:pt idx="36">
                  <c:v>42.3</c:v>
                </c:pt>
                <c:pt idx="37">
                  <c:v>43.7</c:v>
                </c:pt>
                <c:pt idx="38">
                  <c:v>43.7</c:v>
                </c:pt>
                <c:pt idx="39">
                  <c:v>43.9</c:v>
                </c:pt>
                <c:pt idx="40">
                  <c:v>45.9</c:v>
                </c:pt>
                <c:pt idx="41">
                  <c:v>47.3</c:v>
                </c:pt>
                <c:pt idx="42">
                  <c:v>48.8</c:v>
                </c:pt>
                <c:pt idx="43">
                  <c:v>49.8</c:v>
                </c:pt>
                <c:pt idx="44">
                  <c:v>52.2</c:v>
                </c:pt>
                <c:pt idx="45">
                  <c:v>53.9</c:v>
                </c:pt>
                <c:pt idx="46">
                  <c:v>57.6</c:v>
                </c:pt>
                <c:pt idx="47">
                  <c:v>56.3</c:v>
                </c:pt>
                <c:pt idx="48">
                  <c:v>55.8</c:v>
                </c:pt>
                <c:pt idx="49">
                  <c:v>54.977002859816288</c:v>
                </c:pt>
                <c:pt idx="50">
                  <c:v>53.3244723002448</c:v>
                </c:pt>
              </c:numCache>
            </c:numRef>
          </c:val>
          <c:smooth val="0"/>
        </c:ser>
        <c:dLbls>
          <c:showLegendKey val="0"/>
          <c:showVal val="0"/>
          <c:showCatName val="0"/>
          <c:showSerName val="0"/>
          <c:showPercent val="0"/>
          <c:showBubbleSize val="0"/>
        </c:dLbls>
        <c:marker val="1"/>
        <c:smooth val="0"/>
        <c:axId val="523205024"/>
        <c:axId val="523199536"/>
      </c:lineChart>
      <c:catAx>
        <c:axId val="2313448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3204240"/>
        <c:crosses val="autoZero"/>
        <c:auto val="0"/>
        <c:lblAlgn val="ctr"/>
        <c:lblOffset val="100"/>
        <c:tickLblSkip val="5"/>
        <c:noMultiLvlLbl val="1"/>
      </c:catAx>
      <c:valAx>
        <c:axId val="523204240"/>
        <c:scaling>
          <c:orientation val="minMax"/>
          <c:max val="400000"/>
          <c:min val="32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Anzahl der Frauen</a:t>
                </a:r>
              </a:p>
            </c:rich>
          </c:tx>
          <c:layout>
            <c:manualLayout>
              <c:xMode val="edge"/>
              <c:yMode val="edge"/>
              <c:x val="8.3061889250814328E-2"/>
              <c:y val="7.1885851225118605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231344864"/>
        <c:crossesAt val="1"/>
        <c:crossBetween val="between"/>
        <c:majorUnit val="20000"/>
      </c:valAx>
      <c:valAx>
        <c:axId val="523199536"/>
        <c:scaling>
          <c:orientation val="minMax"/>
          <c:max val="60"/>
          <c:min val="0"/>
        </c:scaling>
        <c:delete val="0"/>
        <c:axPos val="r"/>
        <c:title>
          <c:tx>
            <c:rich>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Fruchtbarkeitsziffer</a:t>
                </a:r>
              </a:p>
            </c:rich>
          </c:tx>
          <c:layout>
            <c:manualLayout>
              <c:xMode val="edge"/>
              <c:yMode val="edge"/>
              <c:x val="0.83917758855061686"/>
              <c:y val="6.8780261163006798E-2"/>
            </c:manualLayout>
          </c:layout>
          <c:overlay val="0"/>
          <c:spPr>
            <a:noFill/>
            <a:ln>
              <a:noFill/>
            </a:ln>
            <a:effectLst/>
          </c:spPr>
          <c:txPr>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523205024"/>
        <c:crosses val="max"/>
        <c:crossBetween val="between"/>
        <c:majorUnit val="15"/>
        <c:minorUnit val="5"/>
      </c:valAx>
      <c:catAx>
        <c:axId val="523205024"/>
        <c:scaling>
          <c:orientation val="minMax"/>
        </c:scaling>
        <c:delete val="1"/>
        <c:axPos val="b"/>
        <c:numFmt formatCode="General" sourceLinked="1"/>
        <c:majorTickMark val="out"/>
        <c:minorTickMark val="none"/>
        <c:tickLblPos val="nextTo"/>
        <c:crossAx val="523199536"/>
        <c:crosses val="autoZero"/>
        <c:auto val="0"/>
        <c:lblAlgn val="ctr"/>
        <c:lblOffset val="100"/>
        <c:noMultiLvlLbl val="0"/>
      </c:cat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Durchschnittsalter der Eheschließenden in Hamburg 1990 – 2020</a:t>
            </a:r>
            <a:r>
              <a:rPr lang="de-DE" sz="1200" baseline="30000">
                <a:solidFill>
                  <a:srgbClr val="244061"/>
                </a:solidFill>
                <a:latin typeface="Arial Narrow" panose="020B0606020202030204" pitchFamily="34" charset="0"/>
              </a:rPr>
              <a:t>a</a:t>
            </a:r>
            <a:r>
              <a:rPr lang="de-DE" sz="1200">
                <a:solidFill>
                  <a:srgbClr val="244061"/>
                </a:solidFill>
                <a:latin typeface="Arial Narrow" panose="020B0606020202030204" pitchFamily="34" charset="0"/>
              </a:rPr>
              <a:t> </a:t>
            </a:r>
          </a:p>
        </c:rich>
      </c:tx>
      <c:layout>
        <c:manualLayout>
          <c:xMode val="edge"/>
          <c:yMode val="edge"/>
          <c:x val="0.28291187253243089"/>
          <c:y val="2.198083333333333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0645751259481546"/>
          <c:w val="0.92163555555555554"/>
          <c:h val="0.77951361111111106"/>
        </c:manualLayout>
      </c:layout>
      <c:barChart>
        <c:barDir val="col"/>
        <c:grouping val="clustered"/>
        <c:varyColors val="0"/>
        <c:ser>
          <c:idx val="0"/>
          <c:order val="0"/>
          <c:tx>
            <c:strRef>
              <c:f>'Grafik 7'!$E$30</c:f>
              <c:strCache>
                <c:ptCount val="1"/>
                <c:pt idx="0">
                  <c:v> Frauen</c:v>
                </c:pt>
              </c:strCache>
            </c:strRef>
          </c:tx>
          <c:spPr>
            <a:solidFill>
              <a:srgbClr val="C6D9F1"/>
            </a:solidFill>
            <a:ln w="3175">
              <a:solidFill>
                <a:schemeClr val="tx1"/>
              </a:solidFill>
            </a:ln>
            <a:effectLst/>
          </c:spPr>
          <c:invertIfNegative val="0"/>
          <c:cat>
            <c:numRef>
              <c:f>'Grafik 7'!$D$31:$D$61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7'!$E$31:$E$61</c:f>
              <c:numCache>
                <c:formatCode>0.0</c:formatCode>
                <c:ptCount val="31"/>
                <c:pt idx="0">
                  <c:v>31</c:v>
                </c:pt>
                <c:pt idx="1">
                  <c:v>31.6</c:v>
                </c:pt>
                <c:pt idx="2">
                  <c:v>31.7</c:v>
                </c:pt>
                <c:pt idx="3">
                  <c:v>32.200000000000003</c:v>
                </c:pt>
                <c:pt idx="4">
                  <c:v>32.200000000000003</c:v>
                </c:pt>
                <c:pt idx="5">
                  <c:v>32.6</c:v>
                </c:pt>
                <c:pt idx="6">
                  <c:v>32.6</c:v>
                </c:pt>
                <c:pt idx="7">
                  <c:v>33</c:v>
                </c:pt>
                <c:pt idx="8">
                  <c:v>33.200000000000003</c:v>
                </c:pt>
                <c:pt idx="9">
                  <c:v>33.799999999999997</c:v>
                </c:pt>
                <c:pt idx="10">
                  <c:v>33.5</c:v>
                </c:pt>
                <c:pt idx="11">
                  <c:v>33.9</c:v>
                </c:pt>
                <c:pt idx="12">
                  <c:v>33.700000000000003</c:v>
                </c:pt>
                <c:pt idx="13">
                  <c:v>34</c:v>
                </c:pt>
                <c:pt idx="14">
                  <c:v>34.200000000000003</c:v>
                </c:pt>
                <c:pt idx="15">
                  <c:v>34.4</c:v>
                </c:pt>
                <c:pt idx="16">
                  <c:v>34.6</c:v>
                </c:pt>
                <c:pt idx="17">
                  <c:v>34.799999999999997</c:v>
                </c:pt>
                <c:pt idx="18">
                  <c:v>34.9</c:v>
                </c:pt>
                <c:pt idx="19">
                  <c:v>34.799999999999997</c:v>
                </c:pt>
                <c:pt idx="20">
                  <c:v>34.799999999999997</c:v>
                </c:pt>
                <c:pt idx="21">
                  <c:v>35.1</c:v>
                </c:pt>
                <c:pt idx="22">
                  <c:v>35.200000000000003</c:v>
                </c:pt>
                <c:pt idx="23">
                  <c:v>35.200000000000003</c:v>
                </c:pt>
                <c:pt idx="24">
                  <c:v>35.4</c:v>
                </c:pt>
                <c:pt idx="25">
                  <c:v>35.1</c:v>
                </c:pt>
                <c:pt idx="26">
                  <c:v>35.299999999999997</c:v>
                </c:pt>
                <c:pt idx="27">
                  <c:v>35.4</c:v>
                </c:pt>
                <c:pt idx="28">
                  <c:v>37.5</c:v>
                </c:pt>
                <c:pt idx="29">
                  <c:v>36.799999999999997</c:v>
                </c:pt>
                <c:pt idx="30">
                  <c:v>36.700000000000003</c:v>
                </c:pt>
              </c:numCache>
            </c:numRef>
          </c:val>
          <c:extLst xmlns:c16r2="http://schemas.microsoft.com/office/drawing/2015/06/chart">
            <c:ext xmlns:c16="http://schemas.microsoft.com/office/drawing/2014/chart" uri="{C3380CC4-5D6E-409C-BE32-E72D297353CC}">
              <c16:uniqueId val="{00000000-623D-4359-AC6B-BB01A3567A5C}"/>
            </c:ext>
          </c:extLst>
        </c:ser>
        <c:ser>
          <c:idx val="1"/>
          <c:order val="1"/>
          <c:tx>
            <c:strRef>
              <c:f>'Grafik 7'!$F$30</c:f>
              <c:strCache>
                <c:ptCount val="1"/>
                <c:pt idx="0">
                  <c:v> Männer</c:v>
                </c:pt>
              </c:strCache>
            </c:strRef>
          </c:tx>
          <c:spPr>
            <a:solidFill>
              <a:srgbClr val="558ED5"/>
            </a:solidFill>
            <a:ln w="3175">
              <a:solidFill>
                <a:sysClr val="windowText" lastClr="000000"/>
              </a:solidFill>
            </a:ln>
            <a:effectLst/>
          </c:spPr>
          <c:invertIfNegative val="0"/>
          <c:cat>
            <c:numRef>
              <c:f>'Grafik 7'!$D$31:$D$61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7'!$F$31:$F$61</c:f>
              <c:numCache>
                <c:formatCode>0.0</c:formatCode>
                <c:ptCount val="31"/>
                <c:pt idx="0">
                  <c:v>34</c:v>
                </c:pt>
                <c:pt idx="1">
                  <c:v>34.5</c:v>
                </c:pt>
                <c:pt idx="2">
                  <c:v>34.6</c:v>
                </c:pt>
                <c:pt idx="3">
                  <c:v>35.1</c:v>
                </c:pt>
                <c:pt idx="4">
                  <c:v>35.1</c:v>
                </c:pt>
                <c:pt idx="5">
                  <c:v>35.6</c:v>
                </c:pt>
                <c:pt idx="6">
                  <c:v>35.6</c:v>
                </c:pt>
                <c:pt idx="7">
                  <c:v>35.9</c:v>
                </c:pt>
                <c:pt idx="8">
                  <c:v>36.200000000000003</c:v>
                </c:pt>
                <c:pt idx="9">
                  <c:v>36.799999999999997</c:v>
                </c:pt>
                <c:pt idx="10">
                  <c:v>36.700000000000003</c:v>
                </c:pt>
                <c:pt idx="11">
                  <c:v>37.1</c:v>
                </c:pt>
                <c:pt idx="12">
                  <c:v>36.799999999999997</c:v>
                </c:pt>
                <c:pt idx="13">
                  <c:v>37.200000000000003</c:v>
                </c:pt>
                <c:pt idx="14">
                  <c:v>37.4</c:v>
                </c:pt>
                <c:pt idx="15">
                  <c:v>37.6</c:v>
                </c:pt>
                <c:pt idx="16">
                  <c:v>37.799999999999997</c:v>
                </c:pt>
                <c:pt idx="17">
                  <c:v>38</c:v>
                </c:pt>
                <c:pt idx="18">
                  <c:v>38.200000000000003</c:v>
                </c:pt>
                <c:pt idx="19">
                  <c:v>38</c:v>
                </c:pt>
                <c:pt idx="20">
                  <c:v>37.9</c:v>
                </c:pt>
                <c:pt idx="21">
                  <c:v>38.299999999999997</c:v>
                </c:pt>
                <c:pt idx="22">
                  <c:v>38.200000000000003</c:v>
                </c:pt>
                <c:pt idx="23">
                  <c:v>38.299999999999997</c:v>
                </c:pt>
                <c:pt idx="24">
                  <c:v>38.299999999999997</c:v>
                </c:pt>
                <c:pt idx="25">
                  <c:v>38</c:v>
                </c:pt>
                <c:pt idx="26">
                  <c:v>38.200000000000003</c:v>
                </c:pt>
                <c:pt idx="27">
                  <c:v>38.1</c:v>
                </c:pt>
                <c:pt idx="28">
                  <c:v>40.9</c:v>
                </c:pt>
                <c:pt idx="29">
                  <c:v>39.700000000000003</c:v>
                </c:pt>
                <c:pt idx="30">
                  <c:v>39.6</c:v>
                </c:pt>
              </c:numCache>
            </c:numRef>
          </c:val>
          <c:extLst xmlns:c16r2="http://schemas.microsoft.com/office/drawing/2015/06/char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523203064"/>
        <c:axId val="523198752"/>
      </c:barChart>
      <c:catAx>
        <c:axId val="523203064"/>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3198752"/>
        <c:crosses val="autoZero"/>
        <c:auto val="0"/>
        <c:lblAlgn val="ctr"/>
        <c:lblOffset val="100"/>
        <c:tickLblSkip val="2"/>
        <c:noMultiLvlLbl val="1"/>
      </c:catAx>
      <c:valAx>
        <c:axId val="523198752"/>
        <c:scaling>
          <c:orientation val="minMax"/>
          <c:max val="45"/>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3203064"/>
        <c:crosses val="autoZero"/>
        <c:crossBetween val="between"/>
        <c:majorUnit val="5"/>
        <c:minorUnit val="1"/>
      </c:valAx>
      <c:spPr>
        <a:solidFill>
          <a:sysClr val="window" lastClr="FFFFFF"/>
        </a:solidFill>
        <a:ln>
          <a:noFill/>
        </a:ln>
        <a:effectLst/>
      </c:spPr>
    </c:plotArea>
    <c:legend>
      <c:legendPos val="r"/>
      <c:layout>
        <c:manualLayout>
          <c:xMode val="edge"/>
          <c:yMode val="edge"/>
          <c:x val="0.41839935155706498"/>
          <c:y val="0.11695"/>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Saldo der Zu- und Fortzüge nach bzw. aus Hamburg über die Landesgrenze 2020 </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nach Alter und Geschlecht</a:t>
            </a:r>
          </a:p>
        </c:rich>
      </c:tx>
      <c:layout>
        <c:manualLayout>
          <c:xMode val="edge"/>
          <c:yMode val="edge"/>
          <c:x val="0.14049667855036035"/>
          <c:y val="2.198082245815577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6.5122470440380609E-2"/>
          <c:y val="0.16659267581690945"/>
          <c:w val="0.90860627356433865"/>
          <c:h val="0.66966077226749077"/>
        </c:manualLayout>
      </c:layout>
      <c:barChart>
        <c:barDir val="col"/>
        <c:grouping val="clustered"/>
        <c:varyColors val="0"/>
        <c:ser>
          <c:idx val="0"/>
          <c:order val="0"/>
          <c:tx>
            <c:strRef>
              <c:f>'Grafik 8'!$E$31</c:f>
              <c:strCache>
                <c:ptCount val="1"/>
                <c:pt idx="0">
                  <c:v> Frauen</c:v>
                </c:pt>
              </c:strCache>
            </c:strRef>
          </c:tx>
          <c:spPr>
            <a:solidFill>
              <a:srgbClr val="C6D9F1"/>
            </a:solidFill>
            <a:ln w="3175">
              <a:solidFill>
                <a:schemeClr val="tx1"/>
              </a:solidFill>
            </a:ln>
            <a:effectLst/>
          </c:spPr>
          <c:invertIfNegative val="0"/>
          <c:cat>
            <c:strRef>
              <c:f>'Grafik 8'!$D$32:$D$47</c:f>
              <c:strCache>
                <c:ptCount val="16"/>
                <c:pt idx="0">
                  <c:v> unter 5</c:v>
                </c:pt>
                <c:pt idx="1">
                  <c:v>  5 – 10</c:v>
                </c:pt>
                <c:pt idx="2">
                  <c:v>10 – 15</c:v>
                </c:pt>
                <c:pt idx="3">
                  <c:v>15 – 20</c:v>
                </c:pt>
                <c:pt idx="4">
                  <c:v>20 – 25</c:v>
                </c:pt>
                <c:pt idx="5">
                  <c:v>25 – 30</c:v>
                </c:pt>
                <c:pt idx="6">
                  <c:v>30 – 35</c:v>
                </c:pt>
                <c:pt idx="7">
                  <c:v>35 – 40</c:v>
                </c:pt>
                <c:pt idx="8">
                  <c:v>40 – 45</c:v>
                </c:pt>
                <c:pt idx="9">
                  <c:v>45 – 50</c:v>
                </c:pt>
                <c:pt idx="10">
                  <c:v>50 – 55</c:v>
                </c:pt>
                <c:pt idx="11">
                  <c:v>55 – 60</c:v>
                </c:pt>
                <c:pt idx="12">
                  <c:v>60 – 65</c:v>
                </c:pt>
                <c:pt idx="13">
                  <c:v>65 – 70</c:v>
                </c:pt>
                <c:pt idx="14">
                  <c:v>70 – 75</c:v>
                </c:pt>
                <c:pt idx="15">
                  <c:v>75 und mehr</c:v>
                </c:pt>
              </c:strCache>
            </c:strRef>
          </c:cat>
          <c:val>
            <c:numRef>
              <c:f>'Grafik 8'!$E$32:$E$47</c:f>
              <c:numCache>
                <c:formatCode>#\ ##0;\ \ \ \ \ \ \ \ \ \ \ \ \ \ \ \ \ \ \ \ \ \ \ \ \ \ \ \ \–* #\ ##0;\–;@\ </c:formatCode>
                <c:ptCount val="16"/>
                <c:pt idx="0">
                  <c:v>-1106</c:v>
                </c:pt>
                <c:pt idx="1">
                  <c:v>-320</c:v>
                </c:pt>
                <c:pt idx="2">
                  <c:v>16</c:v>
                </c:pt>
                <c:pt idx="3">
                  <c:v>806</c:v>
                </c:pt>
                <c:pt idx="4">
                  <c:v>3193</c:v>
                </c:pt>
                <c:pt idx="5">
                  <c:v>2677</c:v>
                </c:pt>
                <c:pt idx="6">
                  <c:v>-63</c:v>
                </c:pt>
                <c:pt idx="7">
                  <c:v>-745</c:v>
                </c:pt>
                <c:pt idx="8">
                  <c:v>-607</c:v>
                </c:pt>
                <c:pt idx="9">
                  <c:v>-168</c:v>
                </c:pt>
                <c:pt idx="10">
                  <c:v>-278</c:v>
                </c:pt>
                <c:pt idx="11">
                  <c:v>-351</c:v>
                </c:pt>
                <c:pt idx="12">
                  <c:v>-362</c:v>
                </c:pt>
                <c:pt idx="13">
                  <c:v>-243</c:v>
                </c:pt>
                <c:pt idx="14">
                  <c:v>-97</c:v>
                </c:pt>
                <c:pt idx="15">
                  <c:v>-271</c:v>
                </c:pt>
              </c:numCache>
            </c:numRef>
          </c:val>
          <c:extLst xmlns:c16r2="http://schemas.microsoft.com/office/drawing/2015/06/chart">
            <c:ext xmlns:c16="http://schemas.microsoft.com/office/drawing/2014/chart" uri="{C3380CC4-5D6E-409C-BE32-E72D297353CC}">
              <c16:uniqueId val="{00000000-623D-4359-AC6B-BB01A3567A5C}"/>
            </c:ext>
          </c:extLst>
        </c:ser>
        <c:ser>
          <c:idx val="1"/>
          <c:order val="1"/>
          <c:tx>
            <c:strRef>
              <c:f>'Grafik 8'!$F$31</c:f>
              <c:strCache>
                <c:ptCount val="1"/>
                <c:pt idx="0">
                  <c:v> Männer</c:v>
                </c:pt>
              </c:strCache>
            </c:strRef>
          </c:tx>
          <c:spPr>
            <a:solidFill>
              <a:srgbClr val="558ED5"/>
            </a:solidFill>
            <a:ln w="3175">
              <a:solidFill>
                <a:sysClr val="windowText" lastClr="000000"/>
              </a:solidFill>
            </a:ln>
            <a:effectLst/>
          </c:spPr>
          <c:invertIfNegative val="0"/>
          <c:cat>
            <c:strRef>
              <c:f>'Grafik 8'!$D$32:$D$47</c:f>
              <c:strCache>
                <c:ptCount val="16"/>
                <c:pt idx="0">
                  <c:v> unter 5</c:v>
                </c:pt>
                <c:pt idx="1">
                  <c:v>  5 – 10</c:v>
                </c:pt>
                <c:pt idx="2">
                  <c:v>10 – 15</c:v>
                </c:pt>
                <c:pt idx="3">
                  <c:v>15 – 20</c:v>
                </c:pt>
                <c:pt idx="4">
                  <c:v>20 – 25</c:v>
                </c:pt>
                <c:pt idx="5">
                  <c:v>25 – 30</c:v>
                </c:pt>
                <c:pt idx="6">
                  <c:v>30 – 35</c:v>
                </c:pt>
                <c:pt idx="7">
                  <c:v>35 – 40</c:v>
                </c:pt>
                <c:pt idx="8">
                  <c:v>40 – 45</c:v>
                </c:pt>
                <c:pt idx="9">
                  <c:v>45 – 50</c:v>
                </c:pt>
                <c:pt idx="10">
                  <c:v>50 – 55</c:v>
                </c:pt>
                <c:pt idx="11">
                  <c:v>55 – 60</c:v>
                </c:pt>
                <c:pt idx="12">
                  <c:v>60 – 65</c:v>
                </c:pt>
                <c:pt idx="13">
                  <c:v>65 – 70</c:v>
                </c:pt>
                <c:pt idx="14">
                  <c:v>70 – 75</c:v>
                </c:pt>
                <c:pt idx="15">
                  <c:v>75 und mehr</c:v>
                </c:pt>
              </c:strCache>
            </c:strRef>
          </c:cat>
          <c:val>
            <c:numRef>
              <c:f>'Grafik 8'!$F$32:$F$47</c:f>
              <c:numCache>
                <c:formatCode>#\ ##0;\ \ \ \ \ \ \ \ \ \ \ \ \ \ \ \ \ \ \ \ \ \ \ \ \ \ \ \ \–* #\ ##0;\–;@\ </c:formatCode>
                <c:ptCount val="16"/>
                <c:pt idx="0">
                  <c:v>-1033</c:v>
                </c:pt>
                <c:pt idx="1">
                  <c:v>-297</c:v>
                </c:pt>
                <c:pt idx="2">
                  <c:v>-9</c:v>
                </c:pt>
                <c:pt idx="3">
                  <c:v>940</c:v>
                </c:pt>
                <c:pt idx="4">
                  <c:v>3812</c:v>
                </c:pt>
                <c:pt idx="5">
                  <c:v>2462</c:v>
                </c:pt>
                <c:pt idx="6">
                  <c:v>-709</c:v>
                </c:pt>
                <c:pt idx="7">
                  <c:v>-963</c:v>
                </c:pt>
                <c:pt idx="8">
                  <c:v>-453</c:v>
                </c:pt>
                <c:pt idx="9">
                  <c:v>-140</c:v>
                </c:pt>
                <c:pt idx="10">
                  <c:v>-265</c:v>
                </c:pt>
                <c:pt idx="11">
                  <c:v>-336</c:v>
                </c:pt>
                <c:pt idx="12">
                  <c:v>-306</c:v>
                </c:pt>
                <c:pt idx="13">
                  <c:v>-188</c:v>
                </c:pt>
                <c:pt idx="14">
                  <c:v>-96</c:v>
                </c:pt>
                <c:pt idx="15">
                  <c:v>-443</c:v>
                </c:pt>
              </c:numCache>
            </c:numRef>
          </c:val>
          <c:extLst xmlns:c16r2="http://schemas.microsoft.com/office/drawing/2015/06/char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523204632"/>
        <c:axId val="523205416"/>
      </c:barChart>
      <c:catAx>
        <c:axId val="523204632"/>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3205416"/>
        <c:crosses val="autoZero"/>
        <c:auto val="0"/>
        <c:lblAlgn val="ctr"/>
        <c:lblOffset val="100"/>
        <c:tickLblSkip val="1"/>
        <c:noMultiLvlLbl val="1"/>
      </c:catAx>
      <c:valAx>
        <c:axId val="523205416"/>
        <c:scaling>
          <c:orientation val="minMax"/>
          <c:max val="4000"/>
          <c:min val="-2000"/>
        </c:scaling>
        <c:delete val="0"/>
        <c:axPos val="l"/>
        <c:majorGridlines>
          <c:spPr>
            <a:ln w="9525" cap="flat" cmpd="sng" algn="ctr">
              <a:solidFill>
                <a:sysClr val="window" lastClr="FFFFFF">
                  <a:lumMod val="85000"/>
                </a:sysClr>
              </a:solidFill>
              <a:round/>
            </a:ln>
            <a:effectLst/>
          </c:spPr>
        </c:majorGridlines>
        <c:numFmt formatCode="#\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3204632"/>
        <c:crosses val="autoZero"/>
        <c:crossBetween val="between"/>
        <c:majorUnit val="1000"/>
        <c:minorUnit val="500"/>
      </c:valAx>
      <c:spPr>
        <a:solidFill>
          <a:sysClr val="window" lastClr="FFFFFF"/>
        </a:solidFill>
        <a:ln>
          <a:noFill/>
        </a:ln>
        <a:effectLst/>
      </c:spPr>
    </c:plotArea>
    <c:legend>
      <c:legendPos val="r"/>
      <c:layout>
        <c:manualLayout>
          <c:xMode val="edge"/>
          <c:yMode val="edge"/>
          <c:x val="0.42002795660314446"/>
          <c:y val="0.18245010911495863"/>
          <c:w val="0.16128630966184307"/>
          <c:h val="6.7156979761286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Privathaushalte in Hamburg</a:t>
            </a:r>
            <a:r>
              <a:rPr lang="de-DE" baseline="0">
                <a:latin typeface="Arial" panose="020B0604020202020204" pitchFamily="34" charset="0"/>
                <a:cs typeface="Arial" panose="020B0604020202020204" pitchFamily="34" charset="0"/>
              </a:rPr>
              <a:t> </a:t>
            </a:r>
            <a:r>
              <a:rPr lang="de-DE">
                <a:latin typeface="Arial" panose="020B0604020202020204" pitchFamily="34" charset="0"/>
                <a:cs typeface="Arial" panose="020B0604020202020204" pitchFamily="34" charset="0"/>
              </a:rPr>
              <a:t>2019 nach monatlichem Haushaltsnettoeinkommen</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5277537053430451"/>
          <c:y val="0.16938482689663792"/>
          <c:w val="0.80488851615441548"/>
          <c:h val="0.70421622297212849"/>
        </c:manualLayout>
      </c:layout>
      <c:barChart>
        <c:barDir val="bar"/>
        <c:grouping val="stacked"/>
        <c:varyColors val="0"/>
        <c:ser>
          <c:idx val="0"/>
          <c:order val="0"/>
          <c:tx>
            <c:strRef>
              <c:f>'Grafik 9'!$E$31</c:f>
              <c:strCache>
                <c:ptCount val="1"/>
                <c:pt idx="0">
                  <c:v>Einpersonenhaushalte</c:v>
                </c:pt>
              </c:strCache>
            </c:strRef>
          </c:tx>
          <c:spPr>
            <a:solidFill>
              <a:srgbClr val="4F81BD"/>
            </a:solidFill>
            <a:ln w="3175">
              <a:solidFill>
                <a:schemeClr val="tx1"/>
              </a:solidFill>
            </a:ln>
            <a:effectLst/>
          </c:spPr>
          <c:invertIfNegative val="0"/>
          <c:cat>
            <c:strRef>
              <c:f>'Grafik 9'!$D$33:$D$42</c:f>
              <c:strCache>
                <c:ptCount val="10"/>
                <c:pt idx="0">
                  <c:v> unter 300 – 900                   </c:v>
                </c:pt>
                <c:pt idx="1">
                  <c:v>   900 – 1 300                     </c:v>
                </c:pt>
                <c:pt idx="2">
                  <c:v>1 300 – 1 500                     </c:v>
                </c:pt>
                <c:pt idx="3">
                  <c:v>1 500 – 1 700                     </c:v>
                </c:pt>
                <c:pt idx="4">
                  <c:v>1 700 – 2 000                     </c:v>
                </c:pt>
                <c:pt idx="5">
                  <c:v>2 000 – 2 300                     </c:v>
                </c:pt>
                <c:pt idx="6">
                  <c:v>2 300 – 2 600                     </c:v>
                </c:pt>
                <c:pt idx="7">
                  <c:v>2 600 – 3 200                     </c:v>
                </c:pt>
                <c:pt idx="8">
                  <c:v>3 200 – 4 500                     </c:v>
                </c:pt>
                <c:pt idx="9">
                  <c:v>4 500 und mehr                    </c:v>
                </c:pt>
              </c:strCache>
            </c:strRef>
          </c:cat>
          <c:val>
            <c:numRef>
              <c:f>'Grafik 9'!$E$33:$E$42</c:f>
              <c:numCache>
                <c:formatCode>###\ ###\ ###</c:formatCode>
                <c:ptCount val="10"/>
                <c:pt idx="0">
                  <c:v>60</c:v>
                </c:pt>
                <c:pt idx="1">
                  <c:v>97</c:v>
                </c:pt>
                <c:pt idx="2">
                  <c:v>39</c:v>
                </c:pt>
                <c:pt idx="3">
                  <c:v>43</c:v>
                </c:pt>
                <c:pt idx="4">
                  <c:v>54</c:v>
                </c:pt>
                <c:pt idx="5">
                  <c:v>53</c:v>
                </c:pt>
                <c:pt idx="6">
                  <c:v>36</c:v>
                </c:pt>
                <c:pt idx="7">
                  <c:v>39</c:v>
                </c:pt>
                <c:pt idx="8">
                  <c:v>33</c:v>
                </c:pt>
                <c:pt idx="9">
                  <c:v>18</c:v>
                </c:pt>
              </c:numCache>
            </c:numRef>
          </c:val>
          <c:extLst xmlns:c16r2="http://schemas.microsoft.com/office/drawing/2015/06/chart">
            <c:ext xmlns:c16="http://schemas.microsoft.com/office/drawing/2014/chart" uri="{C3380CC4-5D6E-409C-BE32-E72D297353CC}">
              <c16:uniqueId val="{00000000-4E6A-490F-83EE-CBE9C8A4E2DB}"/>
            </c:ext>
          </c:extLst>
        </c:ser>
        <c:ser>
          <c:idx val="1"/>
          <c:order val="1"/>
          <c:tx>
            <c:strRef>
              <c:f>'Grafik 9'!$F$31</c:f>
              <c:strCache>
                <c:ptCount val="1"/>
                <c:pt idx="0">
                  <c:v>Mehrpersonenhaushalte</c:v>
                </c:pt>
              </c:strCache>
            </c:strRef>
          </c:tx>
          <c:spPr>
            <a:solidFill>
              <a:srgbClr val="1F497D">
                <a:lumMod val="20000"/>
                <a:lumOff val="80000"/>
              </a:srgbClr>
            </a:solidFill>
            <a:ln w="3175">
              <a:solidFill>
                <a:sysClr val="windowText" lastClr="000000"/>
              </a:solidFill>
            </a:ln>
            <a:effectLst/>
          </c:spPr>
          <c:invertIfNegative val="0"/>
          <c:cat>
            <c:strRef>
              <c:f>'Grafik 9'!$D$33:$D$42</c:f>
              <c:strCache>
                <c:ptCount val="10"/>
                <c:pt idx="0">
                  <c:v> unter 300 – 900                   </c:v>
                </c:pt>
                <c:pt idx="1">
                  <c:v>   900 – 1 300                     </c:v>
                </c:pt>
                <c:pt idx="2">
                  <c:v>1 300 – 1 500                     </c:v>
                </c:pt>
                <c:pt idx="3">
                  <c:v>1 500 – 1 700                     </c:v>
                </c:pt>
                <c:pt idx="4">
                  <c:v>1 700 – 2 000                     </c:v>
                </c:pt>
                <c:pt idx="5">
                  <c:v>2 000 – 2 300                     </c:v>
                </c:pt>
                <c:pt idx="6">
                  <c:v>2 300 – 2 600                     </c:v>
                </c:pt>
                <c:pt idx="7">
                  <c:v>2 600 – 3 200                     </c:v>
                </c:pt>
                <c:pt idx="8">
                  <c:v>3 200 – 4 500                     </c:v>
                </c:pt>
                <c:pt idx="9">
                  <c:v>4 500 und mehr                    </c:v>
                </c:pt>
              </c:strCache>
            </c:strRef>
          </c:cat>
          <c:val>
            <c:numRef>
              <c:f>'Grafik 9'!$F$33:$F$42</c:f>
              <c:numCache>
                <c:formatCode>###\ ###\ ###</c:formatCode>
                <c:ptCount val="10"/>
                <c:pt idx="0">
                  <c:v>3</c:v>
                </c:pt>
                <c:pt idx="1">
                  <c:v>11</c:v>
                </c:pt>
                <c:pt idx="2">
                  <c:v>12</c:v>
                </c:pt>
                <c:pt idx="3">
                  <c:v>16</c:v>
                </c:pt>
                <c:pt idx="4">
                  <c:v>24</c:v>
                </c:pt>
                <c:pt idx="5">
                  <c:v>34</c:v>
                </c:pt>
                <c:pt idx="6">
                  <c:v>37</c:v>
                </c:pt>
                <c:pt idx="7">
                  <c:v>66</c:v>
                </c:pt>
                <c:pt idx="8">
                  <c:v>116</c:v>
                </c:pt>
                <c:pt idx="9">
                  <c:v>145</c:v>
                </c:pt>
              </c:numCache>
            </c:numRef>
          </c:val>
          <c:extLst xmlns:c16r2="http://schemas.microsoft.com/office/drawing/2015/06/chart">
            <c:ext xmlns:c16="http://schemas.microsoft.com/office/drawing/2014/chart" uri="{C3380CC4-5D6E-409C-BE32-E72D297353CC}">
              <c16:uniqueId val="{00000001-4E6A-490F-83EE-CBE9C8A4E2DB}"/>
            </c:ext>
          </c:extLst>
        </c:ser>
        <c:dLbls>
          <c:showLegendKey val="0"/>
          <c:showVal val="0"/>
          <c:showCatName val="0"/>
          <c:showSerName val="0"/>
          <c:showPercent val="0"/>
          <c:showBubbleSize val="0"/>
        </c:dLbls>
        <c:gapWidth val="30"/>
        <c:overlap val="100"/>
        <c:axId val="523199928"/>
        <c:axId val="523198360"/>
      </c:barChart>
      <c:dateAx>
        <c:axId val="523199928"/>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3198360"/>
        <c:crosses val="autoZero"/>
        <c:auto val="0"/>
        <c:lblOffset val="0"/>
        <c:baseTimeUnit val="days"/>
        <c:majorUnit val="1"/>
      </c:dateAx>
      <c:valAx>
        <c:axId val="523198360"/>
        <c:scaling>
          <c:orientation val="minMax"/>
          <c:max val="175"/>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1 000</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3199928"/>
        <c:crosses val="max"/>
        <c:crossBetween val="between"/>
        <c:majorUnit val="25"/>
      </c:valAx>
      <c:spPr>
        <a:solidFill>
          <a:sysClr val="window" lastClr="FFFFFF"/>
        </a:solidFill>
        <a:ln>
          <a:noFill/>
        </a:ln>
        <a:effectLst/>
      </c:spPr>
    </c:plotArea>
    <c:legend>
      <c:legendPos val="r"/>
      <c:layout>
        <c:manualLayout>
          <c:xMode val="edge"/>
          <c:yMode val="edge"/>
          <c:x val="0.65713866462894666"/>
          <c:y val="0.39249414450996317"/>
          <c:w val="0.14714841024618758"/>
          <c:h val="0.102910207972882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3.xml"/></Relationships>
</file>

<file path=xl/drawings/_rels/drawing1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5.xml"/></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7.xml"/></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8.xml"/></Relationships>
</file>

<file path=xl/drawings/_rels/drawing4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3.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867756</xdr:colOff>
      <xdr:row>27</xdr:row>
      <xdr:rowOff>103388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5</xdr:col>
      <xdr:colOff>866775</xdr:colOff>
      <xdr:row>3</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4</xdr:col>
      <xdr:colOff>110143</xdr:colOff>
      <xdr:row>1</xdr:row>
      <xdr:rowOff>47626</xdr:rowOff>
    </xdr:from>
    <xdr:to>
      <xdr:col>5</xdr:col>
      <xdr:colOff>847724</xdr:colOff>
      <xdr:row>2</xdr:row>
      <xdr:rowOff>120189</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10943" y="238126"/>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0.07588</cdr:x>
      <cdr:y>0.07626</cdr:y>
    </cdr:from>
    <cdr:to>
      <cdr:x>0.15887</cdr:x>
      <cdr:y>0.12601</cdr:y>
    </cdr:to>
    <cdr:sp macro="" textlink="">
      <cdr:nvSpPr>
        <cdr:cNvPr id="2" name="Textfeld 1"/>
        <cdr:cNvSpPr txBox="1"/>
      </cdr:nvSpPr>
      <cdr:spPr>
        <a:xfrm xmlns:a="http://schemas.openxmlformats.org/drawingml/2006/main">
          <a:off x="437077" y="270337"/>
          <a:ext cx="477989" cy="17635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0</xdr:colOff>
      <xdr:row>4</xdr:row>
      <xdr:rowOff>6350</xdr:rowOff>
    </xdr:from>
    <xdr:to>
      <xdr:col>7</xdr:col>
      <xdr:colOff>0</xdr:colOff>
      <xdr:row>25</xdr:row>
      <xdr:rowOff>164650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406400</xdr:colOff>
      <xdr:row>1</xdr:row>
      <xdr:rowOff>0</xdr:rowOff>
    </xdr:from>
    <xdr:to>
      <xdr:col>7</xdr:col>
      <xdr:colOff>10506</xdr:colOff>
      <xdr:row>2</xdr:row>
      <xdr:rowOff>456738</xdr:rowOff>
    </xdr:to>
    <xdr:pic>
      <xdr:nvPicPr>
        <xdr:cNvPr id="6" name="Grafik 5"/>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7100" y="177800"/>
          <a:ext cx="918556" cy="710738"/>
        </a:xfrm>
        <a:prstGeom prst="rect">
          <a:avLst/>
        </a:prstGeom>
      </xdr:spPr>
    </xdr:pic>
    <xdr:clientData/>
  </xdr:twoCellAnchor>
</xdr:wsDr>
</file>

<file path=xl/drawings/drawing12.xml><?xml version="1.0" encoding="utf-8"?>
<c:userShapes xmlns:c="http://schemas.openxmlformats.org/drawingml/2006/chart">
  <cdr:relSizeAnchor xmlns:cdr="http://schemas.openxmlformats.org/drawingml/2006/chartDrawing">
    <cdr:from>
      <cdr:x>0.06698</cdr:x>
      <cdr:y>0.07734</cdr:y>
    </cdr:from>
    <cdr:to>
      <cdr:x>0.14997</cdr:x>
      <cdr:y>0.12709</cdr:y>
    </cdr:to>
    <cdr:sp macro="" textlink="">
      <cdr:nvSpPr>
        <cdr:cNvPr id="3" name="Textfeld 1"/>
        <cdr:cNvSpPr txBox="1"/>
      </cdr:nvSpPr>
      <cdr:spPr>
        <a:xfrm xmlns:a="http://schemas.openxmlformats.org/drawingml/2006/main">
          <a:off x="385817" y="274145"/>
          <a:ext cx="477989" cy="17635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6350</xdr:colOff>
      <xdr:row>4</xdr:row>
      <xdr:rowOff>3175</xdr:rowOff>
    </xdr:from>
    <xdr:to>
      <xdr:col>7</xdr:col>
      <xdr:colOff>0</xdr:colOff>
      <xdr:row>25</xdr:row>
      <xdr:rowOff>161475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400050</xdr:colOff>
      <xdr:row>1</xdr:row>
      <xdr:rowOff>0</xdr:rowOff>
    </xdr:from>
    <xdr:to>
      <xdr:col>7</xdr:col>
      <xdr:colOff>4156</xdr:colOff>
      <xdr:row>2</xdr:row>
      <xdr:rowOff>456738</xdr:rowOff>
    </xdr:to>
    <xdr:pic>
      <xdr:nvPicPr>
        <xdr:cNvPr id="6" name="Grafik 5"/>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0" y="177800"/>
          <a:ext cx="918556" cy="710738"/>
        </a:xfrm>
        <a:prstGeom prst="rect">
          <a:avLst/>
        </a:prstGeom>
      </xdr:spPr>
    </xdr:pic>
    <xdr:clientData/>
  </xdr:twoCellAnchor>
</xdr:wsDr>
</file>

<file path=xl/drawings/drawing14.xml><?xml version="1.0" encoding="utf-8"?>
<c:userShapes xmlns:c="http://schemas.openxmlformats.org/drawingml/2006/chart">
  <cdr:relSizeAnchor xmlns:cdr="http://schemas.openxmlformats.org/drawingml/2006/chartDrawing">
    <cdr:from>
      <cdr:x>0.05604</cdr:x>
      <cdr:y>0.07626</cdr:y>
    </cdr:from>
    <cdr:to>
      <cdr:x>0.13903</cdr:x>
      <cdr:y>0.12601</cdr:y>
    </cdr:to>
    <cdr:sp macro="" textlink="">
      <cdr:nvSpPr>
        <cdr:cNvPr id="2" name="Textfeld 1"/>
        <cdr:cNvSpPr txBox="1"/>
      </cdr:nvSpPr>
      <cdr:spPr>
        <a:xfrm xmlns:a="http://schemas.openxmlformats.org/drawingml/2006/main">
          <a:off x="322769" y="274536"/>
          <a:ext cx="478022" cy="1791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6350</xdr:colOff>
      <xdr:row>4</xdr:row>
      <xdr:rowOff>7711</xdr:rowOff>
    </xdr:from>
    <xdr:to>
      <xdr:col>7</xdr:col>
      <xdr:colOff>0</xdr:colOff>
      <xdr:row>26</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400050</xdr:colOff>
      <xdr:row>1</xdr:row>
      <xdr:rowOff>0</xdr:rowOff>
    </xdr:from>
    <xdr:to>
      <xdr:col>7</xdr:col>
      <xdr:colOff>4156</xdr:colOff>
      <xdr:row>2</xdr:row>
      <xdr:rowOff>456738</xdr:rowOff>
    </xdr:to>
    <xdr:pic>
      <xdr:nvPicPr>
        <xdr:cNvPr id="7" name="Grafik 6"/>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0" y="177800"/>
          <a:ext cx="918556" cy="710738"/>
        </a:xfrm>
        <a:prstGeom prst="rect">
          <a:avLst/>
        </a:prstGeom>
      </xdr:spPr>
    </xdr:pic>
    <xdr:clientData/>
  </xdr:twoCellAnchor>
</xdr:wsDr>
</file>

<file path=xl/drawings/drawing16.xml><?xml version="1.0" encoding="utf-8"?>
<c:userShapes xmlns:c="http://schemas.openxmlformats.org/drawingml/2006/chart">
  <cdr:relSizeAnchor xmlns:cdr="http://schemas.openxmlformats.org/drawingml/2006/chartDrawing">
    <cdr:from>
      <cdr:x>0.06596</cdr:x>
      <cdr:y>0.07626</cdr:y>
    </cdr:from>
    <cdr:to>
      <cdr:x>0.14895</cdr:x>
      <cdr:y>0.12601</cdr:y>
    </cdr:to>
    <cdr:sp macro="" textlink="">
      <cdr:nvSpPr>
        <cdr:cNvPr id="2" name="Textfeld 1"/>
        <cdr:cNvSpPr txBox="1"/>
      </cdr:nvSpPr>
      <cdr:spPr>
        <a:xfrm xmlns:a="http://schemas.openxmlformats.org/drawingml/2006/main">
          <a:off x="379919" y="276196"/>
          <a:ext cx="478022" cy="18018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8</xdr:col>
      <xdr:colOff>31750</xdr:colOff>
      <xdr:row>1</xdr:row>
      <xdr:rowOff>19050</xdr:rowOff>
    </xdr:from>
    <xdr:to>
      <xdr:col>9</xdr:col>
      <xdr:colOff>16856</xdr:colOff>
      <xdr:row>2</xdr:row>
      <xdr:rowOff>475788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5850" y="19685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838200</xdr:colOff>
      <xdr:row>1</xdr:row>
      <xdr:rowOff>19050</xdr:rowOff>
    </xdr:from>
    <xdr:to>
      <xdr:col>9</xdr:col>
      <xdr:colOff>16856</xdr:colOff>
      <xdr:row>2</xdr:row>
      <xdr:rowOff>475788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50" y="19685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692150</xdr:colOff>
      <xdr:row>1</xdr:row>
      <xdr:rowOff>12700</xdr:rowOff>
    </xdr:from>
    <xdr:to>
      <xdr:col>10</xdr:col>
      <xdr:colOff>10506</xdr:colOff>
      <xdr:row>2</xdr:row>
      <xdr:rowOff>469438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4300" y="1905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0438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3</xdr:col>
      <xdr:colOff>0</xdr:colOff>
      <xdr:row>4</xdr:row>
      <xdr:rowOff>11934</xdr:rowOff>
    </xdr:from>
    <xdr:to>
      <xdr:col>7</xdr:col>
      <xdr:colOff>0</xdr:colOff>
      <xdr:row>25</xdr:row>
      <xdr:rowOff>132134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1133649</xdr:colOff>
      <xdr:row>1</xdr:row>
      <xdr:rowOff>0</xdr:rowOff>
    </xdr:from>
    <xdr:to>
      <xdr:col>7</xdr:col>
      <xdr:colOff>0</xdr:colOff>
      <xdr:row>2</xdr:row>
      <xdr:rowOff>459625</xdr:rowOff>
    </xdr:to>
    <xdr:pic>
      <xdr:nvPicPr>
        <xdr:cNvPr id="4" name="Grafik 3"/>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39399" y="173182"/>
          <a:ext cx="918556" cy="710738"/>
        </a:xfrm>
        <a:prstGeom prst="rect">
          <a:avLst/>
        </a:prstGeom>
      </xdr:spPr>
    </xdr:pic>
    <xdr:clientData/>
  </xdr:twoCellAnchor>
</xdr:wsDr>
</file>

<file path=xl/drawings/drawing21.xml><?xml version="1.0" encoding="utf-8"?>
<c:userShapes xmlns:c="http://schemas.openxmlformats.org/drawingml/2006/chart">
  <cdr:relSizeAnchor xmlns:cdr="http://schemas.openxmlformats.org/drawingml/2006/chartDrawing">
    <cdr:from>
      <cdr:x>0.94619</cdr:x>
      <cdr:y>0.9577</cdr:y>
    </cdr:from>
    <cdr:to>
      <cdr:x>0.98569</cdr:x>
      <cdr:y>0.99645</cdr:y>
    </cdr:to>
    <cdr:sp macro="" textlink="">
      <cdr:nvSpPr>
        <cdr:cNvPr id="3" name="Textfeld 1"/>
        <cdr:cNvSpPr txBox="1"/>
      </cdr:nvSpPr>
      <cdr:spPr>
        <a:xfrm xmlns:a="http://schemas.openxmlformats.org/drawingml/2006/main">
          <a:off x="7381642" y="3672737"/>
          <a:ext cx="308157" cy="14860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2035</a:t>
          </a:r>
        </a:p>
      </cdr:txBody>
    </cdr:sp>
  </cdr:relSizeAnchor>
</c:userShapes>
</file>

<file path=xl/drawings/drawing22.xml><?xml version="1.0" encoding="utf-8"?>
<xdr:wsDr xmlns:xdr="http://schemas.openxmlformats.org/drawingml/2006/spreadsheetDrawing" xmlns:a="http://schemas.openxmlformats.org/drawingml/2006/main">
  <xdr:twoCellAnchor editAs="oneCell">
    <xdr:from>
      <xdr:col>8</xdr:col>
      <xdr:colOff>757844</xdr:colOff>
      <xdr:row>1</xdr:row>
      <xdr:rowOff>0</xdr:rowOff>
    </xdr:from>
    <xdr:to>
      <xdr:col>10</xdr:col>
      <xdr:colOff>0</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5744" y="171450"/>
          <a:ext cx="918556" cy="7107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4156</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171450"/>
          <a:ext cx="918556" cy="7107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0</xdr:colOff>
      <xdr:row>1</xdr:row>
      <xdr:rowOff>12700</xdr:rowOff>
    </xdr:from>
    <xdr:to>
      <xdr:col>9</xdr:col>
      <xdr:colOff>918556</xdr:colOff>
      <xdr:row>2</xdr:row>
      <xdr:rowOff>469438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5950" y="190500"/>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69850</xdr:colOff>
      <xdr:row>1</xdr:row>
      <xdr:rowOff>12700</xdr:rowOff>
    </xdr:from>
    <xdr:to>
      <xdr:col>7</xdr:col>
      <xdr:colOff>10506</xdr:colOff>
      <xdr:row>2</xdr:row>
      <xdr:rowOff>469438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50" y="190500"/>
          <a:ext cx="918556" cy="7107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1129319</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16019" y="190500"/>
          <a:ext cx="918556" cy="710738"/>
        </a:xfrm>
        <a:prstGeom prst="rect">
          <a:avLst/>
        </a:prstGeom>
      </xdr:spPr>
    </xdr:pic>
    <xdr:clientData/>
  </xdr:twoCellAnchor>
  <xdr:twoCellAnchor>
    <xdr:from>
      <xdr:col>3</xdr:col>
      <xdr:colOff>0</xdr:colOff>
      <xdr:row>4</xdr:row>
      <xdr:rowOff>0</xdr:rowOff>
    </xdr:from>
    <xdr:to>
      <xdr:col>7</xdr:col>
      <xdr:colOff>0</xdr:colOff>
      <xdr:row>27</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0.07166</cdr:x>
      <cdr:y>0.91615</cdr:y>
    </cdr:from>
    <cdr:to>
      <cdr:x>0.44544</cdr:x>
      <cdr:y>1</cdr:y>
    </cdr:to>
    <cdr:sp macro="" textlink="">
      <cdr:nvSpPr>
        <cdr:cNvPr id="3" name="Textfeld 2"/>
        <cdr:cNvSpPr txBox="1"/>
      </cdr:nvSpPr>
      <cdr:spPr>
        <a:xfrm xmlns:a="http://schemas.openxmlformats.org/drawingml/2006/main">
          <a:off x="558800" y="3746500"/>
          <a:ext cx="291465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Jahresdurchschnitt </a:t>
          </a:r>
          <a:br>
            <a:rPr lang="de-DE" sz="800">
              <a:latin typeface="Arial Narrow" panose="020B0606020202030204" pitchFamily="34" charset="0"/>
            </a:rPr>
          </a:br>
          <a:r>
            <a:rPr lang="de-DE" sz="800" baseline="30000">
              <a:latin typeface="Arial Narrow" panose="020B0606020202030204" pitchFamily="34" charset="0"/>
            </a:rPr>
            <a:t>2</a:t>
          </a:r>
          <a:r>
            <a:rPr lang="de-DE" sz="800">
              <a:latin typeface="Arial Narrow" panose="020B0606020202030204" pitchFamily="34" charset="0"/>
            </a:rPr>
            <a:t>  Lebendgeborene je 1 000 Frauen im Alter von 15 bis unter 45 Jahren </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6</xdr:col>
      <xdr:colOff>0</xdr:colOff>
      <xdr:row>1</xdr:row>
      <xdr:rowOff>12700</xdr:rowOff>
    </xdr:from>
    <xdr:to>
      <xdr:col>6</xdr:col>
      <xdr:colOff>918556</xdr:colOff>
      <xdr:row>2</xdr:row>
      <xdr:rowOff>475788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8725" y="184150"/>
          <a:ext cx="918556" cy="71073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4156</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19975" y="17145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5555261</xdr:colOff>
      <xdr:row>1</xdr:row>
      <xdr:rowOff>0</xdr:rowOff>
    </xdr:from>
    <xdr:to>
      <xdr:col>3</xdr:col>
      <xdr:colOff>6473817</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8311" y="177800"/>
          <a:ext cx="918556" cy="71073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3</xdr:col>
      <xdr:colOff>0</xdr:colOff>
      <xdr:row>4</xdr:row>
      <xdr:rowOff>15387</xdr:rowOff>
    </xdr:from>
    <xdr:to>
      <xdr:col>7</xdr:col>
      <xdr:colOff>0</xdr:colOff>
      <xdr:row>25</xdr:row>
      <xdr:rowOff>135587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1129319</xdr:colOff>
      <xdr:row>1</xdr:row>
      <xdr:rowOff>0</xdr:rowOff>
    </xdr:from>
    <xdr:to>
      <xdr:col>7</xdr:col>
      <xdr:colOff>0</xdr:colOff>
      <xdr:row>2</xdr:row>
      <xdr:rowOff>463088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16019" y="171450"/>
          <a:ext cx="918556" cy="710738"/>
        </a:xfrm>
        <a:prstGeom prst="rect">
          <a:avLst/>
        </a:prstGeom>
      </xdr:spPr>
    </xdr:pic>
    <xdr:clientData/>
  </xdr:twoCellAnchor>
</xdr:wsDr>
</file>

<file path=xl/drawings/drawing31.xml><?xml version="1.0" encoding="utf-8"?>
<c:userShapes xmlns:c="http://schemas.openxmlformats.org/drawingml/2006/chart">
  <cdr:relSizeAnchor xmlns:cdr="http://schemas.openxmlformats.org/drawingml/2006/chartDrawing">
    <cdr:from>
      <cdr:x>0.04293</cdr:x>
      <cdr:y>0.06632</cdr:y>
    </cdr:from>
    <cdr:to>
      <cdr:x>0.24033</cdr:x>
      <cdr:y>0.10507</cdr:y>
    </cdr:to>
    <cdr:sp macro="" textlink="">
      <cdr:nvSpPr>
        <cdr:cNvPr id="2" name="Textfeld 1"/>
        <cdr:cNvSpPr txBox="1"/>
      </cdr:nvSpPr>
      <cdr:spPr>
        <a:xfrm xmlns:a="http://schemas.openxmlformats.org/drawingml/2006/main">
          <a:off x="396144" y="310378"/>
          <a:ext cx="1821720" cy="1813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Durchschnittsalter in Jahren</a:t>
          </a:r>
        </a:p>
      </cdr:txBody>
    </cdr:sp>
  </cdr:relSizeAnchor>
  <cdr:relSizeAnchor xmlns:cdr="http://schemas.openxmlformats.org/drawingml/2006/chartDrawing">
    <cdr:from>
      <cdr:x>0.01944</cdr:x>
      <cdr:y>0.95179</cdr:y>
    </cdr:from>
    <cdr:to>
      <cdr:x>0.65687</cdr:x>
      <cdr:y>0.99021</cdr:y>
    </cdr:to>
    <cdr:sp macro="" textlink="">
      <cdr:nvSpPr>
        <cdr:cNvPr id="3" name="Textfeld 2"/>
        <cdr:cNvSpPr txBox="1"/>
      </cdr:nvSpPr>
      <cdr:spPr>
        <a:xfrm xmlns:a="http://schemas.openxmlformats.org/drawingml/2006/main">
          <a:off x="137503" y="3408322"/>
          <a:ext cx="4508500" cy="13758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ab 2018 Berücksichtigung gleichgeschlechtlicher Eheschließungen</a:t>
          </a:r>
        </a:p>
      </cdr:txBody>
    </cdr:sp>
  </cdr:relSizeAnchor>
</c:userShapes>
</file>

<file path=xl/drawings/drawing32.xml><?xml version="1.0" encoding="utf-8"?>
<xdr:wsDr xmlns:xdr="http://schemas.openxmlformats.org/drawingml/2006/spreadsheetDrawing" xmlns:a="http://schemas.openxmlformats.org/drawingml/2006/main">
  <xdr:twoCellAnchor editAs="oneCell">
    <xdr:from>
      <xdr:col>8</xdr:col>
      <xdr:colOff>5369</xdr:colOff>
      <xdr:row>1</xdr:row>
      <xdr:rowOff>0</xdr:rowOff>
    </xdr:from>
    <xdr:to>
      <xdr:col>9</xdr:col>
      <xdr:colOff>0</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3819" y="171450"/>
          <a:ext cx="918556" cy="71073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8</xdr:col>
      <xdr:colOff>757844</xdr:colOff>
      <xdr:row>1</xdr:row>
      <xdr:rowOff>0</xdr:rowOff>
    </xdr:from>
    <xdr:to>
      <xdr:col>10</xdr:col>
      <xdr:colOff>0</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6219" y="171450"/>
          <a:ext cx="918556" cy="71073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12</xdr:col>
      <xdr:colOff>431800</xdr:colOff>
      <xdr:row>1</xdr:row>
      <xdr:rowOff>12700</xdr:rowOff>
    </xdr:from>
    <xdr:to>
      <xdr:col>13</xdr:col>
      <xdr:colOff>635981</xdr:colOff>
      <xdr:row>2</xdr:row>
      <xdr:rowOff>475788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9550" y="184150"/>
          <a:ext cx="918556" cy="71073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10</xdr:col>
      <xdr:colOff>757844</xdr:colOff>
      <xdr:row>1</xdr:row>
      <xdr:rowOff>0</xdr:rowOff>
    </xdr:from>
    <xdr:to>
      <xdr:col>12</xdr:col>
      <xdr:colOff>0</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87444" y="171450"/>
          <a:ext cx="918556" cy="71073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4</xdr:col>
      <xdr:colOff>757844</xdr:colOff>
      <xdr:row>1</xdr:row>
      <xdr:rowOff>0</xdr:rowOff>
    </xdr:from>
    <xdr:to>
      <xdr:col>6</xdr:col>
      <xdr:colOff>0</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6369" y="171450"/>
          <a:ext cx="918556" cy="71073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9</xdr:col>
      <xdr:colOff>757844</xdr:colOff>
      <xdr:row>1</xdr:row>
      <xdr:rowOff>0</xdr:rowOff>
    </xdr:from>
    <xdr:to>
      <xdr:col>11</xdr:col>
      <xdr:colOff>0</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4569" y="171450"/>
          <a:ext cx="918556" cy="71073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9</xdr:col>
      <xdr:colOff>757844</xdr:colOff>
      <xdr:row>1</xdr:row>
      <xdr:rowOff>0</xdr:rowOff>
    </xdr:from>
    <xdr:to>
      <xdr:col>11</xdr:col>
      <xdr:colOff>0</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4419" y="171450"/>
          <a:ext cx="918556" cy="710738"/>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12</xdr:col>
      <xdr:colOff>376844</xdr:colOff>
      <xdr:row>1</xdr:row>
      <xdr:rowOff>0</xdr:rowOff>
    </xdr:from>
    <xdr:to>
      <xdr:col>14</xdr:col>
      <xdr:colOff>0</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9319" y="17145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5796569</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0519" y="171450"/>
          <a:ext cx="918556" cy="71073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9</xdr:col>
      <xdr:colOff>643544</xdr:colOff>
      <xdr:row>1</xdr:row>
      <xdr:rowOff>0</xdr:rowOff>
    </xdr:from>
    <xdr:to>
      <xdr:col>11</xdr:col>
      <xdr:colOff>0</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1044" y="171450"/>
          <a:ext cx="918556" cy="710738"/>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3</xdr:col>
      <xdr:colOff>0</xdr:colOff>
      <xdr:row>4</xdr:row>
      <xdr:rowOff>15386</xdr:rowOff>
    </xdr:from>
    <xdr:to>
      <xdr:col>7</xdr:col>
      <xdr:colOff>0</xdr:colOff>
      <xdr:row>26</xdr:row>
      <xdr:rowOff>165099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1129319</xdr:colOff>
      <xdr:row>1</xdr:row>
      <xdr:rowOff>0</xdr:rowOff>
    </xdr:from>
    <xdr:to>
      <xdr:col>7</xdr:col>
      <xdr:colOff>0</xdr:colOff>
      <xdr:row>2</xdr:row>
      <xdr:rowOff>463088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16019" y="171450"/>
          <a:ext cx="918556" cy="710738"/>
        </a:xfrm>
        <a:prstGeom prst="rect">
          <a:avLst/>
        </a:prstGeom>
      </xdr:spPr>
    </xdr:pic>
    <xdr:clientData/>
  </xdr:twoCellAnchor>
</xdr:wsDr>
</file>

<file path=xl/drawings/drawing42.xml><?xml version="1.0" encoding="utf-8"?>
<c:userShapes xmlns:c="http://schemas.openxmlformats.org/drawingml/2006/chart">
  <cdr:relSizeAnchor xmlns:cdr="http://schemas.openxmlformats.org/drawingml/2006/chartDrawing">
    <cdr:from>
      <cdr:x>0.06899</cdr:x>
      <cdr:y>0.12747</cdr:y>
    </cdr:from>
    <cdr:to>
      <cdr:x>0.13599</cdr:x>
      <cdr:y>0.16182</cdr:y>
    </cdr:to>
    <cdr:sp macro="" textlink="">
      <cdr:nvSpPr>
        <cdr:cNvPr id="2" name="Textfeld 1"/>
        <cdr:cNvSpPr txBox="1"/>
      </cdr:nvSpPr>
      <cdr:spPr>
        <a:xfrm xmlns:a="http://schemas.openxmlformats.org/drawingml/2006/main">
          <a:off x="537999" y="517699"/>
          <a:ext cx="522452" cy="139506"/>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Personen</a:t>
          </a:r>
        </a:p>
      </cdr:txBody>
    </cdr:sp>
  </cdr:relSizeAnchor>
  <cdr:relSizeAnchor xmlns:cdr="http://schemas.openxmlformats.org/drawingml/2006/chartDrawing">
    <cdr:from>
      <cdr:x>0.42101</cdr:x>
      <cdr:y>0.94907</cdr:y>
    </cdr:from>
    <cdr:to>
      <cdr:x>0.58795</cdr:x>
      <cdr:y>0.98749</cdr:y>
    </cdr:to>
    <cdr:sp macro="" textlink="">
      <cdr:nvSpPr>
        <cdr:cNvPr id="4" name="Textfeld 1"/>
        <cdr:cNvSpPr txBox="1"/>
      </cdr:nvSpPr>
      <cdr:spPr>
        <a:xfrm xmlns:a="http://schemas.openxmlformats.org/drawingml/2006/main">
          <a:off x="3282928" y="3854461"/>
          <a:ext cx="1301765" cy="15603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Alter von … bis unter … Jahre</a:t>
          </a:r>
        </a:p>
      </cdr:txBody>
    </cdr:sp>
  </cdr:relSizeAnchor>
</c:userShapes>
</file>

<file path=xl/drawings/drawing43.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4156</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5125" y="171450"/>
          <a:ext cx="918556" cy="710738"/>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9</xdr:col>
      <xdr:colOff>4156</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8925" y="171450"/>
          <a:ext cx="918556" cy="710738"/>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5</xdr:col>
      <xdr:colOff>2462819</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68644" y="171450"/>
          <a:ext cx="918556" cy="710738"/>
        </a:xfrm>
        <a:prstGeom prst="rect">
          <a:avLst/>
        </a:prstGeom>
      </xdr:spPr>
    </xdr:pic>
    <xdr:clientData/>
  </xdr:twoCellAnchor>
  <xdr:twoCellAnchor>
    <xdr:from>
      <xdr:col>3</xdr:col>
      <xdr:colOff>0</xdr:colOff>
      <xdr:row>4</xdr:row>
      <xdr:rowOff>0</xdr:rowOff>
    </xdr:from>
    <xdr:to>
      <xdr:col>6</xdr:col>
      <xdr:colOff>0</xdr:colOff>
      <xdr:row>27</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0.00394</cdr:x>
      <cdr:y>0.08254</cdr:y>
    </cdr:from>
    <cdr:to>
      <cdr:x>0.18212</cdr:x>
      <cdr:y>0.16691</cdr:y>
    </cdr:to>
    <cdr:sp macro="" textlink="">
      <cdr:nvSpPr>
        <cdr:cNvPr id="2" name="Textfeld 3"/>
        <cdr:cNvSpPr txBox="1"/>
      </cdr:nvSpPr>
      <cdr:spPr>
        <a:xfrm xmlns:a="http://schemas.openxmlformats.org/drawingml/2006/main">
          <a:off x="38054" y="330189"/>
          <a:ext cx="1720925" cy="337522"/>
        </a:xfrm>
        <a:prstGeom xmlns:a="http://schemas.openxmlformats.org/drawingml/2006/main" prst="rect">
          <a:avLst/>
        </a:prstGeom>
      </cdr:spPr>
      <cdr:txBody>
        <a:bodyPr xmlns:a="http://schemas.openxmlformats.org/drawingml/2006/main" vertOverflow="clip" wrap="square" lIns="36000" tIns="36000" rIns="36000" bIns="36000" rtlCol="0">
          <a:spAutoFit/>
        </a:bodyPr>
        <a:lstStyle xmlns:a="http://schemas.openxmlformats.org/drawingml/2006/main"/>
        <a:p xmlns:a="http://schemas.openxmlformats.org/drawingml/2006/main">
          <a:pPr algn="ctr"/>
          <a:r>
            <a:rPr lang="de-DE" sz="900">
              <a:solidFill>
                <a:schemeClr val="tx1"/>
              </a:solidFill>
              <a:latin typeface="Arial Narrow" panose="020B0606020202030204" pitchFamily="34" charset="0"/>
            </a:rPr>
            <a:t>Monatliches Haushaltsnettoeinkommen (von … bis unter </a:t>
          </a:r>
          <a:r>
            <a:rPr lang="de-DE" sz="900">
              <a:effectLst/>
              <a:latin typeface="Arial Narrow" panose="020B0606020202030204" pitchFamily="34" charset="0"/>
              <a:ea typeface="+mn-ea"/>
              <a:cs typeface="+mn-cs"/>
            </a:rPr>
            <a:t>… </a:t>
          </a:r>
          <a:r>
            <a:rPr lang="de-DE" sz="900">
              <a:solidFill>
                <a:schemeClr val="tx1"/>
              </a:solidFill>
              <a:latin typeface="Arial Narrow" panose="020B0606020202030204" pitchFamily="34" charset="0"/>
            </a:rPr>
            <a:t>EUR)</a:t>
          </a:r>
        </a:p>
      </cdr:txBody>
    </cdr:sp>
  </cdr:relSizeAnchor>
</c:userShapes>
</file>

<file path=xl/drawings/drawing47.xml><?xml version="1.0" encoding="utf-8"?>
<xdr:wsDr xmlns:xdr="http://schemas.openxmlformats.org/drawingml/2006/spreadsheetDrawing" xmlns:a="http://schemas.openxmlformats.org/drawingml/2006/main">
  <xdr:twoCellAnchor editAs="oneCell">
    <xdr:from>
      <xdr:col>7</xdr:col>
      <xdr:colOff>776894</xdr:colOff>
      <xdr:row>1</xdr:row>
      <xdr:rowOff>0</xdr:rowOff>
    </xdr:from>
    <xdr:to>
      <xdr:col>9</xdr:col>
      <xdr:colOff>0</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4694" y="171450"/>
          <a:ext cx="918556" cy="710738"/>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8</xdr:col>
      <xdr:colOff>757844</xdr:colOff>
      <xdr:row>1</xdr:row>
      <xdr:rowOff>0</xdr:rowOff>
    </xdr:from>
    <xdr:to>
      <xdr:col>10</xdr:col>
      <xdr:colOff>0</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5744" y="171450"/>
          <a:ext cx="918556" cy="710738"/>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8</xdr:col>
      <xdr:colOff>776894</xdr:colOff>
      <xdr:row>1</xdr:row>
      <xdr:rowOff>0</xdr:rowOff>
    </xdr:from>
    <xdr:to>
      <xdr:col>10</xdr:col>
      <xdr:colOff>0</xdr:colOff>
      <xdr:row>2</xdr:row>
      <xdr:rowOff>463088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58719" y="17145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758825</xdr:colOff>
      <xdr:row>1</xdr:row>
      <xdr:rowOff>0</xdr:rowOff>
    </xdr:from>
    <xdr:to>
      <xdr:col>8</xdr:col>
      <xdr:colOff>804256</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6650" y="171450"/>
          <a:ext cx="918556" cy="710738"/>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2</xdr:col>
      <xdr:colOff>266699</xdr:colOff>
      <xdr:row>4</xdr:row>
      <xdr:rowOff>0</xdr:rowOff>
    </xdr:from>
    <xdr:to>
      <xdr:col>15</xdr:col>
      <xdr:colOff>904874</xdr:colOff>
      <xdr:row>58</xdr:row>
      <xdr:rowOff>0</xdr:rowOff>
    </xdr:to>
    <xdr:sp macro="" textlink="">
      <xdr:nvSpPr>
        <xdr:cNvPr id="2" name="Rechteck 1"/>
        <xdr:cNvSpPr/>
      </xdr:nvSpPr>
      <xdr:spPr>
        <a:xfrm>
          <a:off x="1771649" y="1511300"/>
          <a:ext cx="11896725" cy="942340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15</xdr:col>
      <xdr:colOff>76277</xdr:colOff>
      <xdr:row>1</xdr:row>
      <xdr:rowOff>0</xdr:rowOff>
    </xdr:from>
    <xdr:to>
      <xdr:col>16</xdr:col>
      <xdr:colOff>0</xdr:colOff>
      <xdr:row>2</xdr:row>
      <xdr:rowOff>456738</xdr:rowOff>
    </xdr:to>
    <xdr:pic>
      <xdr:nvPicPr>
        <xdr:cNvPr id="3" name="Grafik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2444" y="190500"/>
          <a:ext cx="918556" cy="710738"/>
        </a:xfrm>
        <a:prstGeom prst="rect">
          <a:avLst/>
        </a:prstGeom>
      </xdr:spPr>
    </xdr:pic>
    <xdr:clientData/>
  </xdr:twoCellAnchor>
  <xdr:twoCellAnchor>
    <xdr:from>
      <xdr:col>9</xdr:col>
      <xdr:colOff>142875</xdr:colOff>
      <xdr:row>5</xdr:row>
      <xdr:rowOff>0</xdr:rowOff>
    </xdr:from>
    <xdr:to>
      <xdr:col>15</xdr:col>
      <xdr:colOff>866775</xdr:colOff>
      <xdr:row>57</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28575</xdr:colOff>
      <xdr:row>5</xdr:row>
      <xdr:rowOff>1</xdr:rowOff>
    </xdr:from>
    <xdr:to>
      <xdr:col>10</xdr:col>
      <xdr:colOff>0</xdr:colOff>
      <xdr:row>57</xdr:row>
      <xdr:rowOff>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438151</xdr:colOff>
      <xdr:row>4</xdr:row>
      <xdr:rowOff>19049</xdr:rowOff>
    </xdr:from>
    <xdr:to>
      <xdr:col>15</xdr:col>
      <xdr:colOff>619125</xdr:colOff>
      <xdr:row>7</xdr:row>
      <xdr:rowOff>9524</xdr:rowOff>
    </xdr:to>
    <xdr:sp macro="" textlink="">
      <xdr:nvSpPr>
        <xdr:cNvPr id="6" name="Textfeld 5"/>
        <xdr:cNvSpPr txBox="1"/>
      </xdr:nvSpPr>
      <xdr:spPr>
        <a:xfrm>
          <a:off x="2222501" y="1530349"/>
          <a:ext cx="11160124" cy="498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panose="020B0604020202020204" pitchFamily="34" charset="0"/>
              <a:cs typeface="Arial" panose="020B0604020202020204" pitchFamily="34" charset="0"/>
            </a:rPr>
            <a:t>Alterspyramide 2020 für Hamburg</a:t>
          </a:r>
        </a:p>
      </xdr:txBody>
    </xdr:sp>
    <xdr:clientData/>
  </xdr:twoCellAnchor>
  <xdr:twoCellAnchor>
    <xdr:from>
      <xdr:col>9</xdr:col>
      <xdr:colOff>19050</xdr:colOff>
      <xdr:row>6</xdr:row>
      <xdr:rowOff>9526</xdr:rowOff>
    </xdr:from>
    <xdr:to>
      <xdr:col>10</xdr:col>
      <xdr:colOff>190500</xdr:colOff>
      <xdr:row>7</xdr:row>
      <xdr:rowOff>104776</xdr:rowOff>
    </xdr:to>
    <xdr:sp macro="" textlink="">
      <xdr:nvSpPr>
        <xdr:cNvPr id="7" name="Textfeld 6"/>
        <xdr:cNvSpPr txBox="1"/>
      </xdr:nvSpPr>
      <xdr:spPr>
        <a:xfrm>
          <a:off x="7480300" y="1876426"/>
          <a:ext cx="742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Altersjahre</a:t>
          </a:r>
        </a:p>
      </xdr:txBody>
    </xdr:sp>
    <xdr:clientData/>
  </xdr:twoCellAnchor>
  <xdr:oneCellAnchor>
    <xdr:from>
      <xdr:col>5</xdr:col>
      <xdr:colOff>470958</xdr:colOff>
      <xdr:row>9</xdr:row>
      <xdr:rowOff>42333</xdr:rowOff>
    </xdr:from>
    <xdr:ext cx="587375" cy="227233"/>
    <xdr:sp macro="" textlink="">
      <xdr:nvSpPr>
        <xdr:cNvPr id="8" name="Textfeld 7"/>
        <xdr:cNvSpPr txBox="1"/>
      </xdr:nvSpPr>
      <xdr:spPr>
        <a:xfrm>
          <a:off x="4034014" y="2159000"/>
          <a:ext cx="587375" cy="227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1050">
              <a:latin typeface="Arial Narrow" panose="020B0606020202030204" pitchFamily="34" charset="0"/>
              <a:cs typeface="Arial" panose="020B0604020202020204" pitchFamily="34" charset="0"/>
            </a:rPr>
            <a:t>männlich</a:t>
          </a:r>
        </a:p>
      </xdr:txBody>
    </xdr:sp>
    <xdr:clientData/>
  </xdr:oneCellAnchor>
  <xdr:oneCellAnchor>
    <xdr:from>
      <xdr:col>13</xdr:col>
      <xdr:colOff>112889</xdr:colOff>
      <xdr:row>9</xdr:row>
      <xdr:rowOff>7055</xdr:rowOff>
    </xdr:from>
    <xdr:ext cx="500944" cy="227233"/>
    <xdr:sp macro="" textlink="">
      <xdr:nvSpPr>
        <xdr:cNvPr id="9" name="Textfeld 8"/>
        <xdr:cNvSpPr txBox="1"/>
      </xdr:nvSpPr>
      <xdr:spPr>
        <a:xfrm>
          <a:off x="10907889" y="2123722"/>
          <a:ext cx="500944" cy="227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1050">
              <a:latin typeface="Arial Narrow" panose="020B0606020202030204" pitchFamily="34" charset="0"/>
              <a:cs typeface="Arial" panose="020B0604020202020204" pitchFamily="34" charset="0"/>
            </a:rPr>
            <a:t>weiblich</a:t>
          </a:r>
        </a:p>
      </xdr:txBody>
    </xdr:sp>
    <xdr:clientData/>
  </xdr:oneCellAnchor>
  <xdr:oneCellAnchor>
    <xdr:from>
      <xdr:col>3</xdr:col>
      <xdr:colOff>403576</xdr:colOff>
      <xdr:row>56</xdr:row>
      <xdr:rowOff>21167</xdr:rowOff>
    </xdr:from>
    <xdr:ext cx="499534" cy="208640"/>
    <xdr:sp macro="" textlink="">
      <xdr:nvSpPr>
        <xdr:cNvPr id="10" name="Textfeld 9"/>
        <xdr:cNvSpPr txBox="1"/>
      </xdr:nvSpPr>
      <xdr:spPr>
        <a:xfrm>
          <a:off x="2075743" y="10562167"/>
          <a:ext cx="499534" cy="20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900">
              <a:latin typeface="Arial Narrow" panose="020B0606020202030204" pitchFamily="34" charset="0"/>
              <a:cs typeface="Arial" panose="020B0604020202020204" pitchFamily="34" charset="0"/>
            </a:rPr>
            <a:t>Personen</a:t>
          </a:r>
        </a:p>
      </xdr:txBody>
    </xdr:sp>
    <xdr:clientData/>
  </xdr:oneCellAnchor>
  <xdr:oneCellAnchor>
    <xdr:from>
      <xdr:col>15</xdr:col>
      <xdr:colOff>186620</xdr:colOff>
      <xdr:row>56</xdr:row>
      <xdr:rowOff>10936</xdr:rowOff>
    </xdr:from>
    <xdr:ext cx="504826" cy="205112"/>
    <xdr:sp macro="" textlink="">
      <xdr:nvSpPr>
        <xdr:cNvPr id="11" name="Textfeld 10"/>
        <xdr:cNvSpPr txBox="1"/>
      </xdr:nvSpPr>
      <xdr:spPr>
        <a:xfrm>
          <a:off x="12872509" y="10551936"/>
          <a:ext cx="504826" cy="205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900">
              <a:latin typeface="Arial Narrow" panose="020B0606020202030204" pitchFamily="34" charset="0"/>
              <a:cs typeface="Arial" panose="020B0604020202020204" pitchFamily="34" charset="0"/>
            </a:rPr>
            <a:t>Personen</a:t>
          </a:r>
        </a:p>
      </xdr:txBody>
    </xdr:sp>
    <xdr:clientData/>
  </xdr:oneCellAnchor>
</xdr:wsDr>
</file>

<file path=xl/drawings/drawing51.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5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7</xdr:col>
      <xdr:colOff>679450</xdr:colOff>
      <xdr:row>0</xdr:row>
      <xdr:rowOff>158750</xdr:rowOff>
    </xdr:from>
    <xdr:to>
      <xdr:col>8</xdr:col>
      <xdr:colOff>797906</xdr:colOff>
      <xdr:row>2</xdr:row>
      <xdr:rowOff>437688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1500" y="15875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673100</xdr:colOff>
      <xdr:row>1</xdr:row>
      <xdr:rowOff>0</xdr:rowOff>
    </xdr:from>
    <xdr:to>
      <xdr:col>9</xdr:col>
      <xdr:colOff>80356</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5150" y="1778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673100</xdr:colOff>
      <xdr:row>1</xdr:row>
      <xdr:rowOff>0</xdr:rowOff>
    </xdr:from>
    <xdr:to>
      <xdr:col>8</xdr:col>
      <xdr:colOff>785206</xdr:colOff>
      <xdr:row>2</xdr:row>
      <xdr:rowOff>456738</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83250" y="177800"/>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6350</xdr:colOff>
      <xdr:row>4</xdr:row>
      <xdr:rowOff>12700</xdr:rowOff>
    </xdr:from>
    <xdr:to>
      <xdr:col>7</xdr:col>
      <xdr:colOff>0</xdr:colOff>
      <xdr:row>26</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400050</xdr:colOff>
      <xdr:row>1</xdr:row>
      <xdr:rowOff>0</xdr:rowOff>
    </xdr:from>
    <xdr:to>
      <xdr:col>7</xdr:col>
      <xdr:colOff>4156</xdr:colOff>
      <xdr:row>2</xdr:row>
      <xdr:rowOff>456738</xdr:rowOff>
    </xdr:to>
    <xdr:pic>
      <xdr:nvPicPr>
        <xdr:cNvPr id="6" name="Grafik 5"/>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0" y="1778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JB20HH_01_J&#228;hne.xlsx" TargetMode="Externa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tabSelected="1" zoomScaleNormal="100" workbookViewId="0"/>
  </sheetViews>
  <sheetFormatPr baseColWidth="10" defaultColWidth="11.3984375" defaultRowHeight="11.5" x14ac:dyDescent="0.25"/>
  <cols>
    <col min="1" max="1" width="2.69921875" style="224" customWidth="1"/>
    <col min="2" max="2" width="18.8984375" style="224" bestFit="1" customWidth="1"/>
    <col min="3" max="3" width="2.69921875" style="224" customWidth="1"/>
    <col min="4" max="4" width="71.69921875" style="224" customWidth="1"/>
    <col min="5" max="5" width="2.69921875" style="224" customWidth="1"/>
    <col min="6" max="6" width="13.8984375" style="224" customWidth="1"/>
    <col min="7" max="7" width="9.8984375" style="224" customWidth="1"/>
    <col min="8" max="16384" width="11.3984375" style="224"/>
  </cols>
  <sheetData>
    <row r="1" spans="1:7" s="216" customFormat="1" ht="14" x14ac:dyDescent="0.25">
      <c r="A1" s="99"/>
      <c r="B1" s="215"/>
      <c r="C1" s="99"/>
      <c r="D1" s="99"/>
      <c r="E1" s="99"/>
      <c r="F1" s="99"/>
    </row>
    <row r="2" spans="1:7" s="216" customFormat="1" ht="50.25" customHeight="1" x14ac:dyDescent="0.35">
      <c r="A2" s="217"/>
      <c r="B2" s="218"/>
      <c r="C2" s="219"/>
      <c r="D2" s="220" t="s">
        <v>558</v>
      </c>
      <c r="E2" s="219"/>
      <c r="F2" s="219"/>
    </row>
    <row r="3" spans="1:7" s="223" customFormat="1" ht="20.149999999999999" customHeight="1" x14ac:dyDescent="0.25">
      <c r="A3" s="217"/>
      <c r="B3" s="221"/>
      <c r="C3" s="219"/>
      <c r="D3" s="222" t="s">
        <v>559</v>
      </c>
    </row>
    <row r="4" spans="1:7" s="223" customFormat="1" ht="20.149999999999999" customHeight="1" x14ac:dyDescent="0.25">
      <c r="A4" s="217"/>
      <c r="B4" s="221"/>
      <c r="C4" s="219"/>
      <c r="D4" s="222"/>
    </row>
    <row r="5" spans="1:7" x14ac:dyDescent="0.25">
      <c r="A5" s="65"/>
      <c r="B5" s="65"/>
      <c r="C5" s="65"/>
      <c r="E5" s="65"/>
      <c r="G5" s="65"/>
    </row>
    <row r="6" spans="1:7" ht="29.5" x14ac:dyDescent="0.55000000000000004">
      <c r="A6" s="225"/>
      <c r="B6" s="65"/>
      <c r="C6" s="65"/>
      <c r="E6" s="65"/>
      <c r="F6" s="226"/>
      <c r="G6" s="227"/>
    </row>
    <row r="7" spans="1:7" ht="35" x14ac:dyDescent="0.7">
      <c r="F7" s="228" t="s">
        <v>560</v>
      </c>
    </row>
    <row r="8" spans="1:7" ht="35" x14ac:dyDescent="0.7">
      <c r="A8" s="65"/>
      <c r="B8" s="65"/>
      <c r="C8" s="65"/>
      <c r="E8" s="65"/>
      <c r="F8" s="228" t="s">
        <v>659</v>
      </c>
      <c r="G8" s="65"/>
    </row>
    <row r="9" spans="1:7" ht="29.5" x14ac:dyDescent="0.55000000000000004">
      <c r="A9" s="225"/>
      <c r="B9" s="65"/>
      <c r="C9" s="65"/>
      <c r="E9" s="65"/>
      <c r="F9" s="226"/>
      <c r="G9" s="227"/>
    </row>
    <row r="10" spans="1:7" ht="27.5" x14ac:dyDescent="0.55000000000000004">
      <c r="A10" s="225"/>
      <c r="B10" s="65"/>
      <c r="C10" s="65"/>
      <c r="E10" s="65"/>
      <c r="F10" s="229" t="s">
        <v>561</v>
      </c>
      <c r="G10" s="227"/>
    </row>
    <row r="11" spans="1:7" ht="29.5" x14ac:dyDescent="0.55000000000000004">
      <c r="A11" s="225"/>
      <c r="B11" s="65"/>
      <c r="C11" s="65"/>
      <c r="E11" s="65"/>
      <c r="F11" s="226"/>
      <c r="G11" s="227"/>
    </row>
    <row r="12" spans="1:7" ht="15.5" x14ac:dyDescent="0.35">
      <c r="A12" s="65"/>
      <c r="B12" s="65"/>
      <c r="C12" s="65"/>
      <c r="E12" s="65"/>
      <c r="F12" s="230" t="s">
        <v>599</v>
      </c>
      <c r="G12" s="65"/>
    </row>
    <row r="13" spans="1:7" ht="15.5" x14ac:dyDescent="0.35">
      <c r="A13" s="65"/>
      <c r="B13" s="65"/>
      <c r="C13" s="65"/>
      <c r="E13" s="65"/>
      <c r="F13" s="230" t="s">
        <v>600</v>
      </c>
      <c r="G13" s="65"/>
    </row>
    <row r="14" spans="1:7" ht="29.5" x14ac:dyDescent="0.55000000000000004">
      <c r="A14" s="225"/>
      <c r="B14" s="65"/>
      <c r="C14" s="65"/>
      <c r="E14" s="65"/>
      <c r="F14" s="226"/>
      <c r="G14" s="227"/>
    </row>
    <row r="15" spans="1:7" x14ac:dyDescent="0.25">
      <c r="A15" s="65"/>
      <c r="B15" s="65"/>
      <c r="C15" s="65"/>
      <c r="D15" s="65"/>
      <c r="E15" s="65"/>
      <c r="F15" s="65"/>
      <c r="G15" s="65"/>
    </row>
    <row r="16" spans="1:7" x14ac:dyDescent="0.25">
      <c r="A16" s="65"/>
      <c r="B16" s="65"/>
      <c r="C16" s="65"/>
      <c r="D16" s="65"/>
      <c r="E16" s="65"/>
      <c r="F16" s="65"/>
      <c r="G16" s="65"/>
    </row>
    <row r="17" spans="1:7" x14ac:dyDescent="0.25">
      <c r="A17" s="65"/>
      <c r="B17" s="65"/>
      <c r="C17" s="65"/>
    </row>
    <row r="18" spans="1:7" x14ac:dyDescent="0.25">
      <c r="A18" s="65"/>
      <c r="B18" s="65"/>
      <c r="C18" s="65"/>
    </row>
    <row r="19" spans="1:7" x14ac:dyDescent="0.25">
      <c r="A19" s="65"/>
      <c r="B19" s="65"/>
      <c r="C19" s="65"/>
      <c r="D19" s="65"/>
      <c r="E19" s="65"/>
      <c r="F19" s="65"/>
      <c r="G19" s="65"/>
    </row>
    <row r="71" ht="15" customHeight="1" x14ac:dyDescent="0.25"/>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9"/>
  <sheetViews>
    <sheetView zoomScaleNormal="100" workbookViewId="0"/>
  </sheetViews>
  <sheetFormatPr baseColWidth="10" defaultColWidth="11.09765625" defaultRowHeight="11.5" x14ac:dyDescent="0.25"/>
  <cols>
    <col min="1" max="1" width="2.69921875" style="65" customWidth="1"/>
    <col min="2" max="2" width="20.69921875" style="65" customWidth="1"/>
    <col min="3" max="3" width="2.69921875" style="65" customWidth="1"/>
    <col min="4" max="7" width="20.69921875" style="65" customWidth="1"/>
    <col min="8" max="16384" width="11.09765625" style="65"/>
  </cols>
  <sheetData>
    <row r="1" spans="2:7" s="216" customFormat="1" ht="14.15" customHeight="1" x14ac:dyDescent="0.35">
      <c r="B1" s="461"/>
      <c r="C1" s="461"/>
      <c r="D1" s="461"/>
      <c r="E1" s="461"/>
      <c r="F1" s="461"/>
      <c r="G1" s="461"/>
    </row>
    <row r="2" spans="2:7" s="216" customFormat="1" ht="20.149999999999999" customHeight="1" x14ac:dyDescent="0.35">
      <c r="B2" s="372" t="s">
        <v>415</v>
      </c>
      <c r="C2" s="463"/>
      <c r="D2" s="463"/>
      <c r="E2" s="463"/>
      <c r="F2" s="463"/>
      <c r="G2" s="463"/>
    </row>
    <row r="3" spans="2:7" s="216" customFormat="1" ht="50.15" customHeight="1" x14ac:dyDescent="0.25">
      <c r="B3" s="480" t="s">
        <v>645</v>
      </c>
      <c r="C3" s="480"/>
      <c r="D3" s="480"/>
      <c r="E3" s="480"/>
      <c r="F3" s="480"/>
      <c r="G3" s="335"/>
    </row>
    <row r="4" spans="2:7" ht="15" customHeight="1" x14ac:dyDescent="0.3">
      <c r="B4" s="268"/>
    </row>
    <row r="5" spans="2:7" ht="14" x14ac:dyDescent="0.25">
      <c r="B5" s="360" t="s">
        <v>632</v>
      </c>
      <c r="C5" s="224"/>
      <c r="D5" s="224"/>
      <c r="E5" s="224"/>
      <c r="F5" s="224"/>
      <c r="G5" s="224"/>
    </row>
    <row r="6" spans="2:7" ht="14" x14ac:dyDescent="0.25">
      <c r="B6" s="360"/>
      <c r="C6" s="224"/>
      <c r="D6" s="224"/>
      <c r="E6" s="224"/>
      <c r="F6" s="224"/>
      <c r="G6" s="224"/>
    </row>
    <row r="7" spans="2:7" ht="12" customHeight="1" x14ac:dyDescent="0.25">
      <c r="B7" s="360"/>
      <c r="C7" s="224"/>
      <c r="D7" s="224"/>
      <c r="E7" s="224"/>
      <c r="F7" s="224"/>
      <c r="G7" s="224"/>
    </row>
    <row r="8" spans="2:7" ht="12.75" customHeight="1" x14ac:dyDescent="0.25">
      <c r="B8" s="360"/>
      <c r="C8" s="224"/>
      <c r="D8" s="224"/>
      <c r="E8" s="224"/>
      <c r="F8" s="224"/>
      <c r="G8" s="224"/>
    </row>
    <row r="9" spans="2:7" ht="14" x14ac:dyDescent="0.25">
      <c r="B9" s="360"/>
      <c r="C9" s="224"/>
      <c r="D9" s="224"/>
      <c r="E9" s="224"/>
      <c r="F9" s="224"/>
      <c r="G9" s="224"/>
    </row>
    <row r="10" spans="2:7" ht="12" customHeight="1" x14ac:dyDescent="0.25">
      <c r="B10" s="360"/>
      <c r="C10" s="224"/>
      <c r="D10" s="224"/>
      <c r="E10" s="224"/>
      <c r="F10" s="224"/>
      <c r="G10" s="224"/>
    </row>
    <row r="11" spans="2:7" ht="12.75" customHeight="1" x14ac:dyDescent="0.25">
      <c r="B11" s="360"/>
      <c r="C11" s="224"/>
      <c r="D11" s="224"/>
      <c r="E11" s="224"/>
      <c r="F11" s="224"/>
      <c r="G11" s="224"/>
    </row>
    <row r="12" spans="2:7" ht="14" x14ac:dyDescent="0.25">
      <c r="B12" s="360"/>
      <c r="C12" s="224"/>
      <c r="D12" s="224"/>
      <c r="E12" s="224"/>
      <c r="F12" s="224"/>
      <c r="G12" s="224"/>
    </row>
    <row r="13" spans="2:7" ht="14" x14ac:dyDescent="0.25">
      <c r="B13" s="360"/>
      <c r="C13" s="224"/>
      <c r="D13" s="224"/>
      <c r="E13" s="224"/>
      <c r="F13" s="224"/>
      <c r="G13" s="224"/>
    </row>
    <row r="14" spans="2:7" ht="14" x14ac:dyDescent="0.25">
      <c r="B14" s="360"/>
      <c r="C14" s="224"/>
      <c r="D14" s="224"/>
      <c r="E14" s="224"/>
      <c r="F14" s="224"/>
      <c r="G14" s="224"/>
    </row>
    <row r="15" spans="2:7" ht="14" x14ac:dyDescent="0.25">
      <c r="B15" s="360"/>
      <c r="C15" s="224"/>
      <c r="D15" s="224"/>
      <c r="E15" s="224"/>
      <c r="F15" s="224"/>
      <c r="G15" s="224"/>
    </row>
    <row r="16" spans="2:7" ht="14" x14ac:dyDescent="0.25">
      <c r="B16" s="360"/>
      <c r="C16" s="224"/>
      <c r="D16" s="224"/>
      <c r="E16" s="224"/>
      <c r="F16" s="224"/>
      <c r="G16" s="224"/>
    </row>
    <row r="17" spans="2:7" ht="14" x14ac:dyDescent="0.25">
      <c r="B17" s="360"/>
      <c r="C17" s="224"/>
      <c r="D17" s="224"/>
      <c r="E17" s="224"/>
      <c r="F17" s="224"/>
      <c r="G17" s="224"/>
    </row>
    <row r="18" spans="2:7" ht="14" x14ac:dyDescent="0.25">
      <c r="B18" s="360"/>
      <c r="C18" s="224"/>
      <c r="D18" s="224"/>
      <c r="E18" s="224"/>
      <c r="F18" s="224"/>
      <c r="G18" s="224"/>
    </row>
    <row r="19" spans="2:7" ht="14" x14ac:dyDescent="0.25">
      <c r="B19" s="360"/>
      <c r="C19" s="224"/>
      <c r="D19" s="224"/>
      <c r="E19" s="224"/>
      <c r="F19" s="224"/>
      <c r="G19" s="224"/>
    </row>
    <row r="20" spans="2:7" ht="14" x14ac:dyDescent="0.25">
      <c r="B20" s="360"/>
      <c r="C20" s="224"/>
      <c r="D20" s="224"/>
      <c r="E20" s="224"/>
      <c r="F20" s="224"/>
      <c r="G20" s="224"/>
    </row>
    <row r="21" spans="2:7" ht="14" x14ac:dyDescent="0.25">
      <c r="B21" s="360"/>
      <c r="C21" s="224"/>
      <c r="D21" s="224"/>
      <c r="E21" s="224"/>
      <c r="F21" s="224"/>
      <c r="G21" s="224"/>
    </row>
    <row r="22" spans="2:7" ht="14" x14ac:dyDescent="0.25">
      <c r="B22" s="360"/>
      <c r="C22" s="224"/>
      <c r="D22" s="224"/>
      <c r="E22" s="224"/>
      <c r="F22" s="224"/>
      <c r="G22" s="224"/>
    </row>
    <row r="23" spans="2:7" ht="14" x14ac:dyDescent="0.25">
      <c r="B23" s="360"/>
      <c r="C23" s="224"/>
      <c r="D23" s="224"/>
      <c r="E23" s="224"/>
      <c r="F23" s="224"/>
      <c r="G23" s="224"/>
    </row>
    <row r="24" spans="2:7" ht="14" x14ac:dyDescent="0.25">
      <c r="B24" s="360"/>
      <c r="C24" s="224"/>
      <c r="D24" s="224"/>
      <c r="E24" s="224"/>
      <c r="F24" s="224"/>
      <c r="G24" s="224"/>
    </row>
    <row r="25" spans="2:7" ht="14" x14ac:dyDescent="0.25">
      <c r="B25" s="360"/>
      <c r="C25" s="224"/>
      <c r="D25" s="224"/>
      <c r="E25" s="224"/>
      <c r="F25" s="224"/>
      <c r="G25" s="224"/>
    </row>
    <row r="26" spans="2:7" ht="14" x14ac:dyDescent="0.25">
      <c r="B26" s="360"/>
      <c r="C26" s="224"/>
      <c r="D26" s="224"/>
      <c r="E26" s="224"/>
      <c r="F26" s="224"/>
      <c r="G26" s="224"/>
    </row>
    <row r="27" spans="2:7" ht="14" x14ac:dyDescent="0.25">
      <c r="B27" s="360"/>
      <c r="C27" s="224"/>
      <c r="D27" s="224"/>
      <c r="E27" s="224"/>
      <c r="F27" s="224"/>
      <c r="G27" s="224"/>
    </row>
    <row r="28" spans="2:7" ht="14" x14ac:dyDescent="0.3">
      <c r="B28" s="360" t="s">
        <v>646</v>
      </c>
      <c r="C28" s="224"/>
      <c r="D28" s="498" t="s">
        <v>701</v>
      </c>
      <c r="E28" s="498"/>
      <c r="F28" s="498"/>
      <c r="G28" s="361"/>
    </row>
    <row r="29" spans="2:7" ht="14.5" thickBot="1" x14ac:dyDescent="0.35">
      <c r="B29" s="360"/>
      <c r="C29" s="224"/>
      <c r="D29" s="362"/>
      <c r="E29" s="362"/>
      <c r="F29" s="362"/>
      <c r="G29" s="361"/>
    </row>
    <row r="30" spans="2:7" ht="14.5" thickBot="1" x14ac:dyDescent="0.3">
      <c r="B30" s="360"/>
      <c r="C30" s="224"/>
      <c r="D30" s="344" t="s">
        <v>29</v>
      </c>
      <c r="E30" s="484" t="s">
        <v>703</v>
      </c>
      <c r="F30" s="497"/>
      <c r="G30" s="497"/>
    </row>
    <row r="31" spans="2:7" ht="14" x14ac:dyDescent="0.25">
      <c r="B31" s="360"/>
      <c r="C31" s="224"/>
      <c r="D31" s="363">
        <v>1970</v>
      </c>
      <c r="E31" s="433">
        <v>69.17</v>
      </c>
      <c r="F31" s="433"/>
      <c r="G31" s="433"/>
    </row>
    <row r="32" spans="2:7" ht="14" x14ac:dyDescent="0.25">
      <c r="B32" s="360"/>
      <c r="C32" s="224"/>
      <c r="D32" s="363">
        <v>1971</v>
      </c>
      <c r="E32" s="433">
        <v>82.302000000000007</v>
      </c>
      <c r="F32" s="433"/>
      <c r="G32" s="433"/>
    </row>
    <row r="33" spans="2:7" ht="14" x14ac:dyDescent="0.25">
      <c r="B33" s="360"/>
      <c r="C33" s="224"/>
      <c r="D33" s="363">
        <v>1972</v>
      </c>
      <c r="E33" s="433">
        <v>94.331999999999994</v>
      </c>
      <c r="F33" s="433"/>
      <c r="G33" s="433"/>
    </row>
    <row r="34" spans="2:7" ht="14" x14ac:dyDescent="0.25">
      <c r="B34" s="360"/>
      <c r="C34" s="224"/>
      <c r="D34" s="363">
        <v>1973</v>
      </c>
      <c r="E34" s="433">
        <v>110.392</v>
      </c>
      <c r="F34" s="433"/>
      <c r="G34" s="433"/>
    </row>
    <row r="35" spans="2:7" ht="14" x14ac:dyDescent="0.25">
      <c r="B35" s="360"/>
      <c r="C35" s="224"/>
      <c r="D35" s="363">
        <v>1974</v>
      </c>
      <c r="E35" s="433">
        <v>115.447</v>
      </c>
      <c r="F35" s="433"/>
      <c r="G35" s="433"/>
    </row>
    <row r="36" spans="2:7" ht="14" x14ac:dyDescent="0.25">
      <c r="B36" s="360"/>
      <c r="C36" s="224"/>
      <c r="D36" s="363">
        <v>1975</v>
      </c>
      <c r="E36" s="433">
        <v>116.396</v>
      </c>
      <c r="F36" s="433"/>
      <c r="G36" s="433"/>
    </row>
    <row r="37" spans="2:7" ht="14" x14ac:dyDescent="0.25">
      <c r="B37" s="360"/>
      <c r="C37" s="224"/>
      <c r="D37" s="363">
        <v>1976</v>
      </c>
      <c r="E37" s="433">
        <v>117.32299999999999</v>
      </c>
      <c r="F37" s="433"/>
      <c r="G37" s="433"/>
    </row>
    <row r="38" spans="2:7" ht="14" x14ac:dyDescent="0.25">
      <c r="B38" s="360"/>
      <c r="C38" s="224"/>
      <c r="D38" s="363">
        <v>1977</v>
      </c>
      <c r="E38" s="433">
        <v>120.04900000000001</v>
      </c>
      <c r="F38" s="433"/>
      <c r="G38" s="433"/>
    </row>
    <row r="39" spans="2:7" ht="14" x14ac:dyDescent="0.25">
      <c r="B39" s="360"/>
      <c r="C39" s="224"/>
      <c r="D39" s="363">
        <v>1978</v>
      </c>
      <c r="E39" s="433">
        <v>125.664</v>
      </c>
      <c r="F39" s="433"/>
      <c r="G39" s="433"/>
    </row>
    <row r="40" spans="2:7" ht="14" x14ac:dyDescent="0.25">
      <c r="B40" s="360"/>
      <c r="C40" s="224"/>
      <c r="D40" s="363">
        <v>1979</v>
      </c>
      <c r="E40" s="433">
        <v>135.34299999999999</v>
      </c>
      <c r="F40" s="433"/>
      <c r="G40" s="433"/>
    </row>
    <row r="41" spans="2:7" ht="14" x14ac:dyDescent="0.25">
      <c r="B41" s="360"/>
      <c r="C41" s="224"/>
      <c r="D41" s="363">
        <v>1980</v>
      </c>
      <c r="E41" s="433">
        <v>147.964</v>
      </c>
      <c r="F41" s="433"/>
      <c r="G41" s="433"/>
    </row>
    <row r="42" spans="2:7" ht="14" x14ac:dyDescent="0.25">
      <c r="B42" s="360"/>
      <c r="C42" s="224"/>
      <c r="D42" s="363">
        <v>1981</v>
      </c>
      <c r="E42" s="433">
        <v>157.96299999999999</v>
      </c>
      <c r="F42" s="433"/>
      <c r="G42" s="433"/>
    </row>
    <row r="43" spans="2:7" ht="14" x14ac:dyDescent="0.25">
      <c r="B43" s="360"/>
      <c r="C43" s="224"/>
      <c r="D43" s="363">
        <v>1982</v>
      </c>
      <c r="E43" s="433">
        <v>159.34299999999999</v>
      </c>
      <c r="F43" s="433"/>
      <c r="G43" s="433"/>
    </row>
    <row r="44" spans="2:7" ht="14" x14ac:dyDescent="0.25">
      <c r="B44" s="360"/>
      <c r="C44" s="224"/>
      <c r="D44" s="363">
        <v>1983</v>
      </c>
      <c r="E44" s="433">
        <v>159.03299999999999</v>
      </c>
      <c r="F44" s="433"/>
      <c r="G44" s="433"/>
    </row>
    <row r="45" spans="2:7" ht="14" x14ac:dyDescent="0.25">
      <c r="B45" s="360"/>
      <c r="C45" s="224"/>
      <c r="D45" s="363">
        <v>1984</v>
      </c>
      <c r="E45" s="433">
        <v>154.672</v>
      </c>
      <c r="F45" s="433"/>
      <c r="G45" s="433"/>
    </row>
    <row r="46" spans="2:7" ht="14" x14ac:dyDescent="0.25">
      <c r="B46" s="360"/>
      <c r="C46" s="224"/>
      <c r="D46" s="363">
        <v>1985</v>
      </c>
      <c r="E46" s="433">
        <v>157.51900000000001</v>
      </c>
      <c r="F46" s="433"/>
      <c r="G46" s="433"/>
    </row>
    <row r="47" spans="2:7" ht="14" x14ac:dyDescent="0.25">
      <c r="B47" s="360"/>
      <c r="C47" s="224"/>
      <c r="D47" s="363">
        <v>1986</v>
      </c>
      <c r="E47" s="433">
        <v>164.56800000000001</v>
      </c>
      <c r="F47" s="433"/>
      <c r="G47" s="433"/>
    </row>
    <row r="48" spans="2:7" ht="14" x14ac:dyDescent="0.25">
      <c r="B48" s="360"/>
      <c r="C48" s="224"/>
      <c r="D48" s="363">
        <v>1987</v>
      </c>
      <c r="E48" s="433"/>
      <c r="F48" s="433">
        <v>154.67500000000001</v>
      </c>
      <c r="G48" s="433"/>
    </row>
    <row r="49" spans="2:7" ht="14" x14ac:dyDescent="0.25">
      <c r="B49" s="360"/>
      <c r="C49" s="224"/>
      <c r="D49" s="363">
        <v>1988</v>
      </c>
      <c r="E49" s="433"/>
      <c r="F49" s="433">
        <v>164.268</v>
      </c>
      <c r="G49" s="433"/>
    </row>
    <row r="50" spans="2:7" ht="14" x14ac:dyDescent="0.25">
      <c r="B50" s="360"/>
      <c r="C50" s="224"/>
      <c r="D50" s="363">
        <v>1989</v>
      </c>
      <c r="E50" s="433"/>
      <c r="F50" s="433">
        <v>175.81100000000001</v>
      </c>
      <c r="G50" s="433"/>
    </row>
    <row r="51" spans="2:7" ht="14" x14ac:dyDescent="0.25">
      <c r="B51" s="360"/>
      <c r="C51" s="224"/>
      <c r="D51" s="363">
        <v>1990</v>
      </c>
      <c r="E51" s="433"/>
      <c r="F51" s="433">
        <v>196.09800000000001</v>
      </c>
      <c r="G51" s="433"/>
    </row>
    <row r="52" spans="2:7" ht="14" x14ac:dyDescent="0.25">
      <c r="B52" s="360"/>
      <c r="C52" s="224"/>
      <c r="D52" s="363">
        <v>1991</v>
      </c>
      <c r="E52" s="433"/>
      <c r="F52" s="433">
        <v>212.04599999999999</v>
      </c>
      <c r="G52" s="433"/>
    </row>
    <row r="53" spans="2:7" ht="14" x14ac:dyDescent="0.25">
      <c r="B53" s="360"/>
      <c r="C53" s="224"/>
      <c r="D53" s="363">
        <v>1992</v>
      </c>
      <c r="E53" s="433"/>
      <c r="F53" s="433">
        <v>233.67699999999999</v>
      </c>
      <c r="G53" s="433"/>
    </row>
    <row r="54" spans="2:7" ht="14" x14ac:dyDescent="0.25">
      <c r="B54" s="360"/>
      <c r="C54" s="224"/>
      <c r="D54" s="363">
        <v>1993</v>
      </c>
      <c r="E54" s="433"/>
      <c r="F54" s="433">
        <v>244.613</v>
      </c>
      <c r="G54" s="433"/>
    </row>
    <row r="55" spans="2:7" ht="14" x14ac:dyDescent="0.25">
      <c r="B55" s="360"/>
      <c r="C55" s="224"/>
      <c r="D55" s="363">
        <v>1994</v>
      </c>
      <c r="E55" s="433"/>
      <c r="F55" s="433">
        <v>249.03700000000001</v>
      </c>
      <c r="G55" s="433"/>
    </row>
    <row r="56" spans="2:7" ht="14" x14ac:dyDescent="0.25">
      <c r="B56" s="360"/>
      <c r="C56" s="224"/>
      <c r="D56" s="363">
        <v>1995</v>
      </c>
      <c r="E56" s="433"/>
      <c r="F56" s="433">
        <v>254.369</v>
      </c>
      <c r="G56" s="433"/>
    </row>
    <row r="57" spans="2:7" ht="14" x14ac:dyDescent="0.25">
      <c r="B57" s="360"/>
      <c r="C57" s="224"/>
      <c r="D57" s="363">
        <v>1996</v>
      </c>
      <c r="E57" s="433"/>
      <c r="F57" s="433">
        <v>259.47199999999998</v>
      </c>
      <c r="G57" s="433"/>
    </row>
    <row r="58" spans="2:7" ht="14" x14ac:dyDescent="0.25">
      <c r="B58" s="360"/>
      <c r="C58" s="224"/>
      <c r="D58" s="363">
        <v>1997</v>
      </c>
      <c r="E58" s="433"/>
      <c r="F58" s="433">
        <v>259.88200000000001</v>
      </c>
      <c r="G58" s="433"/>
    </row>
    <row r="59" spans="2:7" ht="14" x14ac:dyDescent="0.25">
      <c r="B59" s="360"/>
      <c r="C59" s="224"/>
      <c r="D59" s="363">
        <v>1998</v>
      </c>
      <c r="E59" s="433"/>
      <c r="F59" s="433">
        <v>258.101</v>
      </c>
      <c r="G59" s="433"/>
    </row>
    <row r="60" spans="2:7" ht="14" x14ac:dyDescent="0.25">
      <c r="B60" s="360"/>
      <c r="C60" s="224"/>
      <c r="D60" s="363">
        <v>1999</v>
      </c>
      <c r="E60" s="433"/>
      <c r="F60" s="433">
        <v>261.87099999999998</v>
      </c>
      <c r="G60" s="433"/>
    </row>
    <row r="61" spans="2:7" ht="14" x14ac:dyDescent="0.25">
      <c r="B61" s="360"/>
      <c r="C61" s="224"/>
      <c r="D61" s="363">
        <v>2000</v>
      </c>
      <c r="E61" s="433" t="s">
        <v>642</v>
      </c>
      <c r="F61" s="433">
        <v>261.88600000000002</v>
      </c>
      <c r="G61" s="433"/>
    </row>
    <row r="62" spans="2:7" ht="14" x14ac:dyDescent="0.25">
      <c r="B62" s="360"/>
      <c r="C62" s="224"/>
      <c r="D62" s="363">
        <v>2001</v>
      </c>
      <c r="E62" s="433"/>
      <c r="F62" s="433">
        <v>261.108</v>
      </c>
      <c r="G62" s="433"/>
    </row>
    <row r="63" spans="2:7" ht="14" x14ac:dyDescent="0.25">
      <c r="B63" s="360"/>
      <c r="C63" s="224"/>
      <c r="D63" s="363">
        <v>2002</v>
      </c>
      <c r="E63" s="433"/>
      <c r="F63" s="433">
        <v>255.119</v>
      </c>
      <c r="G63" s="433"/>
    </row>
    <row r="64" spans="2:7" ht="14" x14ac:dyDescent="0.25">
      <c r="B64" s="360"/>
      <c r="C64" s="224"/>
      <c r="D64" s="363">
        <v>2003</v>
      </c>
      <c r="E64" s="433"/>
      <c r="F64" s="433">
        <v>252.57</v>
      </c>
      <c r="G64" s="433"/>
    </row>
    <row r="65" spans="2:7" ht="14" x14ac:dyDescent="0.25">
      <c r="B65" s="360"/>
      <c r="C65" s="224"/>
      <c r="D65" s="363">
        <v>2004</v>
      </c>
      <c r="E65" s="433"/>
      <c r="F65" s="433">
        <v>244.40100000000001</v>
      </c>
      <c r="G65" s="433"/>
    </row>
    <row r="66" spans="2:7" ht="14" x14ac:dyDescent="0.25">
      <c r="B66" s="360"/>
      <c r="C66" s="224"/>
      <c r="D66" s="363">
        <v>2005</v>
      </c>
      <c r="E66" s="433"/>
      <c r="F66" s="433">
        <v>247.91200000000001</v>
      </c>
      <c r="G66" s="433"/>
    </row>
    <row r="67" spans="2:7" ht="14" x14ac:dyDescent="0.25">
      <c r="B67" s="360"/>
      <c r="C67" s="224"/>
      <c r="D67" s="363">
        <v>2006</v>
      </c>
      <c r="E67" s="433"/>
      <c r="F67" s="433">
        <v>248.24600000000001</v>
      </c>
      <c r="G67" s="433"/>
    </row>
    <row r="68" spans="2:7" ht="14" x14ac:dyDescent="0.25">
      <c r="B68" s="360"/>
      <c r="C68" s="224"/>
      <c r="D68" s="363">
        <v>2007</v>
      </c>
      <c r="E68" s="433"/>
      <c r="F68" s="433">
        <v>253.45500000000001</v>
      </c>
      <c r="G68" s="433"/>
    </row>
    <row r="69" spans="2:7" ht="14" x14ac:dyDescent="0.25">
      <c r="B69" s="360"/>
      <c r="C69" s="224"/>
      <c r="D69" s="363">
        <v>2008</v>
      </c>
      <c r="E69" s="433"/>
      <c r="F69" s="433">
        <v>245.24</v>
      </c>
      <c r="G69" s="433"/>
    </row>
    <row r="70" spans="2:7" ht="14" x14ac:dyDescent="0.3">
      <c r="B70" s="360"/>
      <c r="C70" s="224"/>
      <c r="D70" s="363">
        <v>2009</v>
      </c>
      <c r="E70" s="433"/>
      <c r="F70" s="433">
        <v>239.37100000000001</v>
      </c>
      <c r="G70" s="434"/>
    </row>
    <row r="71" spans="2:7" ht="14" x14ac:dyDescent="0.3">
      <c r="B71" s="360"/>
      <c r="C71" s="224"/>
      <c r="D71" s="363">
        <v>2010</v>
      </c>
      <c r="E71" s="433"/>
      <c r="F71" s="433">
        <v>242.107</v>
      </c>
      <c r="G71" s="434"/>
    </row>
    <row r="72" spans="2:7" ht="14" x14ac:dyDescent="0.3">
      <c r="B72" s="360"/>
      <c r="C72" s="224"/>
      <c r="D72" s="363">
        <v>2011</v>
      </c>
      <c r="E72" s="435"/>
      <c r="F72" s="433"/>
      <c r="G72" s="433">
        <v>218.72900000000001</v>
      </c>
    </row>
    <row r="73" spans="2:7" ht="14" x14ac:dyDescent="0.25">
      <c r="B73" s="360"/>
      <c r="C73" s="224"/>
      <c r="D73" s="363">
        <v>2012</v>
      </c>
      <c r="E73" s="433"/>
      <c r="F73" s="433"/>
      <c r="G73" s="433">
        <v>226.36</v>
      </c>
    </row>
    <row r="74" spans="2:7" ht="14" x14ac:dyDescent="0.25">
      <c r="B74" s="360"/>
      <c r="C74" s="224"/>
      <c r="D74" s="363">
        <v>2013</v>
      </c>
      <c r="E74" s="433"/>
      <c r="F74" s="433"/>
      <c r="G74" s="433">
        <v>233.989</v>
      </c>
    </row>
    <row r="75" spans="2:7" ht="14" x14ac:dyDescent="0.25">
      <c r="B75" s="360"/>
      <c r="C75" s="224"/>
      <c r="D75" s="363">
        <v>2014</v>
      </c>
      <c r="E75" s="433"/>
      <c r="F75" s="433"/>
      <c r="G75" s="433">
        <v>245.18600000000001</v>
      </c>
    </row>
    <row r="76" spans="2:7" ht="14" x14ac:dyDescent="0.25">
      <c r="B76" s="360"/>
      <c r="C76" s="224"/>
      <c r="D76" s="363">
        <v>2015</v>
      </c>
      <c r="E76" s="433"/>
      <c r="F76" s="433"/>
      <c r="G76" s="433">
        <v>262.25200000000001</v>
      </c>
    </row>
    <row r="77" spans="2:7" ht="14" x14ac:dyDescent="0.25">
      <c r="B77" s="360"/>
      <c r="C77" s="224"/>
      <c r="D77" s="363">
        <v>2016</v>
      </c>
      <c r="E77" s="433"/>
      <c r="F77" s="433"/>
      <c r="G77" s="433">
        <v>282.13200000000001</v>
      </c>
    </row>
    <row r="78" spans="2:7" ht="14" x14ac:dyDescent="0.25">
      <c r="B78" s="360"/>
      <c r="C78" s="224"/>
      <c r="D78" s="363">
        <v>2017</v>
      </c>
      <c r="E78" s="433"/>
      <c r="F78" s="433"/>
      <c r="G78" s="433">
        <v>296.21699999999998</v>
      </c>
    </row>
    <row r="79" spans="2:7" ht="14" x14ac:dyDescent="0.25">
      <c r="B79" s="360"/>
      <c r="C79" s="224"/>
      <c r="D79" s="363">
        <v>2018</v>
      </c>
      <c r="E79" s="433"/>
      <c r="F79" s="433"/>
      <c r="G79" s="433">
        <v>302.26499999999999</v>
      </c>
    </row>
    <row r="80" spans="2:7" ht="14" x14ac:dyDescent="0.25">
      <c r="B80" s="360"/>
      <c r="C80" s="224"/>
      <c r="D80" s="363">
        <v>2019</v>
      </c>
      <c r="E80" s="433"/>
      <c r="F80" s="433"/>
      <c r="G80" s="433">
        <v>305.62099999999998</v>
      </c>
    </row>
    <row r="81" spans="2:7" ht="14.5" thickBot="1" x14ac:dyDescent="0.3">
      <c r="B81" s="360"/>
      <c r="C81" s="224"/>
      <c r="D81" s="364">
        <v>2020</v>
      </c>
      <c r="E81" s="436"/>
      <c r="F81" s="436"/>
      <c r="G81" s="436">
        <v>311.84899999999999</v>
      </c>
    </row>
    <row r="82" spans="2:7" ht="14" x14ac:dyDescent="0.25">
      <c r="B82" s="360"/>
      <c r="C82" s="224"/>
      <c r="D82" s="224"/>
      <c r="E82" s="224"/>
      <c r="F82" s="224"/>
      <c r="G82" s="224"/>
    </row>
    <row r="83" spans="2:7" ht="14" x14ac:dyDescent="0.25">
      <c r="B83" s="360"/>
      <c r="C83" s="224"/>
      <c r="D83" s="224"/>
      <c r="E83" s="224"/>
      <c r="F83" s="224"/>
      <c r="G83" s="453" t="s">
        <v>700</v>
      </c>
    </row>
    <row r="84" spans="2:7" ht="14" x14ac:dyDescent="0.25">
      <c r="B84" s="360"/>
      <c r="C84" s="224"/>
      <c r="D84" s="224"/>
      <c r="E84" s="224"/>
      <c r="F84" s="224"/>
      <c r="G84" s="224"/>
    </row>
    <row r="85" spans="2:7" ht="14" x14ac:dyDescent="0.25">
      <c r="B85" s="360"/>
      <c r="C85" s="224"/>
      <c r="D85" s="224"/>
      <c r="E85" s="224"/>
      <c r="F85" s="224"/>
      <c r="G85" s="224"/>
    </row>
    <row r="86" spans="2:7" ht="14" x14ac:dyDescent="0.25">
      <c r="B86" s="360"/>
      <c r="C86" s="224"/>
      <c r="D86" s="224"/>
      <c r="E86" s="224"/>
      <c r="F86" s="224"/>
      <c r="G86" s="224"/>
    </row>
    <row r="87" spans="2:7" ht="14" x14ac:dyDescent="0.25">
      <c r="B87" s="360"/>
      <c r="C87" s="224"/>
      <c r="D87" s="224"/>
      <c r="E87" s="224"/>
      <c r="F87" s="224"/>
      <c r="G87" s="224"/>
    </row>
    <row r="88" spans="2:7" ht="14" x14ac:dyDescent="0.25">
      <c r="B88" s="360"/>
      <c r="C88" s="224"/>
      <c r="D88" s="224"/>
      <c r="E88" s="224"/>
      <c r="F88" s="224"/>
      <c r="G88" s="224"/>
    </row>
    <row r="89" spans="2:7" ht="14" x14ac:dyDescent="0.25">
      <c r="B89" s="360"/>
      <c r="C89" s="224"/>
      <c r="D89" s="224"/>
      <c r="E89" s="224"/>
      <c r="F89" s="224"/>
      <c r="G89" s="224"/>
    </row>
  </sheetData>
  <mergeCells count="3">
    <mergeCell ref="E30:G30"/>
    <mergeCell ref="B3:F3"/>
    <mergeCell ref="D28:F28"/>
  </mergeCells>
  <hyperlinks>
    <hyperlink ref="G83" location="Inhaltsverzeichnis!A1" display="› zum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4"/>
  <sheetViews>
    <sheetView zoomScaleNormal="100" workbookViewId="0"/>
  </sheetViews>
  <sheetFormatPr baseColWidth="10" defaultColWidth="11.09765625" defaultRowHeight="11.5" x14ac:dyDescent="0.25"/>
  <cols>
    <col min="1" max="1" width="2.69921875" style="65" customWidth="1"/>
    <col min="2" max="2" width="20.69921875" style="65" customWidth="1"/>
    <col min="3" max="3" width="2.69921875" style="65" customWidth="1"/>
    <col min="4" max="7" width="20.69921875" style="65" customWidth="1"/>
    <col min="8" max="16384" width="11.09765625" style="65"/>
  </cols>
  <sheetData>
    <row r="1" spans="2:7" s="216" customFormat="1" ht="14.15" customHeight="1" x14ac:dyDescent="0.35">
      <c r="B1" s="461"/>
      <c r="C1" s="461"/>
      <c r="D1" s="461"/>
      <c r="E1" s="461"/>
      <c r="F1" s="461"/>
      <c r="G1" s="461"/>
    </row>
    <row r="2" spans="2:7" s="216" customFormat="1" ht="20.149999999999999" customHeight="1" x14ac:dyDescent="0.35">
      <c r="B2" s="372" t="s">
        <v>415</v>
      </c>
      <c r="C2" s="463"/>
      <c r="D2" s="463"/>
      <c r="E2" s="463"/>
      <c r="F2" s="463"/>
      <c r="G2" s="463"/>
    </row>
    <row r="3" spans="2:7" s="216" customFormat="1" ht="50.15" customHeight="1" x14ac:dyDescent="0.25">
      <c r="B3" s="480" t="s">
        <v>648</v>
      </c>
      <c r="C3" s="480"/>
      <c r="D3" s="480"/>
      <c r="E3" s="480"/>
      <c r="F3" s="480"/>
      <c r="G3" s="335"/>
    </row>
    <row r="4" spans="2:7" ht="15" customHeight="1" x14ac:dyDescent="0.3">
      <c r="B4" s="268"/>
    </row>
    <row r="5" spans="2:7" ht="14" x14ac:dyDescent="0.25">
      <c r="B5" s="360" t="s">
        <v>633</v>
      </c>
      <c r="C5" s="224"/>
      <c r="D5" s="224"/>
      <c r="E5" s="224"/>
      <c r="F5" s="224"/>
    </row>
    <row r="6" spans="2:7" ht="14" x14ac:dyDescent="0.25">
      <c r="B6" s="360"/>
      <c r="C6" s="224"/>
      <c r="D6" s="224"/>
      <c r="E6" s="224"/>
      <c r="F6" s="224"/>
    </row>
    <row r="7" spans="2:7" ht="12" customHeight="1" x14ac:dyDescent="0.25">
      <c r="B7" s="360"/>
      <c r="C7" s="224"/>
      <c r="D7" s="224"/>
      <c r="E7" s="224"/>
      <c r="F7" s="224"/>
    </row>
    <row r="8" spans="2:7" ht="12.75" customHeight="1" x14ac:dyDescent="0.25">
      <c r="B8" s="360"/>
      <c r="C8" s="224"/>
      <c r="D8" s="224"/>
      <c r="E8" s="224"/>
      <c r="F8" s="224"/>
    </row>
    <row r="9" spans="2:7" ht="14" x14ac:dyDescent="0.25">
      <c r="B9" s="360"/>
      <c r="C9" s="224"/>
      <c r="D9" s="224"/>
      <c r="E9" s="224"/>
      <c r="F9" s="224"/>
    </row>
    <row r="10" spans="2:7" ht="12" customHeight="1" x14ac:dyDescent="0.25">
      <c r="B10" s="360"/>
      <c r="C10" s="224"/>
      <c r="D10" s="224"/>
      <c r="E10" s="224"/>
      <c r="F10" s="224"/>
    </row>
    <row r="11" spans="2:7" ht="12.75" customHeight="1" x14ac:dyDescent="0.25">
      <c r="B11" s="360"/>
      <c r="C11" s="224"/>
      <c r="D11" s="224"/>
      <c r="E11" s="224"/>
      <c r="F11" s="224"/>
    </row>
    <row r="12" spans="2:7" ht="14" x14ac:dyDescent="0.25">
      <c r="B12" s="360"/>
      <c r="C12" s="224"/>
      <c r="D12" s="224"/>
      <c r="E12" s="224"/>
      <c r="F12" s="224"/>
    </row>
    <row r="13" spans="2:7" ht="14" x14ac:dyDescent="0.25">
      <c r="B13" s="360"/>
      <c r="C13" s="224"/>
      <c r="D13" s="224"/>
      <c r="E13" s="224"/>
      <c r="F13" s="224"/>
    </row>
    <row r="14" spans="2:7" ht="14" x14ac:dyDescent="0.25">
      <c r="B14" s="360"/>
      <c r="C14" s="224"/>
      <c r="D14" s="224"/>
      <c r="E14" s="224"/>
      <c r="F14" s="224"/>
    </row>
    <row r="15" spans="2:7" ht="14" x14ac:dyDescent="0.25">
      <c r="B15" s="360"/>
      <c r="C15" s="224"/>
      <c r="D15" s="224"/>
      <c r="E15" s="224"/>
      <c r="F15" s="224"/>
    </row>
    <row r="16" spans="2:7" ht="14" x14ac:dyDescent="0.25">
      <c r="B16" s="360"/>
      <c r="C16" s="224"/>
      <c r="D16" s="224"/>
      <c r="E16" s="224"/>
      <c r="F16" s="224"/>
    </row>
    <row r="17" spans="2:7" ht="14" x14ac:dyDescent="0.25">
      <c r="B17" s="360"/>
      <c r="C17" s="224"/>
      <c r="D17" s="224"/>
      <c r="E17" s="224"/>
      <c r="F17" s="224"/>
    </row>
    <row r="18" spans="2:7" ht="14" x14ac:dyDescent="0.25">
      <c r="B18" s="360"/>
      <c r="C18" s="224"/>
      <c r="D18" s="224"/>
      <c r="E18" s="224"/>
      <c r="F18" s="224"/>
    </row>
    <row r="19" spans="2:7" ht="14" x14ac:dyDescent="0.25">
      <c r="B19" s="360"/>
      <c r="C19" s="224"/>
      <c r="D19" s="224"/>
      <c r="E19" s="224"/>
      <c r="F19" s="224"/>
    </row>
    <row r="20" spans="2:7" ht="14" x14ac:dyDescent="0.25">
      <c r="B20" s="360"/>
      <c r="C20" s="224"/>
      <c r="D20" s="224"/>
      <c r="E20" s="224"/>
      <c r="F20" s="224"/>
    </row>
    <row r="21" spans="2:7" ht="14" x14ac:dyDescent="0.25">
      <c r="B21" s="360"/>
      <c r="C21" s="224"/>
      <c r="D21" s="224"/>
      <c r="E21" s="224"/>
      <c r="F21" s="224"/>
    </row>
    <row r="22" spans="2:7" ht="14" x14ac:dyDescent="0.25">
      <c r="B22" s="360"/>
      <c r="C22" s="224"/>
      <c r="D22" s="224"/>
      <c r="E22" s="224"/>
      <c r="F22" s="224"/>
    </row>
    <row r="23" spans="2:7" ht="14" x14ac:dyDescent="0.25">
      <c r="B23" s="360"/>
      <c r="C23" s="224"/>
      <c r="D23" s="224"/>
      <c r="E23" s="224"/>
      <c r="F23" s="224"/>
    </row>
    <row r="24" spans="2:7" ht="14" x14ac:dyDescent="0.25">
      <c r="B24" s="360"/>
      <c r="C24" s="224"/>
      <c r="D24" s="224"/>
      <c r="E24" s="224"/>
      <c r="F24" s="224"/>
    </row>
    <row r="25" spans="2:7" ht="14" x14ac:dyDescent="0.25">
      <c r="B25" s="360"/>
      <c r="C25" s="224"/>
      <c r="D25" s="224"/>
      <c r="E25" s="224"/>
      <c r="F25" s="224"/>
    </row>
    <row r="26" spans="2:7" ht="14" x14ac:dyDescent="0.25">
      <c r="B26" s="360"/>
      <c r="C26" s="224"/>
      <c r="D26" s="224"/>
      <c r="E26" s="224"/>
      <c r="F26" s="224"/>
    </row>
    <row r="27" spans="2:7" ht="14" x14ac:dyDescent="0.25">
      <c r="B27" s="360"/>
      <c r="C27" s="224"/>
      <c r="D27" s="224"/>
      <c r="E27" s="224"/>
      <c r="F27" s="224"/>
    </row>
    <row r="28" spans="2:7" ht="14" x14ac:dyDescent="0.25">
      <c r="B28" s="360" t="s">
        <v>647</v>
      </c>
      <c r="C28" s="224"/>
      <c r="D28" s="498" t="s">
        <v>702</v>
      </c>
      <c r="E28" s="498"/>
      <c r="F28" s="498"/>
      <c r="G28" s="273"/>
    </row>
    <row r="29" spans="2:7" ht="14.5" thickBot="1" x14ac:dyDescent="0.3">
      <c r="B29" s="360"/>
      <c r="C29" s="224"/>
      <c r="D29" s="362"/>
      <c r="E29" s="362"/>
      <c r="F29" s="362"/>
      <c r="G29" s="269"/>
    </row>
    <row r="30" spans="2:7" ht="14.5" thickBot="1" x14ac:dyDescent="0.3">
      <c r="B30" s="360"/>
      <c r="C30" s="224"/>
      <c r="D30" s="475" t="s">
        <v>29</v>
      </c>
      <c r="E30" s="365" t="s">
        <v>641</v>
      </c>
      <c r="F30" s="346" t="s">
        <v>31</v>
      </c>
      <c r="G30" s="269"/>
    </row>
    <row r="31" spans="2:7" ht="14.5" thickBot="1" x14ac:dyDescent="0.3">
      <c r="B31" s="360"/>
      <c r="C31" s="224"/>
      <c r="D31" s="476"/>
      <c r="E31" s="484" t="s">
        <v>704</v>
      </c>
      <c r="F31" s="497"/>
      <c r="G31" s="269"/>
    </row>
    <row r="32" spans="2:7" ht="14" x14ac:dyDescent="0.25">
      <c r="B32" s="360"/>
      <c r="C32" s="224"/>
      <c r="D32" s="363">
        <v>1970</v>
      </c>
      <c r="E32" s="433">
        <v>18.39</v>
      </c>
      <c r="F32" s="433">
        <v>26.561</v>
      </c>
      <c r="G32" s="269"/>
    </row>
    <row r="33" spans="2:7" ht="14" x14ac:dyDescent="0.25">
      <c r="B33" s="360"/>
      <c r="C33" s="224"/>
      <c r="D33" s="363">
        <v>1971</v>
      </c>
      <c r="E33" s="433">
        <v>17.637</v>
      </c>
      <c r="F33" s="433">
        <v>25.9</v>
      </c>
      <c r="G33" s="269"/>
    </row>
    <row r="34" spans="2:7" ht="14" x14ac:dyDescent="0.25">
      <c r="B34" s="360"/>
      <c r="C34" s="224"/>
      <c r="D34" s="363">
        <v>1972</v>
      </c>
      <c r="E34" s="433">
        <v>15.223000000000001</v>
      </c>
      <c r="F34" s="433">
        <v>25.786000000000001</v>
      </c>
      <c r="G34" s="269"/>
    </row>
    <row r="35" spans="2:7" ht="14" x14ac:dyDescent="0.25">
      <c r="B35" s="360"/>
      <c r="C35" s="224"/>
      <c r="D35" s="363">
        <v>1973</v>
      </c>
      <c r="E35" s="433">
        <v>13.666</v>
      </c>
      <c r="F35" s="433">
        <v>25.873000000000001</v>
      </c>
      <c r="G35" s="269"/>
    </row>
    <row r="36" spans="2:7" ht="14" x14ac:dyDescent="0.25">
      <c r="B36" s="360"/>
      <c r="C36" s="224"/>
      <c r="D36" s="363">
        <v>1974</v>
      </c>
      <c r="E36" s="433">
        <v>13.535</v>
      </c>
      <c r="F36" s="433">
        <v>25.291</v>
      </c>
      <c r="G36" s="269"/>
    </row>
    <row r="37" spans="2:7" ht="14" x14ac:dyDescent="0.25">
      <c r="B37" s="360"/>
      <c r="C37" s="224"/>
      <c r="D37" s="363">
        <v>1975</v>
      </c>
      <c r="E37" s="433">
        <v>13.192</v>
      </c>
      <c r="F37" s="433">
        <v>26.099</v>
      </c>
      <c r="G37" s="269"/>
    </row>
    <row r="38" spans="2:7" ht="14" x14ac:dyDescent="0.25">
      <c r="B38" s="360"/>
      <c r="C38" s="224"/>
      <c r="D38" s="363">
        <v>1976</v>
      </c>
      <c r="E38" s="433">
        <v>13.601000000000001</v>
      </c>
      <c r="F38" s="433">
        <v>25.3</v>
      </c>
      <c r="G38" s="269"/>
    </row>
    <row r="39" spans="2:7" ht="14" x14ac:dyDescent="0.25">
      <c r="B39" s="360"/>
      <c r="C39" s="224"/>
      <c r="D39" s="363">
        <v>1977</v>
      </c>
      <c r="E39" s="433">
        <v>12.987</v>
      </c>
      <c r="F39" s="433">
        <v>24.294</v>
      </c>
      <c r="G39" s="269"/>
    </row>
    <row r="40" spans="2:7" ht="14" x14ac:dyDescent="0.25">
      <c r="B40" s="360"/>
      <c r="C40" s="224"/>
      <c r="D40" s="363">
        <v>1978</v>
      </c>
      <c r="E40" s="433">
        <v>12.616</v>
      </c>
      <c r="F40" s="433">
        <v>24.071999999999999</v>
      </c>
      <c r="G40" s="269"/>
    </row>
    <row r="41" spans="2:7" ht="14" x14ac:dyDescent="0.25">
      <c r="B41" s="360"/>
      <c r="C41" s="224"/>
      <c r="D41" s="363">
        <v>1979</v>
      </c>
      <c r="E41" s="433">
        <v>12.722</v>
      </c>
      <c r="F41" s="433">
        <v>23.76</v>
      </c>
      <c r="G41" s="269"/>
    </row>
    <row r="42" spans="2:7" ht="14" x14ac:dyDescent="0.25">
      <c r="B42" s="360"/>
      <c r="C42" s="224"/>
      <c r="D42" s="363">
        <v>1980</v>
      </c>
      <c r="E42" s="433">
        <v>13.58</v>
      </c>
      <c r="F42" s="433">
        <v>23.725999999999999</v>
      </c>
      <c r="G42" s="269"/>
    </row>
    <row r="43" spans="2:7" ht="14" x14ac:dyDescent="0.25">
      <c r="B43" s="360"/>
      <c r="C43" s="224"/>
      <c r="D43" s="363">
        <v>1981</v>
      </c>
      <c r="E43" s="433">
        <v>13.494</v>
      </c>
      <c r="F43" s="433">
        <v>23.745999999999999</v>
      </c>
      <c r="G43" s="269"/>
    </row>
    <row r="44" spans="2:7" ht="14" x14ac:dyDescent="0.25">
      <c r="B44" s="360"/>
      <c r="C44" s="224"/>
      <c r="D44" s="363">
        <v>1982</v>
      </c>
      <c r="E44" s="433">
        <v>13.262</v>
      </c>
      <c r="F44" s="433">
        <v>23.760999999999999</v>
      </c>
      <c r="G44" s="269"/>
    </row>
    <row r="45" spans="2:7" ht="14" x14ac:dyDescent="0.25">
      <c r="B45" s="360"/>
      <c r="C45" s="224"/>
      <c r="D45" s="363">
        <v>1983</v>
      </c>
      <c r="E45" s="433">
        <v>12.818</v>
      </c>
      <c r="F45" s="433">
        <v>22.536999999999999</v>
      </c>
      <c r="G45" s="269"/>
    </row>
    <row r="46" spans="2:7" ht="14" x14ac:dyDescent="0.25">
      <c r="B46" s="360"/>
      <c r="C46" s="224"/>
      <c r="D46" s="363">
        <v>1984</v>
      </c>
      <c r="E46" s="433">
        <v>12.407</v>
      </c>
      <c r="F46" s="433">
        <v>22.021000000000001</v>
      </c>
      <c r="G46" s="269"/>
    </row>
    <row r="47" spans="2:7" ht="14" x14ac:dyDescent="0.25">
      <c r="B47" s="360"/>
      <c r="C47" s="224"/>
      <c r="D47" s="363">
        <v>1985</v>
      </c>
      <c r="E47" s="433">
        <v>12.711</v>
      </c>
      <c r="F47" s="433">
        <v>22.265999999999998</v>
      </c>
      <c r="G47" s="269"/>
    </row>
    <row r="48" spans="2:7" ht="14" x14ac:dyDescent="0.25">
      <c r="B48" s="360"/>
      <c r="C48" s="224"/>
      <c r="D48" s="363">
        <v>1986</v>
      </c>
      <c r="E48" s="433">
        <v>13.404</v>
      </c>
      <c r="F48" s="433">
        <v>21.972999999999999</v>
      </c>
      <c r="G48" s="269"/>
    </row>
    <row r="49" spans="2:7" ht="14" x14ac:dyDescent="0.25">
      <c r="B49" s="360"/>
      <c r="C49" s="224"/>
      <c r="D49" s="363">
        <v>1987</v>
      </c>
      <c r="E49" s="433">
        <v>14.259</v>
      </c>
      <c r="F49" s="433">
        <v>21.515999999999998</v>
      </c>
      <c r="G49" s="269"/>
    </row>
    <row r="50" spans="2:7" ht="14" x14ac:dyDescent="0.25">
      <c r="B50" s="360"/>
      <c r="C50" s="224"/>
      <c r="D50" s="363">
        <v>1988</v>
      </c>
      <c r="E50" s="433">
        <v>15.359</v>
      </c>
      <c r="F50" s="433">
        <v>21.186</v>
      </c>
      <c r="G50" s="269"/>
    </row>
    <row r="51" spans="2:7" ht="14" x14ac:dyDescent="0.25">
      <c r="B51" s="360"/>
      <c r="C51" s="224"/>
      <c r="D51" s="363">
        <v>1989</v>
      </c>
      <c r="E51" s="433">
        <v>15.335000000000001</v>
      </c>
      <c r="F51" s="433">
        <v>21.241</v>
      </c>
      <c r="G51" s="269"/>
    </row>
    <row r="52" spans="2:7" ht="14" x14ac:dyDescent="0.25">
      <c r="B52" s="360"/>
      <c r="C52" s="224"/>
      <c r="D52" s="363">
        <v>1990</v>
      </c>
      <c r="E52" s="433">
        <v>16.693000000000001</v>
      </c>
      <c r="F52" s="433">
        <v>21.199000000000002</v>
      </c>
      <c r="G52" s="269"/>
    </row>
    <row r="53" spans="2:7" ht="14" x14ac:dyDescent="0.25">
      <c r="B53" s="360"/>
      <c r="C53" s="224"/>
      <c r="D53" s="363">
        <v>1991</v>
      </c>
      <c r="E53" s="433">
        <v>16.503</v>
      </c>
      <c r="F53" s="433">
        <v>21.434000000000001</v>
      </c>
      <c r="G53" s="269"/>
    </row>
    <row r="54" spans="2:7" ht="14" x14ac:dyDescent="0.25">
      <c r="B54" s="360"/>
      <c r="C54" s="224"/>
      <c r="D54" s="363">
        <v>1992</v>
      </c>
      <c r="E54" s="433">
        <v>16.497</v>
      </c>
      <c r="F54" s="433">
        <v>20.443999999999999</v>
      </c>
      <c r="G54" s="269"/>
    </row>
    <row r="55" spans="2:7" ht="14" x14ac:dyDescent="0.25">
      <c r="B55" s="360"/>
      <c r="C55" s="224"/>
      <c r="D55" s="363">
        <v>1993</v>
      </c>
      <c r="E55" s="433">
        <v>16.257000000000001</v>
      </c>
      <c r="F55" s="433">
        <v>20.702999999999999</v>
      </c>
      <c r="G55" s="269"/>
    </row>
    <row r="56" spans="2:7" ht="14" x14ac:dyDescent="0.25">
      <c r="B56" s="360"/>
      <c r="C56" s="224"/>
      <c r="D56" s="363">
        <v>1994</v>
      </c>
      <c r="E56" s="433">
        <v>16.201000000000001</v>
      </c>
      <c r="F56" s="433">
        <v>20.241</v>
      </c>
      <c r="G56" s="269"/>
    </row>
    <row r="57" spans="2:7" ht="14" x14ac:dyDescent="0.25">
      <c r="B57" s="360"/>
      <c r="C57" s="224"/>
      <c r="D57" s="363">
        <v>1995</v>
      </c>
      <c r="E57" s="433">
        <v>15.872</v>
      </c>
      <c r="F57" s="433">
        <v>20.276</v>
      </c>
      <c r="G57" s="269"/>
    </row>
    <row r="58" spans="2:7" ht="14" x14ac:dyDescent="0.25">
      <c r="B58" s="360"/>
      <c r="C58" s="224"/>
      <c r="D58" s="363">
        <v>1996</v>
      </c>
      <c r="E58" s="433">
        <v>16.594000000000001</v>
      </c>
      <c r="F58" s="433">
        <v>20.196000000000002</v>
      </c>
      <c r="G58" s="269"/>
    </row>
    <row r="59" spans="2:7" ht="14" x14ac:dyDescent="0.25">
      <c r="B59" s="360"/>
      <c r="C59" s="224"/>
      <c r="D59" s="363">
        <v>1997</v>
      </c>
      <c r="E59" s="433">
        <v>16.97</v>
      </c>
      <c r="F59" s="433">
        <v>19.327999999999999</v>
      </c>
      <c r="G59" s="269"/>
    </row>
    <row r="60" spans="2:7" ht="14" x14ac:dyDescent="0.25">
      <c r="B60" s="360"/>
      <c r="C60" s="224"/>
      <c r="D60" s="363">
        <v>1998</v>
      </c>
      <c r="E60" s="433">
        <v>16.234999999999999</v>
      </c>
      <c r="F60" s="433">
        <v>19.228000000000002</v>
      </c>
      <c r="G60" s="269"/>
    </row>
    <row r="61" spans="2:7" ht="14" x14ac:dyDescent="0.25">
      <c r="B61" s="360"/>
      <c r="C61" s="224"/>
      <c r="D61" s="363">
        <v>1999</v>
      </c>
      <c r="E61" s="433">
        <v>16.033999999999999</v>
      </c>
      <c r="F61" s="433">
        <v>18.561</v>
      </c>
      <c r="G61" s="269"/>
    </row>
    <row r="62" spans="2:7" ht="14" x14ac:dyDescent="0.25">
      <c r="B62" s="360"/>
      <c r="C62" s="224"/>
      <c r="D62" s="363">
        <v>2000</v>
      </c>
      <c r="E62" s="433">
        <v>16.158999999999999</v>
      </c>
      <c r="F62" s="433">
        <v>18.21</v>
      </c>
      <c r="G62" s="269"/>
    </row>
    <row r="63" spans="2:7" ht="14" x14ac:dyDescent="0.25">
      <c r="B63" s="360"/>
      <c r="C63" s="224"/>
      <c r="D63" s="363">
        <v>2001</v>
      </c>
      <c r="E63" s="433">
        <v>15.786</v>
      </c>
      <c r="F63" s="433">
        <v>17.869</v>
      </c>
      <c r="G63" s="269"/>
    </row>
    <row r="64" spans="2:7" ht="14" x14ac:dyDescent="0.25">
      <c r="B64" s="360"/>
      <c r="C64" s="224"/>
      <c r="D64" s="363">
        <v>2002</v>
      </c>
      <c r="E64" s="433">
        <v>15.707000000000001</v>
      </c>
      <c r="F64" s="433">
        <v>18.423999999999999</v>
      </c>
      <c r="G64" s="269"/>
    </row>
    <row r="65" spans="2:7" ht="14" x14ac:dyDescent="0.25">
      <c r="B65" s="360"/>
      <c r="C65" s="224"/>
      <c r="D65" s="363">
        <v>2003</v>
      </c>
      <c r="E65" s="433">
        <v>15.916</v>
      </c>
      <c r="F65" s="433">
        <v>18.071999999999999</v>
      </c>
      <c r="G65" s="269"/>
    </row>
    <row r="66" spans="2:7" ht="14" x14ac:dyDescent="0.25">
      <c r="B66" s="360"/>
      <c r="C66" s="224"/>
      <c r="D66" s="363">
        <v>2004</v>
      </c>
      <c r="E66" s="433">
        <v>16.103000000000002</v>
      </c>
      <c r="F66" s="433">
        <v>17.562000000000001</v>
      </c>
      <c r="G66" s="269"/>
    </row>
    <row r="67" spans="2:7" ht="14" x14ac:dyDescent="0.25">
      <c r="B67" s="360"/>
      <c r="C67" s="224"/>
      <c r="D67" s="363">
        <v>2005</v>
      </c>
      <c r="E67" s="433">
        <v>16.178999999999998</v>
      </c>
      <c r="F67" s="433">
        <v>17.373999999999999</v>
      </c>
      <c r="G67" s="269"/>
    </row>
    <row r="68" spans="2:7" ht="14" x14ac:dyDescent="0.25">
      <c r="B68" s="360"/>
      <c r="C68" s="224"/>
      <c r="D68" s="363">
        <v>2006</v>
      </c>
      <c r="E68" s="433">
        <v>16.088999999999999</v>
      </c>
      <c r="F68" s="433">
        <v>17.100999999999999</v>
      </c>
      <c r="G68" s="269"/>
    </row>
    <row r="69" spans="2:7" ht="14" x14ac:dyDescent="0.25">
      <c r="B69" s="360"/>
      <c r="C69" s="224"/>
      <c r="D69" s="363">
        <v>2007</v>
      </c>
      <c r="E69" s="433">
        <v>16.727</v>
      </c>
      <c r="F69" s="433">
        <v>17.036000000000001</v>
      </c>
      <c r="G69" s="269"/>
    </row>
    <row r="70" spans="2:7" ht="14" x14ac:dyDescent="0.25">
      <c r="B70" s="360"/>
      <c r="C70" s="224"/>
      <c r="D70" s="363">
        <v>2008</v>
      </c>
      <c r="E70" s="433">
        <v>16.751000000000001</v>
      </c>
      <c r="F70" s="433">
        <v>17.091000000000001</v>
      </c>
      <c r="G70" s="269"/>
    </row>
    <row r="71" spans="2:7" ht="14" x14ac:dyDescent="0.25">
      <c r="B71" s="360"/>
      <c r="C71" s="224"/>
      <c r="D71" s="363">
        <v>2009</v>
      </c>
      <c r="E71" s="433">
        <v>16.779</v>
      </c>
      <c r="F71" s="433">
        <v>17.187999999999999</v>
      </c>
      <c r="G71" s="269"/>
    </row>
    <row r="72" spans="2:7" ht="14" x14ac:dyDescent="0.25">
      <c r="B72" s="360"/>
      <c r="C72" s="224"/>
      <c r="D72" s="363">
        <v>2010</v>
      </c>
      <c r="E72" s="433">
        <v>17.376999999999999</v>
      </c>
      <c r="F72" s="433">
        <v>17.059999999999999</v>
      </c>
      <c r="G72" s="269"/>
    </row>
    <row r="73" spans="2:7" ht="14" x14ac:dyDescent="0.25">
      <c r="B73" s="360"/>
      <c r="C73" s="224"/>
      <c r="D73" s="363">
        <v>2011</v>
      </c>
      <c r="E73" s="433">
        <v>17.125</v>
      </c>
      <c r="F73" s="433">
        <v>17.059999999999999</v>
      </c>
      <c r="G73" s="269"/>
    </row>
    <row r="74" spans="2:7" ht="14" x14ac:dyDescent="0.25">
      <c r="B74" s="360"/>
      <c r="C74" s="224"/>
      <c r="D74" s="363">
        <v>2012</v>
      </c>
      <c r="E74" s="433">
        <v>17.706</v>
      </c>
      <c r="F74" s="433">
        <v>17.012</v>
      </c>
      <c r="G74" s="274"/>
    </row>
    <row r="75" spans="2:7" ht="14" x14ac:dyDescent="0.25">
      <c r="B75" s="360"/>
      <c r="C75" s="224"/>
      <c r="D75" s="363">
        <v>2013</v>
      </c>
      <c r="E75" s="433">
        <v>18.137</v>
      </c>
      <c r="F75" s="433">
        <v>17.257999999999999</v>
      </c>
      <c r="G75" s="274"/>
    </row>
    <row r="76" spans="2:7" ht="14" x14ac:dyDescent="0.25">
      <c r="B76" s="360"/>
      <c r="C76" s="224"/>
      <c r="D76" s="363">
        <v>2014</v>
      </c>
      <c r="E76" s="433">
        <v>19.039000000000001</v>
      </c>
      <c r="F76" s="433">
        <v>16.78</v>
      </c>
      <c r="G76" s="269"/>
    </row>
    <row r="77" spans="2:7" ht="14" x14ac:dyDescent="0.25">
      <c r="B77" s="360"/>
      <c r="C77" s="224"/>
      <c r="D77" s="363">
        <v>2015</v>
      </c>
      <c r="E77" s="433">
        <v>19.768000000000001</v>
      </c>
      <c r="F77" s="433">
        <v>17.565000000000001</v>
      </c>
      <c r="G77" s="269"/>
    </row>
    <row r="78" spans="2:7" ht="14" x14ac:dyDescent="0.25">
      <c r="B78" s="360"/>
      <c r="C78" s="224"/>
      <c r="D78" s="363">
        <v>2016</v>
      </c>
      <c r="E78" s="433">
        <v>21.48</v>
      </c>
      <c r="F78" s="433">
        <v>17.266999999999999</v>
      </c>
      <c r="G78" s="269"/>
    </row>
    <row r="79" spans="2:7" ht="14" x14ac:dyDescent="0.25">
      <c r="B79" s="360"/>
      <c r="C79" s="224"/>
      <c r="D79" s="363">
        <v>2017</v>
      </c>
      <c r="E79" s="433">
        <v>21.132999999999999</v>
      </c>
      <c r="F79" s="433">
        <v>17.64</v>
      </c>
      <c r="G79" s="272"/>
    </row>
    <row r="80" spans="2:7" ht="14" x14ac:dyDescent="0.25">
      <c r="B80" s="360"/>
      <c r="C80" s="224"/>
      <c r="D80" s="363">
        <v>2018</v>
      </c>
      <c r="E80" s="433">
        <v>21.126000000000001</v>
      </c>
      <c r="F80" s="433">
        <v>18.167999999999999</v>
      </c>
      <c r="G80" s="272"/>
    </row>
    <row r="81" spans="2:6" ht="14" x14ac:dyDescent="0.25">
      <c r="B81" s="360"/>
      <c r="C81" s="224"/>
      <c r="D81" s="363">
        <v>2019</v>
      </c>
      <c r="E81" s="433">
        <v>20.94</v>
      </c>
      <c r="F81" s="433">
        <v>17.474</v>
      </c>
    </row>
    <row r="82" spans="2:6" ht="14.5" thickBot="1" x14ac:dyDescent="0.3">
      <c r="B82" s="360"/>
      <c r="C82" s="224"/>
      <c r="D82" s="364">
        <v>2020</v>
      </c>
      <c r="E82" s="436">
        <v>20.431000000000001</v>
      </c>
      <c r="F82" s="436">
        <v>18.308</v>
      </c>
    </row>
    <row r="83" spans="2:6" ht="14" x14ac:dyDescent="0.25">
      <c r="B83" s="360"/>
      <c r="C83" s="224"/>
      <c r="D83" s="224"/>
      <c r="E83" s="224"/>
      <c r="F83" s="224"/>
    </row>
    <row r="84" spans="2:6" ht="14" x14ac:dyDescent="0.25">
      <c r="B84" s="360"/>
      <c r="C84" s="224"/>
      <c r="D84" s="224"/>
      <c r="E84" s="224"/>
      <c r="F84" s="453" t="s">
        <v>700</v>
      </c>
    </row>
  </sheetData>
  <mergeCells count="4">
    <mergeCell ref="B3:F3"/>
    <mergeCell ref="D28:F28"/>
    <mergeCell ref="D30:D31"/>
    <mergeCell ref="E31:F31"/>
  </mergeCells>
  <hyperlinks>
    <hyperlink ref="F84" location="Inhaltsverzeichnis!A1" display="›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4"/>
  <sheetViews>
    <sheetView zoomScaleNormal="100" workbookViewId="0"/>
  </sheetViews>
  <sheetFormatPr baseColWidth="10" defaultColWidth="11.09765625" defaultRowHeight="11.5" x14ac:dyDescent="0.25"/>
  <cols>
    <col min="1" max="1" width="2.69921875" style="65" customWidth="1"/>
    <col min="2" max="2" width="20.69921875" style="65" customWidth="1"/>
    <col min="3" max="3" width="2.69921875" style="65" customWidth="1"/>
    <col min="4" max="7" width="20.69921875" style="65" customWidth="1"/>
    <col min="8" max="16384" width="11.09765625" style="65"/>
  </cols>
  <sheetData>
    <row r="1" spans="2:7" s="216" customFormat="1" ht="14.15" customHeight="1" x14ac:dyDescent="0.35">
      <c r="B1" s="461"/>
      <c r="C1" s="461"/>
      <c r="D1" s="461"/>
      <c r="E1" s="461"/>
      <c r="F1" s="461"/>
      <c r="G1" s="461"/>
    </row>
    <row r="2" spans="2:7" s="216" customFormat="1" ht="20.149999999999999" customHeight="1" x14ac:dyDescent="0.35">
      <c r="B2" s="372" t="s">
        <v>415</v>
      </c>
      <c r="C2" s="463"/>
      <c r="D2" s="463"/>
      <c r="E2" s="463"/>
      <c r="F2" s="463"/>
      <c r="G2" s="463"/>
    </row>
    <row r="3" spans="2:7" s="216" customFormat="1" ht="50.15" customHeight="1" x14ac:dyDescent="0.25">
      <c r="B3" s="480" t="s">
        <v>649</v>
      </c>
      <c r="C3" s="480"/>
      <c r="D3" s="480"/>
      <c r="E3" s="480"/>
      <c r="F3" s="480"/>
      <c r="G3" s="335"/>
    </row>
    <row r="4" spans="2:7" ht="15" customHeight="1" x14ac:dyDescent="0.3">
      <c r="B4" s="268"/>
    </row>
    <row r="5" spans="2:7" ht="14" x14ac:dyDescent="0.25">
      <c r="B5" s="360" t="s">
        <v>634</v>
      </c>
      <c r="C5" s="224"/>
      <c r="D5" s="224"/>
      <c r="E5" s="224"/>
      <c r="F5" s="224"/>
    </row>
    <row r="6" spans="2:7" ht="14" x14ac:dyDescent="0.25">
      <c r="B6" s="360"/>
      <c r="C6" s="224"/>
      <c r="D6" s="224"/>
      <c r="E6" s="224"/>
      <c r="F6" s="224"/>
    </row>
    <row r="7" spans="2:7" ht="12" customHeight="1" x14ac:dyDescent="0.25">
      <c r="B7" s="360"/>
      <c r="C7" s="224"/>
      <c r="D7" s="224"/>
      <c r="E7" s="224"/>
      <c r="F7" s="224"/>
    </row>
    <row r="8" spans="2:7" ht="12.75" customHeight="1" x14ac:dyDescent="0.25">
      <c r="B8" s="360"/>
      <c r="C8" s="224"/>
      <c r="D8" s="224"/>
      <c r="E8" s="224"/>
      <c r="F8" s="224"/>
    </row>
    <row r="9" spans="2:7" ht="14" x14ac:dyDescent="0.25">
      <c r="B9" s="360"/>
      <c r="C9" s="224"/>
      <c r="D9" s="224"/>
      <c r="E9" s="224"/>
      <c r="F9" s="224"/>
    </row>
    <row r="10" spans="2:7" ht="12" customHeight="1" x14ac:dyDescent="0.25">
      <c r="B10" s="360"/>
      <c r="C10" s="224"/>
      <c r="D10" s="224"/>
      <c r="E10" s="224"/>
      <c r="F10" s="224"/>
    </row>
    <row r="11" spans="2:7" ht="12.75" customHeight="1" x14ac:dyDescent="0.25">
      <c r="B11" s="360"/>
      <c r="C11" s="224"/>
      <c r="D11" s="224"/>
      <c r="E11" s="224"/>
      <c r="F11" s="224"/>
    </row>
    <row r="12" spans="2:7" ht="14" x14ac:dyDescent="0.25">
      <c r="B12" s="360"/>
      <c r="C12" s="224"/>
      <c r="D12" s="224"/>
      <c r="E12" s="224"/>
      <c r="F12" s="224"/>
    </row>
    <row r="13" spans="2:7" ht="14" x14ac:dyDescent="0.25">
      <c r="B13" s="360"/>
      <c r="C13" s="224"/>
      <c r="D13" s="224"/>
      <c r="E13" s="224"/>
      <c r="F13" s="224"/>
    </row>
    <row r="14" spans="2:7" ht="14" x14ac:dyDescent="0.25">
      <c r="B14" s="360"/>
      <c r="C14" s="224"/>
      <c r="D14" s="224"/>
      <c r="E14" s="224"/>
      <c r="F14" s="224"/>
    </row>
    <row r="15" spans="2:7" ht="14" x14ac:dyDescent="0.25">
      <c r="B15" s="360"/>
      <c r="C15" s="224"/>
      <c r="D15" s="224"/>
      <c r="E15" s="224"/>
      <c r="F15" s="224"/>
    </row>
    <row r="16" spans="2:7" ht="14" x14ac:dyDescent="0.25">
      <c r="B16" s="360"/>
      <c r="C16" s="224"/>
      <c r="D16" s="224"/>
      <c r="E16" s="224"/>
      <c r="F16" s="224"/>
    </row>
    <row r="17" spans="2:7" ht="14" x14ac:dyDescent="0.25">
      <c r="B17" s="360"/>
      <c r="C17" s="224"/>
      <c r="D17" s="224"/>
      <c r="E17" s="224"/>
      <c r="F17" s="224"/>
    </row>
    <row r="18" spans="2:7" ht="14" x14ac:dyDescent="0.25">
      <c r="B18" s="360"/>
      <c r="C18" s="224"/>
      <c r="D18" s="224"/>
      <c r="E18" s="224"/>
      <c r="F18" s="224"/>
    </row>
    <row r="19" spans="2:7" ht="14" x14ac:dyDescent="0.25">
      <c r="B19" s="360"/>
      <c r="C19" s="224"/>
      <c r="D19" s="224"/>
      <c r="E19" s="224"/>
      <c r="F19" s="224"/>
    </row>
    <row r="20" spans="2:7" ht="14" x14ac:dyDescent="0.25">
      <c r="B20" s="360"/>
      <c r="C20" s="224"/>
      <c r="D20" s="224"/>
      <c r="E20" s="224"/>
      <c r="F20" s="224"/>
    </row>
    <row r="21" spans="2:7" ht="14" x14ac:dyDescent="0.25">
      <c r="B21" s="360"/>
      <c r="C21" s="224"/>
      <c r="D21" s="224"/>
      <c r="E21" s="224"/>
      <c r="F21" s="224"/>
    </row>
    <row r="22" spans="2:7" ht="14" x14ac:dyDescent="0.25">
      <c r="B22" s="360"/>
      <c r="C22" s="224"/>
      <c r="D22" s="224"/>
      <c r="E22" s="224"/>
      <c r="F22" s="224"/>
    </row>
    <row r="23" spans="2:7" ht="14" x14ac:dyDescent="0.25">
      <c r="B23" s="360"/>
      <c r="C23" s="224"/>
      <c r="D23" s="224"/>
      <c r="E23" s="224"/>
      <c r="F23" s="224"/>
    </row>
    <row r="24" spans="2:7" ht="14" x14ac:dyDescent="0.25">
      <c r="B24" s="360"/>
      <c r="C24" s="224"/>
      <c r="D24" s="224"/>
      <c r="E24" s="224"/>
      <c r="F24" s="224"/>
    </row>
    <row r="25" spans="2:7" ht="14" x14ac:dyDescent="0.25">
      <c r="B25" s="360"/>
      <c r="C25" s="224"/>
      <c r="D25" s="224"/>
      <c r="E25" s="224"/>
      <c r="F25" s="224"/>
    </row>
    <row r="26" spans="2:7" ht="14" x14ac:dyDescent="0.25">
      <c r="B26" s="360"/>
      <c r="C26" s="224"/>
      <c r="D26" s="224"/>
      <c r="E26" s="224"/>
      <c r="F26" s="224"/>
    </row>
    <row r="27" spans="2:7" ht="14" x14ac:dyDescent="0.25">
      <c r="B27" s="360"/>
      <c r="C27" s="224"/>
      <c r="D27" s="224"/>
      <c r="E27" s="224"/>
      <c r="F27" s="224"/>
    </row>
    <row r="28" spans="2:7" ht="14" x14ac:dyDescent="0.25">
      <c r="B28" s="360" t="s">
        <v>650</v>
      </c>
      <c r="C28" s="224"/>
      <c r="D28" s="498" t="s">
        <v>705</v>
      </c>
      <c r="E28" s="498"/>
      <c r="F28" s="498"/>
      <c r="G28" s="273"/>
    </row>
    <row r="29" spans="2:7" ht="14.5" thickBot="1" x14ac:dyDescent="0.3">
      <c r="B29" s="360"/>
      <c r="C29" s="224"/>
      <c r="D29" s="362"/>
      <c r="E29" s="362"/>
      <c r="F29" s="362"/>
      <c r="G29" s="269"/>
    </row>
    <row r="30" spans="2:7" ht="14.5" thickBot="1" x14ac:dyDescent="0.3">
      <c r="B30" s="360"/>
      <c r="C30" s="224"/>
      <c r="D30" s="475" t="s">
        <v>29</v>
      </c>
      <c r="E30" s="365" t="s">
        <v>315</v>
      </c>
      <c r="F30" s="346" t="s">
        <v>316</v>
      </c>
      <c r="G30" s="269"/>
    </row>
    <row r="31" spans="2:7" ht="14.5" thickBot="1" x14ac:dyDescent="0.3">
      <c r="B31" s="360"/>
      <c r="C31" s="224"/>
      <c r="D31" s="476" t="s">
        <v>29</v>
      </c>
      <c r="E31" s="484" t="s">
        <v>704</v>
      </c>
      <c r="F31" s="497" t="s">
        <v>316</v>
      </c>
      <c r="G31" s="269"/>
    </row>
    <row r="32" spans="2:7" ht="14" x14ac:dyDescent="0.25">
      <c r="B32" s="360"/>
      <c r="C32" s="224"/>
      <c r="D32" s="363">
        <v>1970</v>
      </c>
      <c r="E32" s="437">
        <v>83.366</v>
      </c>
      <c r="F32" s="437">
        <v>80.947000000000003</v>
      </c>
      <c r="G32" s="269"/>
    </row>
    <row r="33" spans="2:7" ht="14" x14ac:dyDescent="0.25">
      <c r="B33" s="360"/>
      <c r="C33" s="224"/>
      <c r="D33" s="363">
        <v>1971</v>
      </c>
      <c r="E33" s="437">
        <v>81.548000000000002</v>
      </c>
      <c r="F33" s="437">
        <v>85.304000000000002</v>
      </c>
      <c r="G33" s="269"/>
    </row>
    <row r="34" spans="2:7" ht="14" x14ac:dyDescent="0.25">
      <c r="B34" s="360"/>
      <c r="C34" s="224"/>
      <c r="D34" s="363">
        <v>1972</v>
      </c>
      <c r="E34" s="437">
        <v>77.600999999999999</v>
      </c>
      <c r="F34" s="437">
        <v>82.444999999999993</v>
      </c>
      <c r="G34" s="269"/>
    </row>
    <row r="35" spans="2:7" ht="14" x14ac:dyDescent="0.25">
      <c r="B35" s="360"/>
      <c r="C35" s="224"/>
      <c r="D35" s="363">
        <v>1973</v>
      </c>
      <c r="E35" s="437">
        <v>76.046000000000006</v>
      </c>
      <c r="F35" s="437">
        <v>78.432000000000002</v>
      </c>
      <c r="G35" s="269"/>
    </row>
    <row r="36" spans="2:7" ht="14" x14ac:dyDescent="0.25">
      <c r="B36" s="360"/>
      <c r="C36" s="224"/>
      <c r="D36" s="363">
        <v>1974</v>
      </c>
      <c r="E36" s="437">
        <v>68.957999999999998</v>
      </c>
      <c r="F36" s="437">
        <v>75.021000000000001</v>
      </c>
      <c r="G36" s="269"/>
    </row>
    <row r="37" spans="2:7" ht="14" x14ac:dyDescent="0.25">
      <c r="B37" s="360"/>
      <c r="C37" s="224"/>
      <c r="D37" s="363">
        <v>1975</v>
      </c>
      <c r="E37" s="437">
        <v>66.557000000000002</v>
      </c>
      <c r="F37" s="437">
        <v>70.069000000000003</v>
      </c>
      <c r="G37" s="269"/>
    </row>
    <row r="38" spans="2:7" ht="14" x14ac:dyDescent="0.25">
      <c r="B38" s="360"/>
      <c r="C38" s="224"/>
      <c r="D38" s="363">
        <v>1976</v>
      </c>
      <c r="E38" s="437">
        <v>60.587000000000003</v>
      </c>
      <c r="F38" s="437">
        <v>67.656000000000006</v>
      </c>
      <c r="G38" s="269"/>
    </row>
    <row r="39" spans="2:7" ht="14" x14ac:dyDescent="0.25">
      <c r="B39" s="360"/>
      <c r="C39" s="224"/>
      <c r="D39" s="363">
        <v>1977</v>
      </c>
      <c r="E39" s="437">
        <v>62.607999999999997</v>
      </c>
      <c r="F39" s="437">
        <v>69.575999999999993</v>
      </c>
      <c r="G39" s="269"/>
    </row>
    <row r="40" spans="2:7" ht="14" x14ac:dyDescent="0.25">
      <c r="B40" s="360"/>
      <c r="C40" s="224"/>
      <c r="D40" s="363">
        <v>1978</v>
      </c>
      <c r="E40" s="437">
        <v>60.692999999999998</v>
      </c>
      <c r="F40" s="437">
        <v>65.272000000000006</v>
      </c>
      <c r="G40" s="269"/>
    </row>
    <row r="41" spans="2:7" ht="14" x14ac:dyDescent="0.25">
      <c r="B41" s="360"/>
      <c r="C41" s="224"/>
      <c r="D41" s="363">
        <v>1979</v>
      </c>
      <c r="E41" s="437">
        <v>62.698999999999998</v>
      </c>
      <c r="F41" s="437">
        <v>62.923000000000002</v>
      </c>
      <c r="G41" s="269"/>
    </row>
    <row r="42" spans="2:7" ht="14" x14ac:dyDescent="0.25">
      <c r="B42" s="360"/>
      <c r="C42" s="224"/>
      <c r="D42" s="363">
        <v>1980</v>
      </c>
      <c r="E42" s="437">
        <v>66.495999999999995</v>
      </c>
      <c r="F42" s="437">
        <v>64.298000000000002</v>
      </c>
      <c r="G42" s="269"/>
    </row>
    <row r="43" spans="2:7" ht="14" x14ac:dyDescent="0.25">
      <c r="B43" s="360"/>
      <c r="C43" s="224"/>
      <c r="D43" s="363">
        <v>1981</v>
      </c>
      <c r="E43" s="437">
        <v>65.408000000000001</v>
      </c>
      <c r="F43" s="437">
        <v>63.119</v>
      </c>
      <c r="G43" s="269"/>
    </row>
    <row r="44" spans="2:7" ht="14" x14ac:dyDescent="0.25">
      <c r="B44" s="360"/>
      <c r="C44" s="224"/>
      <c r="D44" s="363">
        <v>1982</v>
      </c>
      <c r="E44" s="437">
        <v>52.441000000000003</v>
      </c>
      <c r="F44" s="437">
        <v>55.225999999999999</v>
      </c>
      <c r="G44" s="269"/>
    </row>
    <row r="45" spans="2:7" ht="14" x14ac:dyDescent="0.25">
      <c r="B45" s="360"/>
      <c r="C45" s="224"/>
      <c r="D45" s="363">
        <v>1983</v>
      </c>
      <c r="E45" s="437">
        <v>50.087000000000003</v>
      </c>
      <c r="F45" s="437">
        <v>54.685000000000002</v>
      </c>
      <c r="G45" s="269"/>
    </row>
    <row r="46" spans="2:7" ht="14" x14ac:dyDescent="0.25">
      <c r="B46" s="360"/>
      <c r="C46" s="224"/>
      <c r="D46" s="363">
        <v>1984</v>
      </c>
      <c r="E46" s="437">
        <v>57.097999999999999</v>
      </c>
      <c r="F46" s="437">
        <v>64.567999999999998</v>
      </c>
      <c r="G46" s="269"/>
    </row>
    <row r="47" spans="2:7" ht="14" x14ac:dyDescent="0.25">
      <c r="B47" s="360"/>
      <c r="C47" s="224"/>
      <c r="D47" s="363">
        <v>1985</v>
      </c>
      <c r="E47" s="437">
        <v>56.783999999999999</v>
      </c>
      <c r="F47" s="437">
        <v>59.792000000000002</v>
      </c>
      <c r="G47" s="269"/>
    </row>
    <row r="48" spans="2:7" ht="14" x14ac:dyDescent="0.25">
      <c r="B48" s="360"/>
      <c r="C48" s="224"/>
      <c r="D48" s="363">
        <v>1986</v>
      </c>
      <c r="E48" s="437">
        <v>59.825000000000003</v>
      </c>
      <c r="F48" s="437">
        <v>59.872999999999998</v>
      </c>
      <c r="G48" s="269"/>
    </row>
    <row r="49" spans="2:7" ht="14" x14ac:dyDescent="0.25">
      <c r="B49" s="360"/>
      <c r="C49" s="224"/>
      <c r="D49" s="363">
        <v>1987</v>
      </c>
      <c r="E49" s="437">
        <v>62.753</v>
      </c>
      <c r="F49" s="437">
        <v>57.24</v>
      </c>
      <c r="G49" s="269"/>
    </row>
    <row r="50" spans="2:7" ht="14" x14ac:dyDescent="0.25">
      <c r="B50" s="360"/>
      <c r="C50" s="224"/>
      <c r="D50" s="363">
        <v>1988</v>
      </c>
      <c r="E50" s="437">
        <v>75.56</v>
      </c>
      <c r="F50" s="437">
        <v>60.853000000000002</v>
      </c>
      <c r="G50" s="269"/>
    </row>
    <row r="51" spans="2:7" ht="14" x14ac:dyDescent="0.25">
      <c r="B51" s="360"/>
      <c r="C51" s="224"/>
      <c r="D51" s="363">
        <v>1989</v>
      </c>
      <c r="E51" s="437">
        <v>92.287999999999997</v>
      </c>
      <c r="F51" s="437">
        <v>63.231999999999999</v>
      </c>
      <c r="G51" s="269"/>
    </row>
    <row r="52" spans="2:7" ht="14" x14ac:dyDescent="0.25">
      <c r="B52" s="360"/>
      <c r="C52" s="224"/>
      <c r="D52" s="363">
        <v>1990</v>
      </c>
      <c r="E52" s="437">
        <v>94.215000000000003</v>
      </c>
      <c r="F52" s="437">
        <v>63.566000000000003</v>
      </c>
      <c r="G52" s="269"/>
    </row>
    <row r="53" spans="2:7" ht="14" x14ac:dyDescent="0.25">
      <c r="B53" s="360"/>
      <c r="C53" s="224"/>
      <c r="D53" s="363">
        <v>1991</v>
      </c>
      <c r="E53" s="437">
        <v>79.052000000000007</v>
      </c>
      <c r="F53" s="437">
        <v>57.726999999999997</v>
      </c>
      <c r="G53" s="269"/>
    </row>
    <row r="54" spans="2:7" ht="14" x14ac:dyDescent="0.25">
      <c r="B54" s="360"/>
      <c r="C54" s="224"/>
      <c r="D54" s="363">
        <v>1992</v>
      </c>
      <c r="E54" s="437">
        <v>91.382999999999996</v>
      </c>
      <c r="F54" s="437">
        <v>67.408000000000001</v>
      </c>
      <c r="G54" s="269"/>
    </row>
    <row r="55" spans="2:7" ht="14" x14ac:dyDescent="0.25">
      <c r="B55" s="360"/>
      <c r="C55" s="224"/>
      <c r="D55" s="363">
        <v>1993</v>
      </c>
      <c r="E55" s="437">
        <v>89.207999999999998</v>
      </c>
      <c r="F55" s="437">
        <v>70.66</v>
      </c>
      <c r="G55" s="269"/>
    </row>
    <row r="56" spans="2:7" ht="14" x14ac:dyDescent="0.25">
      <c r="B56" s="360"/>
      <c r="C56" s="224"/>
      <c r="D56" s="363">
        <v>1994</v>
      </c>
      <c r="E56" s="437">
        <v>77.522999999999996</v>
      </c>
      <c r="F56" s="437">
        <v>70.498000000000005</v>
      </c>
      <c r="G56" s="269"/>
    </row>
    <row r="57" spans="2:7" ht="14" x14ac:dyDescent="0.25">
      <c r="B57" s="360"/>
      <c r="C57" s="224"/>
      <c r="D57" s="363">
        <v>1995</v>
      </c>
      <c r="E57" s="437">
        <v>75.103999999999999</v>
      </c>
      <c r="F57" s="437">
        <v>68.671000000000006</v>
      </c>
      <c r="G57" s="269"/>
    </row>
    <row r="58" spans="2:7" ht="14" x14ac:dyDescent="0.25">
      <c r="B58" s="360"/>
      <c r="C58" s="224"/>
      <c r="D58" s="363">
        <v>1996</v>
      </c>
      <c r="E58" s="437">
        <v>73.908000000000001</v>
      </c>
      <c r="F58" s="437">
        <v>70.221000000000004</v>
      </c>
      <c r="G58" s="269"/>
    </row>
    <row r="59" spans="2:7" ht="14" x14ac:dyDescent="0.25">
      <c r="B59" s="360"/>
      <c r="C59" s="224"/>
      <c r="D59" s="363">
        <v>1997</v>
      </c>
      <c r="E59" s="437">
        <v>73.647999999999996</v>
      </c>
      <c r="F59" s="437">
        <v>74.545000000000002</v>
      </c>
      <c r="G59" s="269"/>
    </row>
    <row r="60" spans="2:7" ht="14" x14ac:dyDescent="0.25">
      <c r="B60" s="360"/>
      <c r="C60" s="224"/>
      <c r="D60" s="363">
        <v>1998</v>
      </c>
      <c r="E60" s="437">
        <v>74.88</v>
      </c>
      <c r="F60" s="437">
        <v>76.528999999999996</v>
      </c>
      <c r="G60" s="269"/>
    </row>
    <row r="61" spans="2:7" ht="14" x14ac:dyDescent="0.25">
      <c r="B61" s="360"/>
      <c r="C61" s="224"/>
      <c r="D61" s="363">
        <v>1999</v>
      </c>
      <c r="E61" s="437">
        <v>78.652000000000001</v>
      </c>
      <c r="F61" s="437">
        <v>71.478999999999999</v>
      </c>
      <c r="G61" s="269"/>
    </row>
    <row r="62" spans="2:7" ht="14" x14ac:dyDescent="0.25">
      <c r="B62" s="360"/>
      <c r="C62" s="224"/>
      <c r="D62" s="363">
        <v>2000</v>
      </c>
      <c r="E62" s="437">
        <v>82.424000000000007</v>
      </c>
      <c r="F62" s="437">
        <v>69.715999999999994</v>
      </c>
      <c r="G62" s="269"/>
    </row>
    <row r="63" spans="2:7" ht="14" x14ac:dyDescent="0.25">
      <c r="B63" s="360"/>
      <c r="C63" s="224"/>
      <c r="D63" s="363">
        <v>2001</v>
      </c>
      <c r="E63" s="437">
        <v>82.352000000000004</v>
      </c>
      <c r="F63" s="437">
        <v>68.915999999999997</v>
      </c>
      <c r="G63" s="269"/>
    </row>
    <row r="64" spans="2:7" ht="14" x14ac:dyDescent="0.25">
      <c r="B64" s="360"/>
      <c r="C64" s="224"/>
      <c r="D64" s="363">
        <v>2002</v>
      </c>
      <c r="E64" s="437">
        <v>80.334999999999994</v>
      </c>
      <c r="F64" s="437">
        <v>74.921000000000006</v>
      </c>
      <c r="G64" s="269"/>
    </row>
    <row r="65" spans="2:7" ht="14" x14ac:dyDescent="0.25">
      <c r="B65" s="360"/>
      <c r="C65" s="224"/>
      <c r="D65" s="363">
        <v>2003</v>
      </c>
      <c r="E65" s="437">
        <v>79.480999999999995</v>
      </c>
      <c r="F65" s="437">
        <v>71.828999999999994</v>
      </c>
      <c r="G65" s="269"/>
    </row>
    <row r="66" spans="2:7" ht="14" x14ac:dyDescent="0.25">
      <c r="B66" s="360"/>
      <c r="C66" s="224"/>
      <c r="D66" s="363">
        <v>2004</v>
      </c>
      <c r="E66" s="437">
        <v>84.59</v>
      </c>
      <c r="F66" s="437">
        <v>82.138999999999996</v>
      </c>
      <c r="G66" s="269"/>
    </row>
    <row r="67" spans="2:7" ht="14" x14ac:dyDescent="0.25">
      <c r="B67" s="360"/>
      <c r="C67" s="224"/>
      <c r="D67" s="363">
        <v>2005</v>
      </c>
      <c r="E67" s="437">
        <v>81.725999999999999</v>
      </c>
      <c r="F67" s="437">
        <v>71.602000000000004</v>
      </c>
      <c r="G67" s="269"/>
    </row>
    <row r="68" spans="2:7" ht="14" x14ac:dyDescent="0.25">
      <c r="B68" s="360"/>
      <c r="C68" s="224"/>
      <c r="D68" s="363">
        <v>2006</v>
      </c>
      <c r="E68" s="437">
        <v>82.442999999999998</v>
      </c>
      <c r="F68" s="437">
        <v>70.712999999999994</v>
      </c>
      <c r="G68" s="269"/>
    </row>
    <row r="69" spans="2:7" ht="14" x14ac:dyDescent="0.25">
      <c r="B69" s="360"/>
      <c r="C69" s="224"/>
      <c r="D69" s="363">
        <v>2007</v>
      </c>
      <c r="E69" s="437">
        <v>82.102999999999994</v>
      </c>
      <c r="F69" s="437">
        <v>65.323999999999998</v>
      </c>
      <c r="G69" s="269"/>
    </row>
    <row r="70" spans="2:7" ht="14" x14ac:dyDescent="0.25">
      <c r="B70" s="360"/>
      <c r="C70" s="224"/>
      <c r="D70" s="363">
        <v>2008</v>
      </c>
      <c r="E70" s="437">
        <v>85.858999999999995</v>
      </c>
      <c r="F70" s="437">
        <v>84.108000000000004</v>
      </c>
      <c r="G70" s="269"/>
    </row>
    <row r="71" spans="2:7" ht="14" x14ac:dyDescent="0.25">
      <c r="B71" s="360"/>
      <c r="C71" s="224"/>
      <c r="D71" s="363">
        <v>2009</v>
      </c>
      <c r="E71" s="437">
        <v>86.879000000000005</v>
      </c>
      <c r="F71" s="437">
        <v>84.411000000000001</v>
      </c>
      <c r="G71" s="269"/>
    </row>
    <row r="72" spans="2:7" ht="14" x14ac:dyDescent="0.25">
      <c r="B72" s="360"/>
      <c r="C72" s="224"/>
      <c r="D72" s="363">
        <v>2010</v>
      </c>
      <c r="E72" s="437">
        <v>87.537999999999997</v>
      </c>
      <c r="F72" s="437">
        <v>75.668000000000006</v>
      </c>
      <c r="G72" s="269"/>
    </row>
    <row r="73" spans="2:7" ht="14" x14ac:dyDescent="0.25">
      <c r="B73" s="360"/>
      <c r="C73" s="224"/>
      <c r="D73" s="363">
        <v>2011</v>
      </c>
      <c r="E73" s="437">
        <v>93.465999999999994</v>
      </c>
      <c r="F73" s="437">
        <v>81.230999999999995</v>
      </c>
      <c r="G73" s="269"/>
    </row>
    <row r="74" spans="2:7" ht="14" x14ac:dyDescent="0.25">
      <c r="B74" s="360"/>
      <c r="C74" s="224"/>
      <c r="D74" s="363">
        <v>2012</v>
      </c>
      <c r="E74" s="437">
        <v>94.346000000000004</v>
      </c>
      <c r="F74" s="437">
        <v>79.334999999999994</v>
      </c>
      <c r="G74" s="274"/>
    </row>
    <row r="75" spans="2:7" ht="14" x14ac:dyDescent="0.25">
      <c r="B75" s="360"/>
      <c r="C75" s="224"/>
      <c r="D75" s="363">
        <v>2013</v>
      </c>
      <c r="E75" s="437">
        <v>96.781999999999996</v>
      </c>
      <c r="F75" s="437">
        <v>84.822999999999993</v>
      </c>
      <c r="G75" s="274"/>
    </row>
    <row r="76" spans="2:7" ht="14" x14ac:dyDescent="0.25">
      <c r="B76" s="360"/>
      <c r="C76" s="224"/>
      <c r="D76" s="363">
        <v>2014</v>
      </c>
      <c r="E76" s="437">
        <v>91.593999999999994</v>
      </c>
      <c r="F76" s="437">
        <v>78.218000000000004</v>
      </c>
      <c r="G76" s="269"/>
    </row>
    <row r="77" spans="2:7" ht="14" x14ac:dyDescent="0.25">
      <c r="B77" s="360"/>
      <c r="C77" s="224"/>
      <c r="D77" s="363">
        <v>2015</v>
      </c>
      <c r="E77" s="437">
        <v>110.07</v>
      </c>
      <c r="F77" s="437">
        <v>90.72</v>
      </c>
      <c r="G77" s="269"/>
    </row>
    <row r="78" spans="2:7" ht="14" x14ac:dyDescent="0.25">
      <c r="B78" s="360"/>
      <c r="C78" s="224"/>
      <c r="D78" s="363">
        <v>2016</v>
      </c>
      <c r="E78" s="437">
        <v>115.11499999999999</v>
      </c>
      <c r="F78" s="437">
        <v>94.914000000000001</v>
      </c>
      <c r="G78" s="269"/>
    </row>
    <row r="79" spans="2:7" ht="14" x14ac:dyDescent="0.25">
      <c r="B79" s="360"/>
      <c r="C79" s="224"/>
      <c r="D79" s="363">
        <v>2017</v>
      </c>
      <c r="E79" s="437">
        <v>100.53400000000001</v>
      </c>
      <c r="F79" s="437">
        <v>82.525000000000006</v>
      </c>
      <c r="G79" s="272"/>
    </row>
    <row r="80" spans="2:7" ht="14" x14ac:dyDescent="0.25">
      <c r="B80" s="360"/>
      <c r="C80" s="224"/>
      <c r="D80" s="363">
        <v>2018</v>
      </c>
      <c r="E80" s="437">
        <v>95.79</v>
      </c>
      <c r="F80" s="437">
        <v>87.811000000000007</v>
      </c>
      <c r="G80" s="272"/>
    </row>
    <row r="81" spans="2:6" ht="14" x14ac:dyDescent="0.25">
      <c r="B81" s="360"/>
      <c r="C81" s="224"/>
      <c r="D81" s="363">
        <v>2019</v>
      </c>
      <c r="E81" s="437">
        <v>97.239000000000004</v>
      </c>
      <c r="F81" s="437">
        <v>92.236000000000004</v>
      </c>
    </row>
    <row r="82" spans="2:6" ht="14.5" thickBot="1" x14ac:dyDescent="0.3">
      <c r="B82" s="360"/>
      <c r="C82" s="224"/>
      <c r="D82" s="364">
        <v>2020</v>
      </c>
      <c r="E82" s="438">
        <v>85.885000000000005</v>
      </c>
      <c r="F82" s="438">
        <v>81.828000000000003</v>
      </c>
    </row>
    <row r="83" spans="2:6" ht="14" x14ac:dyDescent="0.25">
      <c r="B83" s="360"/>
      <c r="C83" s="224"/>
      <c r="D83" s="224"/>
      <c r="E83" s="224"/>
      <c r="F83" s="224"/>
    </row>
    <row r="84" spans="2:6" ht="14" x14ac:dyDescent="0.25">
      <c r="B84" s="360"/>
      <c r="C84" s="224"/>
      <c r="D84" s="224"/>
      <c r="E84" s="224"/>
      <c r="F84" s="453" t="s">
        <v>700</v>
      </c>
    </row>
  </sheetData>
  <mergeCells count="4">
    <mergeCell ref="B3:F3"/>
    <mergeCell ref="D28:F28"/>
    <mergeCell ref="D30:D31"/>
    <mergeCell ref="E31:F31"/>
  </mergeCells>
  <hyperlinks>
    <hyperlink ref="F84" location="Inhaltsverzeichnis!A1" display="›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118"/>
  <sheetViews>
    <sheetView zoomScaleNormal="100" workbookViewId="0">
      <pane ySplit="6" topLeftCell="A7" activePane="bottomLeft" state="frozen"/>
      <selection activeCell="D41" sqref="D41"/>
      <selection pane="bottomLeft"/>
    </sheetView>
  </sheetViews>
  <sheetFormatPr baseColWidth="10" defaultRowHeight="11.5" x14ac:dyDescent="0.25"/>
  <cols>
    <col min="1" max="1" width="2.69921875" style="65" customWidth="1"/>
    <col min="2" max="2" width="25.69921875" customWidth="1"/>
    <col min="3" max="4" width="14.69921875" customWidth="1"/>
    <col min="5" max="5" width="14.69921875" style="35" customWidth="1"/>
    <col min="6" max="6" width="14.69921875" customWidth="1"/>
    <col min="7" max="7" width="14.69921875" style="35" customWidth="1"/>
    <col min="8" max="8" width="14.69921875" customWidth="1"/>
    <col min="9" max="9" width="14.69921875" style="35" customWidth="1"/>
  </cols>
  <sheetData>
    <row r="1" spans="2:9" s="216" customFormat="1" ht="14.15" customHeight="1" x14ac:dyDescent="0.35">
      <c r="B1" s="461"/>
      <c r="C1" s="461"/>
      <c r="D1" s="461"/>
      <c r="E1" s="461"/>
      <c r="F1" s="461"/>
      <c r="G1" s="461"/>
      <c r="H1" s="461"/>
      <c r="I1" s="462"/>
    </row>
    <row r="2" spans="2:9" s="216" customFormat="1" ht="20.149999999999999" customHeight="1" x14ac:dyDescent="0.35">
      <c r="B2" s="372" t="s">
        <v>415</v>
      </c>
      <c r="C2" s="463"/>
      <c r="D2" s="463"/>
      <c r="E2" s="463"/>
      <c r="F2" s="463"/>
      <c r="G2" s="463"/>
      <c r="H2" s="463"/>
      <c r="I2" s="462"/>
    </row>
    <row r="3" spans="2:9" s="216" customFormat="1" ht="50.15" customHeight="1" thickBot="1" x14ac:dyDescent="0.3">
      <c r="B3" s="480" t="s">
        <v>666</v>
      </c>
      <c r="C3" s="480"/>
      <c r="D3" s="480"/>
      <c r="E3" s="480"/>
      <c r="F3" s="480"/>
      <c r="G3" s="480"/>
      <c r="H3" s="480"/>
      <c r="I3" s="480"/>
    </row>
    <row r="4" spans="2:9" ht="15" customHeight="1" thickBot="1" x14ac:dyDescent="0.3">
      <c r="B4" s="499" t="s">
        <v>451</v>
      </c>
      <c r="C4" s="502" t="s">
        <v>665</v>
      </c>
      <c r="D4" s="477" t="s">
        <v>40</v>
      </c>
      <c r="E4" s="479"/>
      <c r="F4" s="479"/>
      <c r="G4" s="479"/>
      <c r="H4" s="479"/>
      <c r="I4" s="479"/>
    </row>
    <row r="5" spans="2:9" ht="15" customHeight="1" thickBot="1" x14ac:dyDescent="0.3">
      <c r="B5" s="500"/>
      <c r="C5" s="503"/>
      <c r="D5" s="505" t="s">
        <v>41</v>
      </c>
      <c r="E5" s="506"/>
      <c r="F5" s="505" t="s">
        <v>42</v>
      </c>
      <c r="G5" s="506"/>
      <c r="H5" s="505" t="s">
        <v>452</v>
      </c>
      <c r="I5" s="507"/>
    </row>
    <row r="6" spans="2:9" ht="15" customHeight="1" thickBot="1" x14ac:dyDescent="0.3">
      <c r="B6" s="501"/>
      <c r="C6" s="504"/>
      <c r="D6" s="68" t="s">
        <v>3</v>
      </c>
      <c r="E6" s="36" t="s">
        <v>43</v>
      </c>
      <c r="F6" s="68" t="s">
        <v>3</v>
      </c>
      <c r="G6" s="36" t="s">
        <v>43</v>
      </c>
      <c r="H6" s="68" t="s">
        <v>3</v>
      </c>
      <c r="I6" s="37" t="s">
        <v>43</v>
      </c>
    </row>
    <row r="7" spans="2:9" ht="15" customHeight="1" x14ac:dyDescent="0.25">
      <c r="B7" s="275" t="s">
        <v>44</v>
      </c>
      <c r="C7" s="301">
        <v>2332</v>
      </c>
      <c r="D7" s="301">
        <v>275</v>
      </c>
      <c r="E7" s="306">
        <v>11.8</v>
      </c>
      <c r="F7" s="301">
        <v>267</v>
      </c>
      <c r="G7" s="306">
        <v>11.4</v>
      </c>
      <c r="H7" s="301">
        <v>499</v>
      </c>
      <c r="I7" s="306">
        <v>21.4</v>
      </c>
    </row>
    <row r="8" spans="2:9" x14ac:dyDescent="0.25">
      <c r="B8" s="176" t="s">
        <v>45</v>
      </c>
      <c r="C8" s="302">
        <v>5803</v>
      </c>
      <c r="D8" s="302">
        <v>1135</v>
      </c>
      <c r="E8" s="288">
        <v>19.600000000000001</v>
      </c>
      <c r="F8" s="302">
        <v>501</v>
      </c>
      <c r="G8" s="288">
        <v>8.6</v>
      </c>
      <c r="H8" s="302">
        <v>1409</v>
      </c>
      <c r="I8" s="288">
        <v>24.3</v>
      </c>
    </row>
    <row r="9" spans="2:9" x14ac:dyDescent="0.25">
      <c r="B9" s="176" t="s">
        <v>46</v>
      </c>
      <c r="C9" s="302">
        <v>12689</v>
      </c>
      <c r="D9" s="302">
        <v>1430</v>
      </c>
      <c r="E9" s="288">
        <v>11.3</v>
      </c>
      <c r="F9" s="302">
        <v>1891</v>
      </c>
      <c r="G9" s="288">
        <v>14.9</v>
      </c>
      <c r="H9" s="302">
        <v>2523</v>
      </c>
      <c r="I9" s="288">
        <v>19.899999999999999</v>
      </c>
    </row>
    <row r="10" spans="2:9" x14ac:dyDescent="0.25">
      <c r="B10" s="176" t="s">
        <v>47</v>
      </c>
      <c r="C10" s="302">
        <v>21902</v>
      </c>
      <c r="D10" s="302">
        <v>2854</v>
      </c>
      <c r="E10" s="288">
        <v>13</v>
      </c>
      <c r="F10" s="302">
        <v>2213</v>
      </c>
      <c r="G10" s="288">
        <v>10.1</v>
      </c>
      <c r="H10" s="302">
        <v>4516</v>
      </c>
      <c r="I10" s="288">
        <v>20.6</v>
      </c>
    </row>
    <row r="11" spans="2:9" x14ac:dyDescent="0.25">
      <c r="B11" s="176" t="s">
        <v>48</v>
      </c>
      <c r="C11" s="302">
        <v>11349</v>
      </c>
      <c r="D11" s="302">
        <v>1185</v>
      </c>
      <c r="E11" s="288">
        <v>10.4</v>
      </c>
      <c r="F11" s="302">
        <v>1565</v>
      </c>
      <c r="G11" s="288">
        <v>13.8</v>
      </c>
      <c r="H11" s="302">
        <v>2634</v>
      </c>
      <c r="I11" s="288">
        <v>23.2</v>
      </c>
    </row>
    <row r="12" spans="2:9" x14ac:dyDescent="0.25">
      <c r="B12" s="176" t="s">
        <v>49</v>
      </c>
      <c r="C12" s="302">
        <v>5069</v>
      </c>
      <c r="D12" s="302">
        <v>657</v>
      </c>
      <c r="E12" s="288">
        <v>13</v>
      </c>
      <c r="F12" s="302">
        <v>166</v>
      </c>
      <c r="G12" s="288">
        <v>3.3</v>
      </c>
      <c r="H12" s="302">
        <v>1747</v>
      </c>
      <c r="I12" s="288">
        <v>34.5</v>
      </c>
    </row>
    <row r="13" spans="2:9" x14ac:dyDescent="0.25">
      <c r="B13" s="176" t="s">
        <v>50</v>
      </c>
      <c r="C13" s="302">
        <v>8197</v>
      </c>
      <c r="D13" s="302">
        <v>1039</v>
      </c>
      <c r="E13" s="288">
        <v>12.7</v>
      </c>
      <c r="F13" s="302">
        <v>893</v>
      </c>
      <c r="G13" s="288">
        <v>10.9</v>
      </c>
      <c r="H13" s="302">
        <v>2877</v>
      </c>
      <c r="I13" s="288">
        <v>35.1</v>
      </c>
    </row>
    <row r="14" spans="2:9" x14ac:dyDescent="0.25">
      <c r="B14" s="176" t="s">
        <v>51</v>
      </c>
      <c r="C14" s="302">
        <v>37989</v>
      </c>
      <c r="D14" s="302">
        <v>4382</v>
      </c>
      <c r="E14" s="288">
        <v>11.5</v>
      </c>
      <c r="F14" s="302">
        <v>5130</v>
      </c>
      <c r="G14" s="288">
        <v>13.5</v>
      </c>
      <c r="H14" s="302">
        <v>6948</v>
      </c>
      <c r="I14" s="288">
        <v>18.3</v>
      </c>
    </row>
    <row r="15" spans="2:9" x14ac:dyDescent="0.25">
      <c r="B15" s="176" t="s">
        <v>52</v>
      </c>
      <c r="C15" s="302">
        <v>37903</v>
      </c>
      <c r="D15" s="302">
        <v>5967</v>
      </c>
      <c r="E15" s="288">
        <v>15.7</v>
      </c>
      <c r="F15" s="302">
        <v>5747</v>
      </c>
      <c r="G15" s="288">
        <v>15.2</v>
      </c>
      <c r="H15" s="302">
        <v>10183</v>
      </c>
      <c r="I15" s="288">
        <v>26.9</v>
      </c>
    </row>
    <row r="16" spans="2:9" x14ac:dyDescent="0.25">
      <c r="B16" s="176" t="s">
        <v>53</v>
      </c>
      <c r="C16" s="302">
        <v>71077</v>
      </c>
      <c r="D16" s="302">
        <v>13999</v>
      </c>
      <c r="E16" s="288">
        <v>19.7</v>
      </c>
      <c r="F16" s="302">
        <v>13012</v>
      </c>
      <c r="G16" s="288">
        <v>18.3</v>
      </c>
      <c r="H16" s="302">
        <v>19401</v>
      </c>
      <c r="I16" s="288">
        <v>27.3</v>
      </c>
    </row>
    <row r="17" spans="2:9" x14ac:dyDescent="0.25">
      <c r="B17" s="176" t="s">
        <v>54</v>
      </c>
      <c r="C17" s="302">
        <v>1646</v>
      </c>
      <c r="D17" s="302">
        <v>533</v>
      </c>
      <c r="E17" s="288">
        <v>32.4</v>
      </c>
      <c r="F17" s="302">
        <v>92</v>
      </c>
      <c r="G17" s="288">
        <v>5.6</v>
      </c>
      <c r="H17" s="302">
        <v>1224</v>
      </c>
      <c r="I17" s="288">
        <v>74.400000000000006</v>
      </c>
    </row>
    <row r="18" spans="2:9" x14ac:dyDescent="0.25">
      <c r="B18" s="176" t="s">
        <v>55</v>
      </c>
      <c r="C18" s="302">
        <v>9043</v>
      </c>
      <c r="D18" s="302">
        <v>1579</v>
      </c>
      <c r="E18" s="288">
        <v>17.5</v>
      </c>
      <c r="F18" s="302">
        <v>1319</v>
      </c>
      <c r="G18" s="288">
        <v>14.6</v>
      </c>
      <c r="H18" s="302">
        <v>2548</v>
      </c>
      <c r="I18" s="288">
        <v>28.2</v>
      </c>
    </row>
    <row r="19" spans="2:9" x14ac:dyDescent="0.25">
      <c r="B19" s="176" t="s">
        <v>56</v>
      </c>
      <c r="C19" s="302">
        <v>4356</v>
      </c>
      <c r="D19" s="302">
        <v>867</v>
      </c>
      <c r="E19" s="288">
        <v>19.899999999999999</v>
      </c>
      <c r="F19" s="302">
        <v>409</v>
      </c>
      <c r="G19" s="288">
        <v>9.4</v>
      </c>
      <c r="H19" s="302">
        <v>1968</v>
      </c>
      <c r="I19" s="288">
        <v>45.2</v>
      </c>
    </row>
    <row r="20" spans="2:9" x14ac:dyDescent="0.25">
      <c r="B20" s="176" t="s">
        <v>57</v>
      </c>
      <c r="C20" s="302">
        <v>53064</v>
      </c>
      <c r="D20" s="302">
        <v>10849</v>
      </c>
      <c r="E20" s="288">
        <v>20.399999999999999</v>
      </c>
      <c r="F20" s="302">
        <v>7273</v>
      </c>
      <c r="G20" s="288">
        <v>13.7</v>
      </c>
      <c r="H20" s="302">
        <v>16890</v>
      </c>
      <c r="I20" s="288">
        <v>31.8</v>
      </c>
    </row>
    <row r="21" spans="2:9" x14ac:dyDescent="0.25">
      <c r="B21" s="176" t="s">
        <v>58</v>
      </c>
      <c r="C21" s="302">
        <v>1120</v>
      </c>
      <c r="D21" s="302">
        <v>65</v>
      </c>
      <c r="E21" s="288">
        <v>5.8</v>
      </c>
      <c r="F21" s="302">
        <v>59</v>
      </c>
      <c r="G21" s="288">
        <v>5.3</v>
      </c>
      <c r="H21" s="302">
        <v>352</v>
      </c>
      <c r="I21" s="288">
        <v>31.4</v>
      </c>
    </row>
    <row r="22" spans="2:9" x14ac:dyDescent="0.25">
      <c r="B22" s="176" t="s">
        <v>59</v>
      </c>
      <c r="C22" s="302">
        <v>11668</v>
      </c>
      <c r="D22" s="302">
        <v>1935</v>
      </c>
      <c r="E22" s="288">
        <v>16.600000000000001</v>
      </c>
      <c r="F22" s="302">
        <v>2332</v>
      </c>
      <c r="G22" s="288">
        <v>20</v>
      </c>
      <c r="H22" s="302">
        <v>2168</v>
      </c>
      <c r="I22" s="288">
        <v>18.600000000000001</v>
      </c>
    </row>
    <row r="23" spans="2:9" ht="13.5" x14ac:dyDescent="0.25">
      <c r="B23" s="177" t="s">
        <v>60</v>
      </c>
      <c r="C23" s="303">
        <v>301231</v>
      </c>
      <c r="D23" s="303">
        <v>48753</v>
      </c>
      <c r="E23" s="307">
        <v>16.2</v>
      </c>
      <c r="F23" s="303">
        <v>43113</v>
      </c>
      <c r="G23" s="307">
        <v>14.3</v>
      </c>
      <c r="H23" s="303">
        <v>83872</v>
      </c>
      <c r="I23" s="307">
        <v>27.8</v>
      </c>
    </row>
    <row r="24" spans="2:9" x14ac:dyDescent="0.25">
      <c r="B24" s="176" t="s">
        <v>61</v>
      </c>
      <c r="C24" s="302">
        <v>29455</v>
      </c>
      <c r="D24" s="302">
        <v>4518</v>
      </c>
      <c r="E24" s="288">
        <v>15.3</v>
      </c>
      <c r="F24" s="302">
        <v>3832</v>
      </c>
      <c r="G24" s="288">
        <v>13</v>
      </c>
      <c r="H24" s="302">
        <v>5782</v>
      </c>
      <c r="I24" s="288">
        <v>19.600000000000001</v>
      </c>
    </row>
    <row r="25" spans="2:9" x14ac:dyDescent="0.25">
      <c r="B25" s="176" t="s">
        <v>62</v>
      </c>
      <c r="C25" s="302">
        <v>7965</v>
      </c>
      <c r="D25" s="302">
        <v>1119</v>
      </c>
      <c r="E25" s="288">
        <v>14</v>
      </c>
      <c r="F25" s="302">
        <v>875</v>
      </c>
      <c r="G25" s="288">
        <v>11</v>
      </c>
      <c r="H25" s="302">
        <v>1493</v>
      </c>
      <c r="I25" s="288">
        <v>18.7</v>
      </c>
    </row>
    <row r="26" spans="2:9" x14ac:dyDescent="0.25">
      <c r="B26" s="176" t="s">
        <v>63</v>
      </c>
      <c r="C26" s="302">
        <v>25802</v>
      </c>
      <c r="D26" s="302">
        <v>4288</v>
      </c>
      <c r="E26" s="288">
        <v>16.600000000000001</v>
      </c>
      <c r="F26" s="302">
        <v>2578</v>
      </c>
      <c r="G26" s="288">
        <v>10</v>
      </c>
      <c r="H26" s="302">
        <v>4665</v>
      </c>
      <c r="I26" s="288">
        <v>18.100000000000001</v>
      </c>
    </row>
    <row r="27" spans="2:9" x14ac:dyDescent="0.25">
      <c r="B27" s="176" t="s">
        <v>64</v>
      </c>
      <c r="C27" s="302">
        <v>35136</v>
      </c>
      <c r="D27" s="302">
        <v>5452</v>
      </c>
      <c r="E27" s="288">
        <v>15.5</v>
      </c>
      <c r="F27" s="302">
        <v>5145</v>
      </c>
      <c r="G27" s="288">
        <v>14.6</v>
      </c>
      <c r="H27" s="302">
        <v>4560</v>
      </c>
      <c r="I27" s="288">
        <v>13</v>
      </c>
    </row>
    <row r="28" spans="2:9" x14ac:dyDescent="0.25">
      <c r="B28" s="176" t="s">
        <v>65</v>
      </c>
      <c r="C28" s="302">
        <v>29652</v>
      </c>
      <c r="D28" s="302">
        <v>5002</v>
      </c>
      <c r="E28" s="288">
        <v>16.899999999999999</v>
      </c>
      <c r="F28" s="302">
        <v>3927</v>
      </c>
      <c r="G28" s="288">
        <v>13.2</v>
      </c>
      <c r="H28" s="302">
        <v>5778</v>
      </c>
      <c r="I28" s="288">
        <v>19.5</v>
      </c>
    </row>
    <row r="29" spans="2:9" x14ac:dyDescent="0.25">
      <c r="B29" s="176" t="s">
        <v>66</v>
      </c>
      <c r="C29" s="302">
        <v>11076</v>
      </c>
      <c r="D29" s="302">
        <v>2246</v>
      </c>
      <c r="E29" s="288">
        <v>20.3</v>
      </c>
      <c r="F29" s="302">
        <v>2308</v>
      </c>
      <c r="G29" s="288">
        <v>20.8</v>
      </c>
      <c r="H29" s="302">
        <v>1488</v>
      </c>
      <c r="I29" s="288">
        <v>13.4</v>
      </c>
    </row>
    <row r="30" spans="2:9" x14ac:dyDescent="0.25">
      <c r="B30" s="176" t="s">
        <v>67</v>
      </c>
      <c r="C30" s="302">
        <v>16009</v>
      </c>
      <c r="D30" s="302">
        <v>3224</v>
      </c>
      <c r="E30" s="288">
        <v>20.100000000000001</v>
      </c>
      <c r="F30" s="302">
        <v>3274</v>
      </c>
      <c r="G30" s="288">
        <v>20.5</v>
      </c>
      <c r="H30" s="302">
        <v>2011</v>
      </c>
      <c r="I30" s="288">
        <v>12.6</v>
      </c>
    </row>
    <row r="31" spans="2:9" x14ac:dyDescent="0.25">
      <c r="B31" s="176" t="s">
        <v>68</v>
      </c>
      <c r="C31" s="302">
        <v>36521</v>
      </c>
      <c r="D31" s="302">
        <v>7470</v>
      </c>
      <c r="E31" s="288">
        <v>20.5</v>
      </c>
      <c r="F31" s="302">
        <v>6645</v>
      </c>
      <c r="G31" s="288">
        <v>18.2</v>
      </c>
      <c r="H31" s="302">
        <v>7959</v>
      </c>
      <c r="I31" s="288">
        <v>21.8</v>
      </c>
    </row>
    <row r="32" spans="2:9" x14ac:dyDescent="0.25">
      <c r="B32" s="176" t="s">
        <v>69</v>
      </c>
      <c r="C32" s="302">
        <v>26420</v>
      </c>
      <c r="D32" s="302">
        <v>5398</v>
      </c>
      <c r="E32" s="288">
        <v>20.399999999999999</v>
      </c>
      <c r="F32" s="302">
        <v>5740</v>
      </c>
      <c r="G32" s="288">
        <v>21.7</v>
      </c>
      <c r="H32" s="302">
        <v>4973</v>
      </c>
      <c r="I32" s="288">
        <v>18.8</v>
      </c>
    </row>
    <row r="33" spans="2:9" x14ac:dyDescent="0.25">
      <c r="B33" s="176" t="s">
        <v>70</v>
      </c>
      <c r="C33" s="302">
        <v>7114</v>
      </c>
      <c r="D33" s="302">
        <v>1389</v>
      </c>
      <c r="E33" s="288">
        <v>19.5</v>
      </c>
      <c r="F33" s="302">
        <v>1859</v>
      </c>
      <c r="G33" s="288">
        <v>26.1</v>
      </c>
      <c r="H33" s="302">
        <v>683</v>
      </c>
      <c r="I33" s="288">
        <v>9.6</v>
      </c>
    </row>
    <row r="34" spans="2:9" x14ac:dyDescent="0.25">
      <c r="B34" s="176" t="s">
        <v>71</v>
      </c>
      <c r="C34" s="302">
        <v>13637</v>
      </c>
      <c r="D34" s="302">
        <v>2542</v>
      </c>
      <c r="E34" s="288">
        <v>18.600000000000001</v>
      </c>
      <c r="F34" s="302">
        <v>3718</v>
      </c>
      <c r="G34" s="288">
        <v>27.3</v>
      </c>
      <c r="H34" s="302">
        <v>1299</v>
      </c>
      <c r="I34" s="288">
        <v>9.5</v>
      </c>
    </row>
    <row r="35" spans="2:9" x14ac:dyDescent="0.25">
      <c r="B35" s="176" t="s">
        <v>72</v>
      </c>
      <c r="C35" s="302">
        <v>11352</v>
      </c>
      <c r="D35" s="302">
        <v>2105</v>
      </c>
      <c r="E35" s="288">
        <v>18.5</v>
      </c>
      <c r="F35" s="302">
        <v>2840</v>
      </c>
      <c r="G35" s="288">
        <v>25</v>
      </c>
      <c r="H35" s="302">
        <v>1087</v>
      </c>
      <c r="I35" s="288">
        <v>9.6</v>
      </c>
    </row>
    <row r="36" spans="2:9" x14ac:dyDescent="0.25">
      <c r="B36" s="176" t="s">
        <v>73</v>
      </c>
      <c r="C36" s="302">
        <v>9474</v>
      </c>
      <c r="D36" s="302">
        <v>1815</v>
      </c>
      <c r="E36" s="288">
        <v>19.2</v>
      </c>
      <c r="F36" s="302">
        <v>1971</v>
      </c>
      <c r="G36" s="288">
        <v>20.8</v>
      </c>
      <c r="H36" s="302">
        <v>1256</v>
      </c>
      <c r="I36" s="288">
        <v>13.3</v>
      </c>
    </row>
    <row r="37" spans="2:9" x14ac:dyDescent="0.25">
      <c r="B37" s="176" t="s">
        <v>74</v>
      </c>
      <c r="C37" s="302">
        <v>16051</v>
      </c>
      <c r="D37" s="302">
        <v>3052</v>
      </c>
      <c r="E37" s="288">
        <v>19</v>
      </c>
      <c r="F37" s="302">
        <v>4658</v>
      </c>
      <c r="G37" s="288">
        <v>29</v>
      </c>
      <c r="H37" s="302">
        <v>1743</v>
      </c>
      <c r="I37" s="288">
        <v>10.9</v>
      </c>
    </row>
    <row r="38" spans="2:9" x14ac:dyDescent="0.25">
      <c r="B38" s="177" t="s">
        <v>75</v>
      </c>
      <c r="C38" s="303">
        <v>275664</v>
      </c>
      <c r="D38" s="303">
        <v>49620</v>
      </c>
      <c r="E38" s="307">
        <v>18</v>
      </c>
      <c r="F38" s="303">
        <v>49370</v>
      </c>
      <c r="G38" s="307">
        <v>17.899999999999999</v>
      </c>
      <c r="H38" s="303">
        <v>44777</v>
      </c>
      <c r="I38" s="307">
        <v>16.2</v>
      </c>
    </row>
    <row r="39" spans="2:9" x14ac:dyDescent="0.25">
      <c r="B39" s="176" t="s">
        <v>76</v>
      </c>
      <c r="C39" s="302">
        <v>57593</v>
      </c>
      <c r="D39" s="302">
        <v>7438</v>
      </c>
      <c r="E39" s="288">
        <v>12.9</v>
      </c>
      <c r="F39" s="302">
        <v>7382</v>
      </c>
      <c r="G39" s="288">
        <v>12.8</v>
      </c>
      <c r="H39" s="302">
        <v>6872</v>
      </c>
      <c r="I39" s="288">
        <v>11.9</v>
      </c>
    </row>
    <row r="40" spans="2:9" x14ac:dyDescent="0.25">
      <c r="B40" s="176" t="s">
        <v>77</v>
      </c>
      <c r="C40" s="302">
        <v>17114</v>
      </c>
      <c r="D40" s="302">
        <v>2322</v>
      </c>
      <c r="E40" s="288">
        <v>13.6</v>
      </c>
      <c r="F40" s="302">
        <v>2753</v>
      </c>
      <c r="G40" s="288">
        <v>16.100000000000001</v>
      </c>
      <c r="H40" s="302">
        <v>2814</v>
      </c>
      <c r="I40" s="288">
        <v>16.399999999999999</v>
      </c>
    </row>
    <row r="41" spans="2:9" x14ac:dyDescent="0.25">
      <c r="B41" s="176" t="s">
        <v>78</v>
      </c>
      <c r="C41" s="302">
        <v>17666</v>
      </c>
      <c r="D41" s="302">
        <v>2685</v>
      </c>
      <c r="E41" s="288">
        <v>15.2</v>
      </c>
      <c r="F41" s="302">
        <v>3767</v>
      </c>
      <c r="G41" s="288">
        <v>21.3</v>
      </c>
      <c r="H41" s="302">
        <v>2268</v>
      </c>
      <c r="I41" s="288">
        <v>12.8</v>
      </c>
    </row>
    <row r="42" spans="2:9" x14ac:dyDescent="0.25">
      <c r="B42" s="176" t="s">
        <v>79</v>
      </c>
      <c r="C42" s="302">
        <v>13460</v>
      </c>
      <c r="D42" s="302">
        <v>1681</v>
      </c>
      <c r="E42" s="288">
        <v>12.5</v>
      </c>
      <c r="F42" s="302">
        <v>1861</v>
      </c>
      <c r="G42" s="288">
        <v>13.8</v>
      </c>
      <c r="H42" s="302">
        <v>1501</v>
      </c>
      <c r="I42" s="288">
        <v>11.2</v>
      </c>
    </row>
    <row r="43" spans="2:9" x14ac:dyDescent="0.25">
      <c r="B43" s="176" t="s">
        <v>80</v>
      </c>
      <c r="C43" s="302">
        <v>30302</v>
      </c>
      <c r="D43" s="302">
        <v>5253</v>
      </c>
      <c r="E43" s="288">
        <v>17.3</v>
      </c>
      <c r="F43" s="302">
        <v>5869</v>
      </c>
      <c r="G43" s="288">
        <v>19.399999999999999</v>
      </c>
      <c r="H43" s="302">
        <v>4526</v>
      </c>
      <c r="I43" s="288">
        <v>14.9</v>
      </c>
    </row>
    <row r="44" spans="2:9" x14ac:dyDescent="0.25">
      <c r="B44" s="176" t="s">
        <v>81</v>
      </c>
      <c r="C44" s="302">
        <v>40906</v>
      </c>
      <c r="D44" s="302">
        <v>6335</v>
      </c>
      <c r="E44" s="288">
        <v>15.5</v>
      </c>
      <c r="F44" s="302">
        <v>10631</v>
      </c>
      <c r="G44" s="288">
        <v>26</v>
      </c>
      <c r="H44" s="302">
        <v>3712</v>
      </c>
      <c r="I44" s="288">
        <v>9.1</v>
      </c>
    </row>
    <row r="45" spans="2:9" x14ac:dyDescent="0.25">
      <c r="B45" s="176" t="s">
        <v>82</v>
      </c>
      <c r="C45" s="302">
        <v>30141</v>
      </c>
      <c r="D45" s="302">
        <v>5766</v>
      </c>
      <c r="E45" s="288">
        <v>19.100000000000001</v>
      </c>
      <c r="F45" s="302">
        <v>6069</v>
      </c>
      <c r="G45" s="288">
        <v>20.100000000000001</v>
      </c>
      <c r="H45" s="302">
        <v>4533</v>
      </c>
      <c r="I45" s="288">
        <v>15</v>
      </c>
    </row>
    <row r="46" spans="2:9" x14ac:dyDescent="0.25">
      <c r="B46" s="176" t="s">
        <v>83</v>
      </c>
      <c r="C46" s="302">
        <v>35078</v>
      </c>
      <c r="D46" s="302">
        <v>6330</v>
      </c>
      <c r="E46" s="288">
        <v>18</v>
      </c>
      <c r="F46" s="302">
        <v>7146</v>
      </c>
      <c r="G46" s="288">
        <v>20.399999999999999</v>
      </c>
      <c r="H46" s="302">
        <v>7195</v>
      </c>
      <c r="I46" s="288">
        <v>20.5</v>
      </c>
    </row>
    <row r="47" spans="2:9" x14ac:dyDescent="0.25">
      <c r="B47" s="176" t="s">
        <v>84</v>
      </c>
      <c r="C47" s="302">
        <v>26858</v>
      </c>
      <c r="D47" s="302">
        <v>3967</v>
      </c>
      <c r="E47" s="288">
        <v>14.8</v>
      </c>
      <c r="F47" s="302">
        <v>4968</v>
      </c>
      <c r="G47" s="288">
        <v>18.5</v>
      </c>
      <c r="H47" s="302">
        <v>5305</v>
      </c>
      <c r="I47" s="288">
        <v>19.8</v>
      </c>
    </row>
    <row r="48" spans="2:9" x14ac:dyDescent="0.25">
      <c r="B48" s="177" t="s">
        <v>85</v>
      </c>
      <c r="C48" s="303">
        <v>269118</v>
      </c>
      <c r="D48" s="303">
        <v>41777</v>
      </c>
      <c r="E48" s="307">
        <v>15.5</v>
      </c>
      <c r="F48" s="303">
        <v>50446</v>
      </c>
      <c r="G48" s="307">
        <v>18.7</v>
      </c>
      <c r="H48" s="303">
        <v>38726</v>
      </c>
      <c r="I48" s="307">
        <v>14.4</v>
      </c>
    </row>
    <row r="49" spans="2:9" x14ac:dyDescent="0.25">
      <c r="B49" s="176" t="s">
        <v>86</v>
      </c>
      <c r="C49" s="302">
        <v>9656</v>
      </c>
      <c r="D49" s="302">
        <v>1211</v>
      </c>
      <c r="E49" s="288">
        <v>12.5</v>
      </c>
      <c r="F49" s="302">
        <v>1601</v>
      </c>
      <c r="G49" s="288">
        <v>16.600000000000001</v>
      </c>
      <c r="H49" s="302">
        <v>1026</v>
      </c>
      <c r="I49" s="288">
        <v>10.6</v>
      </c>
    </row>
    <row r="50" spans="2:9" x14ac:dyDescent="0.25">
      <c r="B50" s="176" t="s">
        <v>87</v>
      </c>
      <c r="C50" s="302">
        <v>24806</v>
      </c>
      <c r="D50" s="302">
        <v>3499</v>
      </c>
      <c r="E50" s="288">
        <v>14.1</v>
      </c>
      <c r="F50" s="302">
        <v>4568</v>
      </c>
      <c r="G50" s="288">
        <v>18.399999999999999</v>
      </c>
      <c r="H50" s="302">
        <v>2363</v>
      </c>
      <c r="I50" s="288">
        <v>9.5</v>
      </c>
    </row>
    <row r="51" spans="2:9" x14ac:dyDescent="0.25">
      <c r="B51" s="176" t="s">
        <v>88</v>
      </c>
      <c r="C51" s="302">
        <v>9642</v>
      </c>
      <c r="D51" s="302">
        <v>1789</v>
      </c>
      <c r="E51" s="288">
        <v>18.600000000000001</v>
      </c>
      <c r="F51" s="302">
        <v>1820</v>
      </c>
      <c r="G51" s="288">
        <v>18.899999999999999</v>
      </c>
      <c r="H51" s="302">
        <v>1525</v>
      </c>
      <c r="I51" s="288">
        <v>15.8</v>
      </c>
    </row>
    <row r="52" spans="2:9" x14ac:dyDescent="0.25">
      <c r="B52" s="176" t="s">
        <v>89</v>
      </c>
      <c r="C52" s="302">
        <v>15227</v>
      </c>
      <c r="D52" s="302">
        <v>2568</v>
      </c>
      <c r="E52" s="288">
        <v>16.899999999999999</v>
      </c>
      <c r="F52" s="302">
        <v>2919</v>
      </c>
      <c r="G52" s="288">
        <v>19.2</v>
      </c>
      <c r="H52" s="302">
        <v>2111</v>
      </c>
      <c r="I52" s="288">
        <v>13.9</v>
      </c>
    </row>
    <row r="53" spans="2:9" x14ac:dyDescent="0.25">
      <c r="B53" s="176" t="s">
        <v>90</v>
      </c>
      <c r="C53" s="302">
        <v>56382</v>
      </c>
      <c r="D53" s="302">
        <v>7369</v>
      </c>
      <c r="E53" s="288">
        <v>13.1</v>
      </c>
      <c r="F53" s="302">
        <v>8140</v>
      </c>
      <c r="G53" s="288">
        <v>14.4</v>
      </c>
      <c r="H53" s="302">
        <v>6735</v>
      </c>
      <c r="I53" s="288">
        <v>11.9</v>
      </c>
    </row>
    <row r="54" spans="2:9" x14ac:dyDescent="0.25">
      <c r="B54" s="176" t="s">
        <v>91</v>
      </c>
      <c r="C54" s="302">
        <v>18611</v>
      </c>
      <c r="D54" s="302">
        <v>2559</v>
      </c>
      <c r="E54" s="288">
        <v>13.7</v>
      </c>
      <c r="F54" s="302">
        <v>3438</v>
      </c>
      <c r="G54" s="288">
        <v>18.5</v>
      </c>
      <c r="H54" s="302">
        <v>2307</v>
      </c>
      <c r="I54" s="288">
        <v>12.4</v>
      </c>
    </row>
    <row r="55" spans="2:9" x14ac:dyDescent="0.25">
      <c r="B55" s="176" t="s">
        <v>92</v>
      </c>
      <c r="C55" s="302">
        <v>9853</v>
      </c>
      <c r="D55" s="302">
        <v>1202</v>
      </c>
      <c r="E55" s="288">
        <v>12.2</v>
      </c>
      <c r="F55" s="302">
        <v>1552</v>
      </c>
      <c r="G55" s="288">
        <v>15.8</v>
      </c>
      <c r="H55" s="302">
        <v>1880</v>
      </c>
      <c r="I55" s="288">
        <v>19.100000000000001</v>
      </c>
    </row>
    <row r="56" spans="2:9" x14ac:dyDescent="0.25">
      <c r="B56" s="176" t="s">
        <v>93</v>
      </c>
      <c r="C56" s="302">
        <v>35880</v>
      </c>
      <c r="D56" s="302">
        <v>3906</v>
      </c>
      <c r="E56" s="288">
        <v>10.9</v>
      </c>
      <c r="F56" s="302">
        <v>5012</v>
      </c>
      <c r="G56" s="288">
        <v>14</v>
      </c>
      <c r="H56" s="302">
        <v>5096</v>
      </c>
      <c r="I56" s="288">
        <v>14.2</v>
      </c>
    </row>
    <row r="57" spans="2:9" x14ac:dyDescent="0.25">
      <c r="B57" s="176" t="s">
        <v>94</v>
      </c>
      <c r="C57" s="302">
        <v>17002</v>
      </c>
      <c r="D57" s="302">
        <v>1996</v>
      </c>
      <c r="E57" s="288">
        <v>11.7</v>
      </c>
      <c r="F57" s="302">
        <v>2203</v>
      </c>
      <c r="G57" s="288">
        <v>13</v>
      </c>
      <c r="H57" s="302">
        <v>3888</v>
      </c>
      <c r="I57" s="288">
        <v>22.9</v>
      </c>
    </row>
    <row r="58" spans="2:9" x14ac:dyDescent="0.25">
      <c r="B58" s="176" t="s">
        <v>95</v>
      </c>
      <c r="C58" s="302">
        <v>42149</v>
      </c>
      <c r="D58" s="302">
        <v>4480</v>
      </c>
      <c r="E58" s="288">
        <v>10.6</v>
      </c>
      <c r="F58" s="302">
        <v>5438</v>
      </c>
      <c r="G58" s="288">
        <v>12.9</v>
      </c>
      <c r="H58" s="302">
        <v>5971</v>
      </c>
      <c r="I58" s="288">
        <v>14.2</v>
      </c>
    </row>
    <row r="59" spans="2:9" x14ac:dyDescent="0.25">
      <c r="B59" s="176" t="s">
        <v>96</v>
      </c>
      <c r="C59" s="302">
        <v>16686</v>
      </c>
      <c r="D59" s="302">
        <v>2799</v>
      </c>
      <c r="E59" s="288">
        <v>16.8</v>
      </c>
      <c r="F59" s="302">
        <v>2775</v>
      </c>
      <c r="G59" s="288">
        <v>16.600000000000001</v>
      </c>
      <c r="H59" s="302">
        <v>2088</v>
      </c>
      <c r="I59" s="288">
        <v>12.5</v>
      </c>
    </row>
    <row r="60" spans="2:9" x14ac:dyDescent="0.25">
      <c r="B60" s="176" t="s">
        <v>97</v>
      </c>
      <c r="C60" s="302">
        <v>13348</v>
      </c>
      <c r="D60" s="302">
        <v>2266</v>
      </c>
      <c r="E60" s="288">
        <v>17</v>
      </c>
      <c r="F60" s="302">
        <v>2504</v>
      </c>
      <c r="G60" s="288">
        <v>18.8</v>
      </c>
      <c r="H60" s="302">
        <v>2281</v>
      </c>
      <c r="I60" s="288">
        <v>17.100000000000001</v>
      </c>
    </row>
    <row r="61" spans="2:9" x14ac:dyDescent="0.25">
      <c r="B61" s="176" t="s">
        <v>98</v>
      </c>
      <c r="C61" s="302">
        <v>46272</v>
      </c>
      <c r="D61" s="302">
        <v>8257</v>
      </c>
      <c r="E61" s="288">
        <v>17.8</v>
      </c>
      <c r="F61" s="302">
        <v>8687</v>
      </c>
      <c r="G61" s="288">
        <v>18.8</v>
      </c>
      <c r="H61" s="302">
        <v>7150</v>
      </c>
      <c r="I61" s="288">
        <v>15.5</v>
      </c>
    </row>
    <row r="62" spans="2:9" x14ac:dyDescent="0.25">
      <c r="B62" s="177" t="s">
        <v>99</v>
      </c>
      <c r="C62" s="304">
        <v>315514</v>
      </c>
      <c r="D62" s="304">
        <v>43901</v>
      </c>
      <c r="E62" s="308">
        <v>13.9</v>
      </c>
      <c r="F62" s="304">
        <v>50657</v>
      </c>
      <c r="G62" s="308">
        <v>16.100000000000001</v>
      </c>
      <c r="H62" s="304">
        <v>44421</v>
      </c>
      <c r="I62" s="308">
        <v>14.1</v>
      </c>
    </row>
    <row r="63" spans="2:9" x14ac:dyDescent="0.25">
      <c r="B63" s="176" t="s">
        <v>100</v>
      </c>
      <c r="C63" s="302">
        <v>22235</v>
      </c>
      <c r="D63" s="302">
        <v>2627</v>
      </c>
      <c r="E63" s="288">
        <v>11.8</v>
      </c>
      <c r="F63" s="302">
        <v>3237</v>
      </c>
      <c r="G63" s="288">
        <v>14.6</v>
      </c>
      <c r="H63" s="302">
        <v>3571</v>
      </c>
      <c r="I63" s="288">
        <v>16.100000000000001</v>
      </c>
    </row>
    <row r="64" spans="2:9" x14ac:dyDescent="0.25">
      <c r="B64" s="176" t="s">
        <v>101</v>
      </c>
      <c r="C64" s="302">
        <v>36671</v>
      </c>
      <c r="D64" s="302">
        <v>5123</v>
      </c>
      <c r="E64" s="288">
        <v>14</v>
      </c>
      <c r="F64" s="302">
        <v>6457</v>
      </c>
      <c r="G64" s="288">
        <v>17.600000000000001</v>
      </c>
      <c r="H64" s="302">
        <v>6764</v>
      </c>
      <c r="I64" s="288">
        <v>18.399999999999999</v>
      </c>
    </row>
    <row r="65" spans="2:9" x14ac:dyDescent="0.25">
      <c r="B65" s="176" t="s">
        <v>102</v>
      </c>
      <c r="C65" s="302">
        <v>13471</v>
      </c>
      <c r="D65" s="302">
        <v>2156</v>
      </c>
      <c r="E65" s="288">
        <v>16</v>
      </c>
      <c r="F65" s="302">
        <v>2654</v>
      </c>
      <c r="G65" s="288">
        <v>19.7</v>
      </c>
      <c r="H65" s="302">
        <v>1724</v>
      </c>
      <c r="I65" s="288">
        <v>12.8</v>
      </c>
    </row>
    <row r="66" spans="2:9" x14ac:dyDescent="0.25">
      <c r="B66" s="176" t="s">
        <v>103</v>
      </c>
      <c r="C66" s="302">
        <v>27640</v>
      </c>
      <c r="D66" s="302">
        <v>5417</v>
      </c>
      <c r="E66" s="288">
        <v>19.600000000000001</v>
      </c>
      <c r="F66" s="302">
        <v>4819</v>
      </c>
      <c r="G66" s="288">
        <v>17.399999999999999</v>
      </c>
      <c r="H66" s="302">
        <v>7506</v>
      </c>
      <c r="I66" s="288">
        <v>27.2</v>
      </c>
    </row>
    <row r="67" spans="2:9" x14ac:dyDescent="0.25">
      <c r="B67" s="176" t="s">
        <v>104</v>
      </c>
      <c r="C67" s="302">
        <v>15256</v>
      </c>
      <c r="D67" s="302">
        <v>2650</v>
      </c>
      <c r="E67" s="288">
        <v>17.399999999999999</v>
      </c>
      <c r="F67" s="302">
        <v>2691</v>
      </c>
      <c r="G67" s="288">
        <v>17.600000000000001</v>
      </c>
      <c r="H67" s="302">
        <v>2897</v>
      </c>
      <c r="I67" s="288">
        <v>19</v>
      </c>
    </row>
    <row r="68" spans="2:9" x14ac:dyDescent="0.25">
      <c r="B68" s="176" t="s">
        <v>105</v>
      </c>
      <c r="C68" s="302">
        <v>35477</v>
      </c>
      <c r="D68" s="302">
        <v>6452</v>
      </c>
      <c r="E68" s="288">
        <v>18.2</v>
      </c>
      <c r="F68" s="302">
        <v>6997</v>
      </c>
      <c r="G68" s="288">
        <v>19.7</v>
      </c>
      <c r="H68" s="302">
        <v>4707</v>
      </c>
      <c r="I68" s="288">
        <v>13.3</v>
      </c>
    </row>
    <row r="69" spans="2:9" x14ac:dyDescent="0.25">
      <c r="B69" s="176" t="s">
        <v>106</v>
      </c>
      <c r="C69" s="302">
        <v>52704</v>
      </c>
      <c r="D69" s="302">
        <v>7975</v>
      </c>
      <c r="E69" s="288">
        <v>15.1</v>
      </c>
      <c r="F69" s="302">
        <v>11236</v>
      </c>
      <c r="G69" s="288">
        <v>21.3</v>
      </c>
      <c r="H69" s="302">
        <v>7157</v>
      </c>
      <c r="I69" s="288">
        <v>13.6</v>
      </c>
    </row>
    <row r="70" spans="2:9" x14ac:dyDescent="0.25">
      <c r="B70" s="176" t="s">
        <v>107</v>
      </c>
      <c r="C70" s="302">
        <v>19894</v>
      </c>
      <c r="D70" s="302">
        <v>4045</v>
      </c>
      <c r="E70" s="288">
        <v>20.3</v>
      </c>
      <c r="F70" s="302">
        <v>3901</v>
      </c>
      <c r="G70" s="288">
        <v>19.600000000000001</v>
      </c>
      <c r="H70" s="302">
        <v>5247</v>
      </c>
      <c r="I70" s="288">
        <v>26.4</v>
      </c>
    </row>
    <row r="71" spans="2:9" x14ac:dyDescent="0.25">
      <c r="B71" s="176" t="s">
        <v>108</v>
      </c>
      <c r="C71" s="302">
        <v>10935</v>
      </c>
      <c r="D71" s="302">
        <v>2007</v>
      </c>
      <c r="E71" s="288">
        <v>18.399999999999999</v>
      </c>
      <c r="F71" s="302">
        <v>2984</v>
      </c>
      <c r="G71" s="288">
        <v>27.3</v>
      </c>
      <c r="H71" s="302">
        <v>769</v>
      </c>
      <c r="I71" s="288">
        <v>7</v>
      </c>
    </row>
    <row r="72" spans="2:9" x14ac:dyDescent="0.25">
      <c r="B72" s="176" t="s">
        <v>109</v>
      </c>
      <c r="C72" s="302">
        <v>24087</v>
      </c>
      <c r="D72" s="302">
        <v>4662</v>
      </c>
      <c r="E72" s="288">
        <v>19.399999999999999</v>
      </c>
      <c r="F72" s="302">
        <v>6209</v>
      </c>
      <c r="G72" s="288">
        <v>25.8</v>
      </c>
      <c r="H72" s="302">
        <v>1555</v>
      </c>
      <c r="I72" s="288">
        <v>6.5</v>
      </c>
    </row>
    <row r="73" spans="2:9" x14ac:dyDescent="0.25">
      <c r="B73" s="176" t="s">
        <v>110</v>
      </c>
      <c r="C73" s="302">
        <v>24135</v>
      </c>
      <c r="D73" s="302">
        <v>4138</v>
      </c>
      <c r="E73" s="288">
        <v>17.100000000000001</v>
      </c>
      <c r="F73" s="302">
        <v>7620</v>
      </c>
      <c r="G73" s="288">
        <v>31.6</v>
      </c>
      <c r="H73" s="302">
        <v>2143</v>
      </c>
      <c r="I73" s="288">
        <v>8.9</v>
      </c>
    </row>
    <row r="74" spans="2:9" x14ac:dyDescent="0.25">
      <c r="B74" s="176" t="s">
        <v>111</v>
      </c>
      <c r="C74" s="302">
        <v>18538</v>
      </c>
      <c r="D74" s="302">
        <v>3371</v>
      </c>
      <c r="E74" s="288">
        <v>18.2</v>
      </c>
      <c r="F74" s="302">
        <v>4513</v>
      </c>
      <c r="G74" s="288">
        <v>24.3</v>
      </c>
      <c r="H74" s="302">
        <v>3158</v>
      </c>
      <c r="I74" s="288">
        <v>17</v>
      </c>
    </row>
    <row r="75" spans="2:9" x14ac:dyDescent="0.25">
      <c r="B75" s="176" t="s">
        <v>112</v>
      </c>
      <c r="C75" s="302">
        <v>6956</v>
      </c>
      <c r="D75" s="302">
        <v>1441</v>
      </c>
      <c r="E75" s="288">
        <v>20.7</v>
      </c>
      <c r="F75" s="302">
        <v>1483</v>
      </c>
      <c r="G75" s="288">
        <v>21.3</v>
      </c>
      <c r="H75" s="302">
        <v>382</v>
      </c>
      <c r="I75" s="288">
        <v>5.5</v>
      </c>
    </row>
    <row r="76" spans="2:9" x14ac:dyDescent="0.25">
      <c r="B76" s="176" t="s">
        <v>113</v>
      </c>
      <c r="C76" s="302">
        <v>6060</v>
      </c>
      <c r="D76" s="302">
        <v>1275</v>
      </c>
      <c r="E76" s="288">
        <v>21</v>
      </c>
      <c r="F76" s="302">
        <v>1183</v>
      </c>
      <c r="G76" s="288">
        <v>19.5</v>
      </c>
      <c r="H76" s="302">
        <v>490</v>
      </c>
      <c r="I76" s="288">
        <v>8.1</v>
      </c>
    </row>
    <row r="77" spans="2:9" x14ac:dyDescent="0.25">
      <c r="B77" s="176" t="s">
        <v>114</v>
      </c>
      <c r="C77" s="302">
        <v>4649</v>
      </c>
      <c r="D77" s="302">
        <v>965</v>
      </c>
      <c r="E77" s="288">
        <v>20.8</v>
      </c>
      <c r="F77" s="302">
        <v>1013</v>
      </c>
      <c r="G77" s="288">
        <v>21.8</v>
      </c>
      <c r="H77" s="302">
        <v>237</v>
      </c>
      <c r="I77" s="288">
        <v>5.0999999999999996</v>
      </c>
    </row>
    <row r="78" spans="2:9" x14ac:dyDescent="0.25">
      <c r="B78" s="176" t="s">
        <v>115</v>
      </c>
      <c r="C78" s="302">
        <v>10798</v>
      </c>
      <c r="D78" s="302">
        <v>2323</v>
      </c>
      <c r="E78" s="288">
        <v>21.5</v>
      </c>
      <c r="F78" s="302">
        <v>2328</v>
      </c>
      <c r="G78" s="288">
        <v>21.6</v>
      </c>
      <c r="H78" s="302">
        <v>968</v>
      </c>
      <c r="I78" s="288">
        <v>9</v>
      </c>
    </row>
    <row r="79" spans="2:9" x14ac:dyDescent="0.25">
      <c r="B79" s="176" t="s">
        <v>116</v>
      </c>
      <c r="C79" s="302">
        <v>20685</v>
      </c>
      <c r="D79" s="302">
        <v>4062</v>
      </c>
      <c r="E79" s="288">
        <v>19.600000000000001</v>
      </c>
      <c r="F79" s="302">
        <v>5613</v>
      </c>
      <c r="G79" s="288">
        <v>27.1</v>
      </c>
      <c r="H79" s="302">
        <v>1535</v>
      </c>
      <c r="I79" s="288">
        <v>7.4</v>
      </c>
    </row>
    <row r="80" spans="2:9" x14ac:dyDescent="0.25">
      <c r="B80" s="176" t="s">
        <v>117</v>
      </c>
      <c r="C80" s="302">
        <v>92511</v>
      </c>
      <c r="D80" s="302">
        <v>16578</v>
      </c>
      <c r="E80" s="288">
        <v>17.899999999999999</v>
      </c>
      <c r="F80" s="302">
        <v>20158</v>
      </c>
      <c r="G80" s="288">
        <v>21.8</v>
      </c>
      <c r="H80" s="302">
        <v>13475</v>
      </c>
      <c r="I80" s="288">
        <v>14.6</v>
      </c>
    </row>
    <row r="81" spans="2:9" x14ac:dyDescent="0.25">
      <c r="B81" s="177" t="s">
        <v>118</v>
      </c>
      <c r="C81" s="303">
        <v>442702</v>
      </c>
      <c r="D81" s="303">
        <v>77267</v>
      </c>
      <c r="E81" s="307">
        <v>17.5</v>
      </c>
      <c r="F81" s="303">
        <v>95096</v>
      </c>
      <c r="G81" s="307">
        <v>21.5</v>
      </c>
      <c r="H81" s="303">
        <v>64285</v>
      </c>
      <c r="I81" s="307">
        <v>14.5</v>
      </c>
    </row>
    <row r="82" spans="2:9" x14ac:dyDescent="0.25">
      <c r="B82" s="176" t="s">
        <v>119</v>
      </c>
      <c r="C82" s="302">
        <v>40745</v>
      </c>
      <c r="D82" s="302">
        <v>6485</v>
      </c>
      <c r="E82" s="288">
        <v>15.9</v>
      </c>
      <c r="F82" s="302">
        <v>9253</v>
      </c>
      <c r="G82" s="288">
        <v>22.7</v>
      </c>
      <c r="H82" s="302">
        <v>5817</v>
      </c>
      <c r="I82" s="288">
        <v>14.3</v>
      </c>
    </row>
    <row r="83" spans="2:9" x14ac:dyDescent="0.25">
      <c r="B83" s="176" t="s">
        <v>120</v>
      </c>
      <c r="C83" s="302">
        <v>36160</v>
      </c>
      <c r="D83" s="302">
        <v>6422</v>
      </c>
      <c r="E83" s="288">
        <v>17.8</v>
      </c>
      <c r="F83" s="302">
        <v>7290</v>
      </c>
      <c r="G83" s="288">
        <v>20.2</v>
      </c>
      <c r="H83" s="302">
        <v>5521</v>
      </c>
      <c r="I83" s="288">
        <v>15.3</v>
      </c>
    </row>
    <row r="84" spans="2:9" x14ac:dyDescent="0.25">
      <c r="B84" s="176" t="s">
        <v>121</v>
      </c>
      <c r="C84" s="302">
        <v>4079</v>
      </c>
      <c r="D84" s="302">
        <v>850</v>
      </c>
      <c r="E84" s="288">
        <v>20.8</v>
      </c>
      <c r="F84" s="302">
        <v>632</v>
      </c>
      <c r="G84" s="288">
        <v>15.5</v>
      </c>
      <c r="H84" s="302">
        <v>777</v>
      </c>
      <c r="I84" s="288">
        <v>19</v>
      </c>
    </row>
    <row r="85" spans="2:9" x14ac:dyDescent="0.25">
      <c r="B85" s="176" t="s">
        <v>122</v>
      </c>
      <c r="C85" s="302">
        <v>2362</v>
      </c>
      <c r="D85" s="302">
        <v>459</v>
      </c>
      <c r="E85" s="288">
        <v>19.399999999999999</v>
      </c>
      <c r="F85" s="302">
        <v>445</v>
      </c>
      <c r="G85" s="288">
        <v>18.8</v>
      </c>
      <c r="H85" s="302">
        <v>165</v>
      </c>
      <c r="I85" s="288">
        <v>7</v>
      </c>
    </row>
    <row r="86" spans="2:9" x14ac:dyDescent="0.25">
      <c r="B86" s="176" t="s">
        <v>123</v>
      </c>
      <c r="C86" s="302">
        <v>3711</v>
      </c>
      <c r="D86" s="302">
        <v>627</v>
      </c>
      <c r="E86" s="288">
        <v>16.899999999999999</v>
      </c>
      <c r="F86" s="302">
        <v>783</v>
      </c>
      <c r="G86" s="288">
        <v>21.1</v>
      </c>
      <c r="H86" s="302">
        <v>168</v>
      </c>
      <c r="I86" s="288">
        <v>4.5</v>
      </c>
    </row>
    <row r="87" spans="2:9" x14ac:dyDescent="0.25">
      <c r="B87" s="176" t="s">
        <v>124</v>
      </c>
      <c r="C87" s="302">
        <v>10218</v>
      </c>
      <c r="D87" s="302">
        <v>1873</v>
      </c>
      <c r="E87" s="288">
        <v>18.3</v>
      </c>
      <c r="F87" s="302">
        <v>2011</v>
      </c>
      <c r="G87" s="288">
        <v>19.7</v>
      </c>
      <c r="H87" s="302">
        <v>775</v>
      </c>
      <c r="I87" s="288">
        <v>7.6</v>
      </c>
    </row>
    <row r="88" spans="2:9" x14ac:dyDescent="0.25">
      <c r="B88" s="176" t="s">
        <v>125</v>
      </c>
      <c r="C88" s="302">
        <v>3008</v>
      </c>
      <c r="D88" s="302">
        <v>614</v>
      </c>
      <c r="E88" s="288">
        <v>20.399999999999999</v>
      </c>
      <c r="F88" s="302">
        <v>521</v>
      </c>
      <c r="G88" s="288">
        <v>17.3</v>
      </c>
      <c r="H88" s="302">
        <v>198</v>
      </c>
      <c r="I88" s="288">
        <v>6.6</v>
      </c>
    </row>
    <row r="89" spans="2:9" x14ac:dyDescent="0.25">
      <c r="B89" s="176" t="s">
        <v>126</v>
      </c>
      <c r="C89" s="302">
        <v>522</v>
      </c>
      <c r="D89" s="302">
        <v>75</v>
      </c>
      <c r="E89" s="288">
        <v>14.4</v>
      </c>
      <c r="F89" s="302">
        <v>130</v>
      </c>
      <c r="G89" s="288">
        <v>24.9</v>
      </c>
      <c r="H89" s="302">
        <v>36</v>
      </c>
      <c r="I89" s="288">
        <v>6.9</v>
      </c>
    </row>
    <row r="90" spans="2:9" x14ac:dyDescent="0.25">
      <c r="B90" s="176" t="s">
        <v>127</v>
      </c>
      <c r="C90" s="302">
        <v>1392</v>
      </c>
      <c r="D90" s="302">
        <v>216</v>
      </c>
      <c r="E90" s="288">
        <v>15.5</v>
      </c>
      <c r="F90" s="302">
        <v>287</v>
      </c>
      <c r="G90" s="288">
        <v>20.6</v>
      </c>
      <c r="H90" s="302">
        <v>169</v>
      </c>
      <c r="I90" s="288">
        <v>12.1</v>
      </c>
    </row>
    <row r="91" spans="2:9" x14ac:dyDescent="0.25">
      <c r="B91" s="176" t="s">
        <v>128</v>
      </c>
      <c r="C91" s="302">
        <v>2997</v>
      </c>
      <c r="D91" s="302">
        <v>705</v>
      </c>
      <c r="E91" s="288">
        <v>23.5</v>
      </c>
      <c r="F91" s="302">
        <v>293</v>
      </c>
      <c r="G91" s="288">
        <v>9.8000000000000007</v>
      </c>
      <c r="H91" s="302">
        <v>1714</v>
      </c>
      <c r="I91" s="288">
        <v>57.2</v>
      </c>
    </row>
    <row r="92" spans="2:9" x14ac:dyDescent="0.25">
      <c r="B92" s="176" t="s">
        <v>129</v>
      </c>
      <c r="C92" s="302">
        <v>1186</v>
      </c>
      <c r="D92" s="302">
        <v>190</v>
      </c>
      <c r="E92" s="288">
        <v>16</v>
      </c>
      <c r="F92" s="302">
        <v>215</v>
      </c>
      <c r="G92" s="288">
        <v>18.100000000000001</v>
      </c>
      <c r="H92" s="302">
        <v>148</v>
      </c>
      <c r="I92" s="288">
        <v>12.5</v>
      </c>
    </row>
    <row r="93" spans="2:9" x14ac:dyDescent="0.25">
      <c r="B93" s="176" t="s">
        <v>130</v>
      </c>
      <c r="C93" s="302">
        <v>564</v>
      </c>
      <c r="D93" s="302">
        <v>103</v>
      </c>
      <c r="E93" s="288">
        <v>18.3</v>
      </c>
      <c r="F93" s="302">
        <v>109</v>
      </c>
      <c r="G93" s="288">
        <v>19.3</v>
      </c>
      <c r="H93" s="302">
        <v>36</v>
      </c>
      <c r="I93" s="288">
        <v>6.4</v>
      </c>
    </row>
    <row r="94" spans="2:9" x14ac:dyDescent="0.25">
      <c r="B94" s="176" t="s">
        <v>131</v>
      </c>
      <c r="C94" s="302">
        <v>539</v>
      </c>
      <c r="D94" s="302">
        <v>81</v>
      </c>
      <c r="E94" s="288">
        <v>15</v>
      </c>
      <c r="F94" s="302">
        <v>123</v>
      </c>
      <c r="G94" s="288">
        <v>22.8</v>
      </c>
      <c r="H94" s="302">
        <v>25</v>
      </c>
      <c r="I94" s="288">
        <v>4.5999999999999996</v>
      </c>
    </row>
    <row r="95" spans="2:9" x14ac:dyDescent="0.25">
      <c r="B95" s="176" t="s">
        <v>132</v>
      </c>
      <c r="C95" s="302">
        <v>23511</v>
      </c>
      <c r="D95" s="302">
        <v>5333</v>
      </c>
      <c r="E95" s="288">
        <v>22.7</v>
      </c>
      <c r="F95" s="302">
        <v>2473</v>
      </c>
      <c r="G95" s="288">
        <v>10.5</v>
      </c>
      <c r="H95" s="302">
        <v>4207</v>
      </c>
      <c r="I95" s="288">
        <v>17.899999999999999</v>
      </c>
    </row>
    <row r="96" spans="2:9" x14ac:dyDescent="0.25">
      <c r="B96" s="177" t="s">
        <v>133</v>
      </c>
      <c r="C96" s="303">
        <v>130994</v>
      </c>
      <c r="D96" s="303">
        <v>24033</v>
      </c>
      <c r="E96" s="307">
        <v>18.3</v>
      </c>
      <c r="F96" s="303">
        <v>24565</v>
      </c>
      <c r="G96" s="307">
        <v>18.8</v>
      </c>
      <c r="H96" s="303">
        <v>19756</v>
      </c>
      <c r="I96" s="307">
        <v>15.1</v>
      </c>
    </row>
    <row r="97" spans="2:9" x14ac:dyDescent="0.25">
      <c r="B97" s="176" t="s">
        <v>134</v>
      </c>
      <c r="C97" s="302">
        <v>25979</v>
      </c>
      <c r="D97" s="302">
        <v>4177</v>
      </c>
      <c r="E97" s="288">
        <v>16.100000000000001</v>
      </c>
      <c r="F97" s="302">
        <v>2817</v>
      </c>
      <c r="G97" s="288">
        <v>10.8</v>
      </c>
      <c r="H97" s="302">
        <v>10545</v>
      </c>
      <c r="I97" s="288">
        <v>40.6</v>
      </c>
    </row>
    <row r="98" spans="2:9" x14ac:dyDescent="0.25">
      <c r="B98" s="176" t="s">
        <v>135</v>
      </c>
      <c r="C98" s="302">
        <v>1794</v>
      </c>
      <c r="D98" s="302">
        <v>412</v>
      </c>
      <c r="E98" s="288">
        <v>23</v>
      </c>
      <c r="F98" s="302">
        <v>268</v>
      </c>
      <c r="G98" s="288">
        <v>14.9</v>
      </c>
      <c r="H98" s="302">
        <v>590</v>
      </c>
      <c r="I98" s="288">
        <v>32.9</v>
      </c>
    </row>
    <row r="99" spans="2:9" x14ac:dyDescent="0.25">
      <c r="B99" s="176" t="s">
        <v>136</v>
      </c>
      <c r="C99" s="302">
        <v>17460</v>
      </c>
      <c r="D99" s="302">
        <v>3214</v>
      </c>
      <c r="E99" s="288">
        <v>18.399999999999999</v>
      </c>
      <c r="F99" s="302">
        <v>3241</v>
      </c>
      <c r="G99" s="288">
        <v>18.600000000000001</v>
      </c>
      <c r="H99" s="302">
        <v>4621</v>
      </c>
      <c r="I99" s="288">
        <v>26.5</v>
      </c>
    </row>
    <row r="100" spans="2:9" x14ac:dyDescent="0.25">
      <c r="B100" s="176" t="s">
        <v>137</v>
      </c>
      <c r="C100" s="302">
        <v>3453</v>
      </c>
      <c r="D100" s="302">
        <v>691</v>
      </c>
      <c r="E100" s="288">
        <v>20</v>
      </c>
      <c r="F100" s="302">
        <v>612</v>
      </c>
      <c r="G100" s="288">
        <v>17.7</v>
      </c>
      <c r="H100" s="302">
        <v>771</v>
      </c>
      <c r="I100" s="288">
        <v>22.3</v>
      </c>
    </row>
    <row r="101" spans="2:9" x14ac:dyDescent="0.25">
      <c r="B101" s="176" t="s">
        <v>138</v>
      </c>
      <c r="C101" s="302">
        <v>4022</v>
      </c>
      <c r="D101" s="302">
        <v>638</v>
      </c>
      <c r="E101" s="288">
        <v>15.9</v>
      </c>
      <c r="F101" s="302">
        <v>946</v>
      </c>
      <c r="G101" s="288">
        <v>23.5</v>
      </c>
      <c r="H101" s="302">
        <v>501</v>
      </c>
      <c r="I101" s="288">
        <v>12.5</v>
      </c>
    </row>
    <row r="102" spans="2:9" x14ac:dyDescent="0.25">
      <c r="B102" s="176" t="s">
        <v>139</v>
      </c>
      <c r="C102" s="302">
        <v>4231</v>
      </c>
      <c r="D102" s="302">
        <v>1004</v>
      </c>
      <c r="E102" s="288">
        <v>23.7</v>
      </c>
      <c r="F102" s="302">
        <v>639</v>
      </c>
      <c r="G102" s="288">
        <v>15.1</v>
      </c>
      <c r="H102" s="302">
        <v>1092</v>
      </c>
      <c r="I102" s="288">
        <v>25.8</v>
      </c>
    </row>
    <row r="103" spans="2:9" x14ac:dyDescent="0.25">
      <c r="B103" s="176" t="s">
        <v>140</v>
      </c>
      <c r="C103" s="302">
        <v>9032</v>
      </c>
      <c r="D103" s="302">
        <v>1473</v>
      </c>
      <c r="E103" s="288">
        <v>16.3</v>
      </c>
      <c r="F103" s="302">
        <v>2464</v>
      </c>
      <c r="G103" s="288">
        <v>27.3</v>
      </c>
      <c r="H103" s="302">
        <v>1193</v>
      </c>
      <c r="I103" s="288">
        <v>13.2</v>
      </c>
    </row>
    <row r="104" spans="2:9" x14ac:dyDescent="0.25">
      <c r="B104" s="176" t="s">
        <v>141</v>
      </c>
      <c r="C104" s="302">
        <v>24863</v>
      </c>
      <c r="D104" s="302">
        <v>4294</v>
      </c>
      <c r="E104" s="288">
        <v>17.3</v>
      </c>
      <c r="F104" s="302">
        <v>4954</v>
      </c>
      <c r="G104" s="288">
        <v>19.899999999999999</v>
      </c>
      <c r="H104" s="302">
        <v>5114</v>
      </c>
      <c r="I104" s="288">
        <v>20.6</v>
      </c>
    </row>
    <row r="105" spans="2:9" x14ac:dyDescent="0.25">
      <c r="B105" s="176" t="s">
        <v>142</v>
      </c>
      <c r="C105" s="302">
        <v>22263</v>
      </c>
      <c r="D105" s="302">
        <v>3800</v>
      </c>
      <c r="E105" s="288">
        <v>17.100000000000001</v>
      </c>
      <c r="F105" s="302">
        <v>3388</v>
      </c>
      <c r="G105" s="288">
        <v>15.2</v>
      </c>
      <c r="H105" s="302">
        <v>5705</v>
      </c>
      <c r="I105" s="288">
        <v>25.6</v>
      </c>
    </row>
    <row r="106" spans="2:9" x14ac:dyDescent="0.25">
      <c r="B106" s="176" t="s">
        <v>143</v>
      </c>
      <c r="C106" s="302">
        <v>706</v>
      </c>
      <c r="D106" s="302">
        <v>131</v>
      </c>
      <c r="E106" s="288">
        <v>18.600000000000001</v>
      </c>
      <c r="F106" s="302">
        <v>117</v>
      </c>
      <c r="G106" s="288">
        <v>16.600000000000001</v>
      </c>
      <c r="H106" s="302">
        <v>67</v>
      </c>
      <c r="I106" s="288">
        <v>9.5</v>
      </c>
    </row>
    <row r="107" spans="2:9" x14ac:dyDescent="0.25">
      <c r="B107" s="176" t="s">
        <v>144</v>
      </c>
      <c r="C107" s="302">
        <v>16927</v>
      </c>
      <c r="D107" s="302">
        <v>3235</v>
      </c>
      <c r="E107" s="288">
        <v>19.100000000000001</v>
      </c>
      <c r="F107" s="302">
        <v>3442</v>
      </c>
      <c r="G107" s="288">
        <v>20.3</v>
      </c>
      <c r="H107" s="302">
        <v>2861</v>
      </c>
      <c r="I107" s="288">
        <v>16.899999999999999</v>
      </c>
    </row>
    <row r="108" spans="2:9" x14ac:dyDescent="0.25">
      <c r="B108" s="176" t="s">
        <v>145</v>
      </c>
      <c r="C108" s="302">
        <v>32054</v>
      </c>
      <c r="D108" s="302">
        <v>6712</v>
      </c>
      <c r="E108" s="288">
        <v>20.9</v>
      </c>
      <c r="F108" s="302">
        <v>6200</v>
      </c>
      <c r="G108" s="288">
        <v>19.3</v>
      </c>
      <c r="H108" s="302">
        <v>6027</v>
      </c>
      <c r="I108" s="288">
        <v>18.8</v>
      </c>
    </row>
    <row r="109" spans="2:9" x14ac:dyDescent="0.25">
      <c r="B109" s="176" t="s">
        <v>146</v>
      </c>
      <c r="C109" s="302">
        <v>711</v>
      </c>
      <c r="D109" s="302">
        <v>113</v>
      </c>
      <c r="E109" s="288">
        <v>15.9</v>
      </c>
      <c r="F109" s="302">
        <v>130</v>
      </c>
      <c r="G109" s="288">
        <v>18.3</v>
      </c>
      <c r="H109" s="302">
        <v>104</v>
      </c>
      <c r="I109" s="288">
        <v>14.6</v>
      </c>
    </row>
    <row r="110" spans="2:9" x14ac:dyDescent="0.25">
      <c r="B110" s="176" t="s">
        <v>147</v>
      </c>
      <c r="C110" s="302">
        <v>4883</v>
      </c>
      <c r="D110" s="302">
        <v>1103</v>
      </c>
      <c r="E110" s="288">
        <v>22.6</v>
      </c>
      <c r="F110" s="302">
        <v>724</v>
      </c>
      <c r="G110" s="288">
        <v>14.8</v>
      </c>
      <c r="H110" s="302">
        <v>1517</v>
      </c>
      <c r="I110" s="288">
        <v>31.1</v>
      </c>
    </row>
    <row r="111" spans="2:9" x14ac:dyDescent="0.25">
      <c r="B111" s="176" t="s">
        <v>148</v>
      </c>
      <c r="C111" s="302">
        <v>843</v>
      </c>
      <c r="D111" s="302">
        <v>137</v>
      </c>
      <c r="E111" s="288">
        <v>16.3</v>
      </c>
      <c r="F111" s="302">
        <v>153</v>
      </c>
      <c r="G111" s="288">
        <v>18.100000000000001</v>
      </c>
      <c r="H111" s="302">
        <v>231</v>
      </c>
      <c r="I111" s="288">
        <v>27.4</v>
      </c>
    </row>
    <row r="112" spans="2:9" x14ac:dyDescent="0.25">
      <c r="B112" s="177" t="s">
        <v>149</v>
      </c>
      <c r="C112" s="303">
        <v>169221</v>
      </c>
      <c r="D112" s="303">
        <v>31134</v>
      </c>
      <c r="E112" s="307">
        <v>18.399999999999999</v>
      </c>
      <c r="F112" s="303">
        <v>30095</v>
      </c>
      <c r="G112" s="307">
        <v>17.8</v>
      </c>
      <c r="H112" s="303">
        <v>40939</v>
      </c>
      <c r="I112" s="307">
        <v>24.2</v>
      </c>
    </row>
    <row r="113" spans="2:9" ht="14" thickBot="1" x14ac:dyDescent="0.3">
      <c r="B113" s="178" t="s">
        <v>150</v>
      </c>
      <c r="C113" s="305">
        <v>1904444</v>
      </c>
      <c r="D113" s="305">
        <v>316485</v>
      </c>
      <c r="E113" s="309">
        <v>16.600000000000001</v>
      </c>
      <c r="F113" s="305">
        <v>343342</v>
      </c>
      <c r="G113" s="309">
        <v>18</v>
      </c>
      <c r="H113" s="305">
        <v>336776</v>
      </c>
      <c r="I113" s="309">
        <v>17.7</v>
      </c>
    </row>
    <row r="114" spans="2:9" ht="12.5" x14ac:dyDescent="0.25">
      <c r="B114" s="23" t="s">
        <v>151</v>
      </c>
    </row>
    <row r="116" spans="2:9" x14ac:dyDescent="0.25">
      <c r="B116" s="38" t="s">
        <v>152</v>
      </c>
    </row>
    <row r="118" spans="2:9" x14ac:dyDescent="0.25">
      <c r="I118" s="453" t="s">
        <v>700</v>
      </c>
    </row>
  </sheetData>
  <mergeCells count="7">
    <mergeCell ref="B3:I3"/>
    <mergeCell ref="B4:B6"/>
    <mergeCell ref="C4:C6"/>
    <mergeCell ref="D4:I4"/>
    <mergeCell ref="D5:E5"/>
    <mergeCell ref="F5:G5"/>
    <mergeCell ref="H5:I5"/>
  </mergeCells>
  <hyperlinks>
    <hyperlink ref="I118" location="Inhaltsverzeichnis!A1" display="›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I119"/>
  <sheetViews>
    <sheetView zoomScaleNormal="100" workbookViewId="0">
      <pane ySplit="6" topLeftCell="A7" activePane="bottomLeft" state="frozen"/>
      <selection activeCell="D41" sqref="D41"/>
      <selection pane="bottomLeft"/>
    </sheetView>
  </sheetViews>
  <sheetFormatPr baseColWidth="10" defaultRowHeight="11.5" x14ac:dyDescent="0.25"/>
  <cols>
    <col min="1" max="1" width="2.69921875" style="65" customWidth="1"/>
    <col min="2" max="2" width="25.69921875" customWidth="1"/>
    <col min="3" max="3" width="13.69921875" customWidth="1"/>
    <col min="4" max="4" width="13.69921875" style="35" customWidth="1"/>
    <col min="5" max="5" width="13.69921875" customWidth="1"/>
    <col min="6" max="6" width="13.69921875" style="35" customWidth="1"/>
    <col min="7" max="8" width="13.69921875" customWidth="1"/>
    <col min="9" max="9" width="13.69921875" style="35" customWidth="1"/>
  </cols>
  <sheetData>
    <row r="1" spans="2:9" s="216" customFormat="1" ht="14.15" customHeight="1" x14ac:dyDescent="0.35">
      <c r="B1" s="461"/>
      <c r="C1" s="461"/>
      <c r="D1" s="461"/>
      <c r="E1" s="461"/>
      <c r="F1" s="461"/>
      <c r="G1" s="461"/>
      <c r="H1" s="461"/>
      <c r="I1" s="462"/>
    </row>
    <row r="2" spans="2:9" s="216" customFormat="1" ht="20.149999999999999" customHeight="1" x14ac:dyDescent="0.35">
      <c r="B2" s="372" t="s">
        <v>415</v>
      </c>
      <c r="C2" s="463"/>
      <c r="D2" s="463"/>
      <c r="E2" s="463"/>
      <c r="F2" s="463"/>
      <c r="G2" s="463"/>
      <c r="H2" s="463"/>
      <c r="I2" s="462"/>
    </row>
    <row r="3" spans="2:9" s="216" customFormat="1" ht="50.15" customHeight="1" thickBot="1" x14ac:dyDescent="0.3">
      <c r="B3" s="480" t="s">
        <v>667</v>
      </c>
      <c r="C3" s="480"/>
      <c r="D3" s="480"/>
      <c r="E3" s="480"/>
      <c r="F3" s="480"/>
      <c r="G3" s="480"/>
      <c r="H3" s="480"/>
      <c r="I3" s="480"/>
    </row>
    <row r="4" spans="2:9" ht="23.5" customHeight="1" thickBot="1" x14ac:dyDescent="0.3">
      <c r="B4" s="499" t="s">
        <v>451</v>
      </c>
      <c r="C4" s="511" t="s">
        <v>153</v>
      </c>
      <c r="D4" s="499"/>
      <c r="E4" s="505" t="s">
        <v>40</v>
      </c>
      <c r="F4" s="507"/>
      <c r="G4" s="507"/>
      <c r="H4" s="507"/>
      <c r="I4" s="507"/>
    </row>
    <row r="5" spans="2:9" ht="27" customHeight="1" thickBot="1" x14ac:dyDescent="0.3">
      <c r="B5" s="500"/>
      <c r="C5" s="512"/>
      <c r="D5" s="501"/>
      <c r="E5" s="505" t="s">
        <v>154</v>
      </c>
      <c r="F5" s="506"/>
      <c r="G5" s="505" t="s">
        <v>155</v>
      </c>
      <c r="H5" s="507"/>
      <c r="I5" s="507"/>
    </row>
    <row r="6" spans="2:9" ht="48.5" thickBot="1" x14ac:dyDescent="0.3">
      <c r="B6" s="501"/>
      <c r="C6" s="68" t="s">
        <v>3</v>
      </c>
      <c r="D6" s="39" t="s">
        <v>43</v>
      </c>
      <c r="E6" s="68" t="s">
        <v>3</v>
      </c>
      <c r="F6" s="36" t="s">
        <v>668</v>
      </c>
      <c r="G6" s="68" t="s">
        <v>156</v>
      </c>
      <c r="H6" s="68" t="s">
        <v>669</v>
      </c>
      <c r="I6" s="37" t="s">
        <v>157</v>
      </c>
    </row>
    <row r="7" spans="2:9" ht="15" customHeight="1" x14ac:dyDescent="0.25">
      <c r="B7" s="277" t="s">
        <v>44</v>
      </c>
      <c r="C7" s="276">
        <v>995</v>
      </c>
      <c r="D7" s="310">
        <v>42.7</v>
      </c>
      <c r="E7" s="276">
        <v>163</v>
      </c>
      <c r="F7" s="310">
        <v>59.9</v>
      </c>
      <c r="G7" s="315">
        <v>9.1999999999999993</v>
      </c>
      <c r="H7" s="315">
        <v>15.3</v>
      </c>
      <c r="I7" s="315">
        <v>9.8000000000000007</v>
      </c>
    </row>
    <row r="8" spans="2:9" x14ac:dyDescent="0.25">
      <c r="B8" s="176" t="s">
        <v>45</v>
      </c>
      <c r="C8" s="124">
        <v>2509</v>
      </c>
      <c r="D8" s="311">
        <v>43.3</v>
      </c>
      <c r="E8" s="124">
        <v>687</v>
      </c>
      <c r="F8" s="311">
        <v>61</v>
      </c>
      <c r="G8" s="316">
        <v>5.2</v>
      </c>
      <c r="H8" s="316">
        <v>13</v>
      </c>
      <c r="I8" s="316">
        <v>6.1</v>
      </c>
    </row>
    <row r="9" spans="2:9" x14ac:dyDescent="0.25">
      <c r="B9" s="176" t="s">
        <v>46</v>
      </c>
      <c r="C9" s="124">
        <v>4691</v>
      </c>
      <c r="D9" s="311">
        <v>37</v>
      </c>
      <c r="E9" s="124">
        <v>713</v>
      </c>
      <c r="F9" s="311">
        <v>50.1</v>
      </c>
      <c r="G9" s="316">
        <v>13.2</v>
      </c>
      <c r="H9" s="316">
        <v>9.6</v>
      </c>
      <c r="I9" s="316">
        <v>8.6999999999999993</v>
      </c>
    </row>
    <row r="10" spans="2:9" x14ac:dyDescent="0.25">
      <c r="B10" s="176" t="s">
        <v>47</v>
      </c>
      <c r="C10" s="124">
        <v>8073</v>
      </c>
      <c r="D10" s="311">
        <v>36.799999999999997</v>
      </c>
      <c r="E10" s="124">
        <v>1381</v>
      </c>
      <c r="F10" s="311">
        <v>48.1</v>
      </c>
      <c r="G10" s="316">
        <v>24.5</v>
      </c>
      <c r="H10" s="316">
        <v>4.5999999999999996</v>
      </c>
      <c r="I10" s="316">
        <v>6.2</v>
      </c>
    </row>
    <row r="11" spans="2:9" x14ac:dyDescent="0.25">
      <c r="B11" s="176" t="s">
        <v>48</v>
      </c>
      <c r="C11" s="124">
        <v>4515</v>
      </c>
      <c r="D11" s="311">
        <v>39.700000000000003</v>
      </c>
      <c r="E11" s="124">
        <v>660</v>
      </c>
      <c r="F11" s="311">
        <v>55.6</v>
      </c>
      <c r="G11" s="316">
        <v>11.3</v>
      </c>
      <c r="H11" s="316">
        <v>6.7</v>
      </c>
      <c r="I11" s="316">
        <v>7.4</v>
      </c>
    </row>
    <row r="12" spans="2:9" x14ac:dyDescent="0.25">
      <c r="B12" s="176" t="s">
        <v>49</v>
      </c>
      <c r="C12" s="124">
        <v>2845</v>
      </c>
      <c r="D12" s="311">
        <v>56.2</v>
      </c>
      <c r="E12" s="124">
        <v>553</v>
      </c>
      <c r="F12" s="311">
        <v>84.4</v>
      </c>
      <c r="G12" s="316">
        <v>8.8000000000000007</v>
      </c>
      <c r="H12" s="316">
        <v>10</v>
      </c>
      <c r="I12" s="316">
        <v>5.4</v>
      </c>
    </row>
    <row r="13" spans="2:9" x14ac:dyDescent="0.25">
      <c r="B13" s="176" t="s">
        <v>50</v>
      </c>
      <c r="C13" s="124">
        <v>4146</v>
      </c>
      <c r="D13" s="311">
        <v>50.5</v>
      </c>
      <c r="E13" s="124">
        <v>793</v>
      </c>
      <c r="F13" s="311">
        <v>76.2</v>
      </c>
      <c r="G13" s="316">
        <v>6.2</v>
      </c>
      <c r="H13" s="316">
        <v>8.6</v>
      </c>
      <c r="I13" s="316">
        <v>5.9</v>
      </c>
    </row>
    <row r="14" spans="2:9" x14ac:dyDescent="0.25">
      <c r="B14" s="176" t="s">
        <v>51</v>
      </c>
      <c r="C14" s="124">
        <v>13914</v>
      </c>
      <c r="D14" s="311">
        <v>36.6</v>
      </c>
      <c r="E14" s="124">
        <v>2700</v>
      </c>
      <c r="F14" s="311">
        <v>61.7</v>
      </c>
      <c r="G14" s="316">
        <v>11.8</v>
      </c>
      <c r="H14" s="316">
        <v>10.8</v>
      </c>
      <c r="I14" s="316">
        <v>12.3</v>
      </c>
    </row>
    <row r="15" spans="2:9" x14ac:dyDescent="0.25">
      <c r="B15" s="176" t="s">
        <v>52</v>
      </c>
      <c r="C15" s="124">
        <v>20332</v>
      </c>
      <c r="D15" s="311">
        <v>53.6</v>
      </c>
      <c r="E15" s="124">
        <v>4535</v>
      </c>
      <c r="F15" s="311">
        <v>76.3</v>
      </c>
      <c r="G15" s="316">
        <v>18</v>
      </c>
      <c r="H15" s="316">
        <v>9</v>
      </c>
      <c r="I15" s="316">
        <v>13.2</v>
      </c>
    </row>
    <row r="16" spans="2:9" x14ac:dyDescent="0.25">
      <c r="B16" s="176" t="s">
        <v>53</v>
      </c>
      <c r="C16" s="124">
        <v>43001</v>
      </c>
      <c r="D16" s="311">
        <v>60.5</v>
      </c>
      <c r="E16" s="124">
        <v>11029</v>
      </c>
      <c r="F16" s="311">
        <v>79</v>
      </c>
      <c r="G16" s="316">
        <v>18.399999999999999</v>
      </c>
      <c r="H16" s="316">
        <v>9.8000000000000007</v>
      </c>
      <c r="I16" s="316">
        <v>14.4</v>
      </c>
    </row>
    <row r="17" spans="2:9" x14ac:dyDescent="0.25">
      <c r="B17" s="176" t="s">
        <v>54</v>
      </c>
      <c r="C17" s="124">
        <v>1369</v>
      </c>
      <c r="D17" s="311">
        <v>83.8</v>
      </c>
      <c r="E17" s="124">
        <v>502</v>
      </c>
      <c r="F17" s="311">
        <v>96.4</v>
      </c>
      <c r="G17" s="316">
        <v>2</v>
      </c>
      <c r="H17" s="316">
        <v>2.9</v>
      </c>
      <c r="I17" s="316">
        <v>5.0999999999999996</v>
      </c>
    </row>
    <row r="18" spans="2:9" x14ac:dyDescent="0.25">
      <c r="B18" s="176" t="s">
        <v>55</v>
      </c>
      <c r="C18" s="124">
        <v>5164</v>
      </c>
      <c r="D18" s="311">
        <v>57.1</v>
      </c>
      <c r="E18" s="124">
        <v>1248</v>
      </c>
      <c r="F18" s="311">
        <v>79.599999999999994</v>
      </c>
      <c r="G18" s="316">
        <v>17.899999999999999</v>
      </c>
      <c r="H18" s="316">
        <v>8</v>
      </c>
      <c r="I18" s="316">
        <v>14.2</v>
      </c>
    </row>
    <row r="19" spans="2:9" x14ac:dyDescent="0.25">
      <c r="B19" s="176" t="s">
        <v>56</v>
      </c>
      <c r="C19" s="124">
        <v>3245</v>
      </c>
      <c r="D19" s="311">
        <v>74.5</v>
      </c>
      <c r="E19" s="124">
        <v>796</v>
      </c>
      <c r="F19" s="311">
        <v>91.9</v>
      </c>
      <c r="G19" s="316">
        <v>27.8</v>
      </c>
      <c r="H19" s="316">
        <v>3.1</v>
      </c>
      <c r="I19" s="316">
        <v>2.1</v>
      </c>
    </row>
    <row r="20" spans="2:9" x14ac:dyDescent="0.25">
      <c r="B20" s="176" t="s">
        <v>57</v>
      </c>
      <c r="C20" s="124">
        <v>32284</v>
      </c>
      <c r="D20" s="311">
        <v>60.8</v>
      </c>
      <c r="E20" s="124">
        <v>8466</v>
      </c>
      <c r="F20" s="311">
        <v>78.3</v>
      </c>
      <c r="G20" s="316">
        <v>34.5</v>
      </c>
      <c r="H20" s="316">
        <v>3.8</v>
      </c>
      <c r="I20" s="316">
        <v>6.2</v>
      </c>
    </row>
    <row r="21" spans="2:9" x14ac:dyDescent="0.25">
      <c r="B21" s="176" t="s">
        <v>58</v>
      </c>
      <c r="C21" s="124">
        <v>493</v>
      </c>
      <c r="D21" s="311">
        <v>44.1</v>
      </c>
      <c r="E21" s="124">
        <v>59</v>
      </c>
      <c r="F21" s="311">
        <v>90.8</v>
      </c>
      <c r="G21" s="316">
        <v>12.4</v>
      </c>
      <c r="H21" s="316">
        <v>9.3000000000000007</v>
      </c>
      <c r="I21" s="316">
        <v>9.6999999999999993</v>
      </c>
    </row>
    <row r="22" spans="2:9" x14ac:dyDescent="0.25">
      <c r="B22" s="176" t="s">
        <v>59</v>
      </c>
      <c r="C22" s="124">
        <v>3796</v>
      </c>
      <c r="D22" s="311">
        <v>32.6</v>
      </c>
      <c r="E22" s="124">
        <v>1002</v>
      </c>
      <c r="F22" s="311">
        <v>52</v>
      </c>
      <c r="G22" s="316">
        <v>35.299999999999997</v>
      </c>
      <c r="H22" s="316">
        <v>5</v>
      </c>
      <c r="I22" s="316">
        <v>9.4</v>
      </c>
    </row>
    <row r="23" spans="2:9" ht="13.5" x14ac:dyDescent="0.25">
      <c r="B23" s="177" t="s">
        <v>158</v>
      </c>
      <c r="C23" s="125">
        <v>151372</v>
      </c>
      <c r="D23" s="312">
        <v>51.3</v>
      </c>
      <c r="E23" s="125">
        <v>35287</v>
      </c>
      <c r="F23" s="312">
        <v>72.599999999999994</v>
      </c>
      <c r="G23" s="317">
        <v>20.8</v>
      </c>
      <c r="H23" s="317">
        <v>7.8</v>
      </c>
      <c r="I23" s="317">
        <v>10.4</v>
      </c>
    </row>
    <row r="24" spans="2:9" x14ac:dyDescent="0.25">
      <c r="B24" s="176" t="s">
        <v>61</v>
      </c>
      <c r="C24" s="124">
        <v>11486</v>
      </c>
      <c r="D24" s="311">
        <v>39</v>
      </c>
      <c r="E24" s="124">
        <v>2401</v>
      </c>
      <c r="F24" s="311">
        <v>53.2</v>
      </c>
      <c r="G24" s="316">
        <v>28.1</v>
      </c>
      <c r="H24" s="316">
        <v>4.8</v>
      </c>
      <c r="I24" s="316">
        <v>5.4</v>
      </c>
    </row>
    <row r="25" spans="2:9" x14ac:dyDescent="0.25">
      <c r="B25" s="176" t="s">
        <v>62</v>
      </c>
      <c r="C25" s="124">
        <v>2853</v>
      </c>
      <c r="D25" s="311">
        <v>35.799999999999997</v>
      </c>
      <c r="E25" s="124">
        <v>540</v>
      </c>
      <c r="F25" s="311">
        <v>48.5</v>
      </c>
      <c r="G25" s="316">
        <v>20.8</v>
      </c>
      <c r="H25" s="316">
        <v>4.0999999999999996</v>
      </c>
      <c r="I25" s="316">
        <v>5.9</v>
      </c>
    </row>
    <row r="26" spans="2:9" x14ac:dyDescent="0.25">
      <c r="B26" s="176" t="s">
        <v>63</v>
      </c>
      <c r="C26" s="124">
        <v>9382</v>
      </c>
      <c r="D26" s="311">
        <v>36.4</v>
      </c>
      <c r="E26" s="124">
        <v>2048</v>
      </c>
      <c r="F26" s="311">
        <v>47.8</v>
      </c>
      <c r="G26" s="316">
        <v>24.5</v>
      </c>
      <c r="H26" s="316">
        <v>5.2</v>
      </c>
      <c r="I26" s="316">
        <v>4.7</v>
      </c>
    </row>
    <row r="27" spans="2:9" x14ac:dyDescent="0.25">
      <c r="B27" s="176" t="s">
        <v>64</v>
      </c>
      <c r="C27" s="124">
        <v>9601</v>
      </c>
      <c r="D27" s="311">
        <v>27.3</v>
      </c>
      <c r="E27" s="124">
        <v>1981</v>
      </c>
      <c r="F27" s="311">
        <v>36.4</v>
      </c>
      <c r="G27" s="316">
        <v>20.3</v>
      </c>
      <c r="H27" s="316">
        <v>5</v>
      </c>
      <c r="I27" s="316">
        <v>5.5</v>
      </c>
    </row>
    <row r="28" spans="2:9" x14ac:dyDescent="0.25">
      <c r="B28" s="176" t="s">
        <v>65</v>
      </c>
      <c r="C28" s="124">
        <v>10182</v>
      </c>
      <c r="D28" s="311">
        <v>34.299999999999997</v>
      </c>
      <c r="E28" s="124">
        <v>2362</v>
      </c>
      <c r="F28" s="311">
        <v>47.3</v>
      </c>
      <c r="G28" s="316">
        <v>14.4</v>
      </c>
      <c r="H28" s="316">
        <v>7.9</v>
      </c>
      <c r="I28" s="316">
        <v>6.6</v>
      </c>
    </row>
    <row r="29" spans="2:9" x14ac:dyDescent="0.25">
      <c r="B29" s="176" t="s">
        <v>66</v>
      </c>
      <c r="C29" s="124">
        <v>2704</v>
      </c>
      <c r="D29" s="311">
        <v>24.4</v>
      </c>
      <c r="E29" s="124">
        <v>681</v>
      </c>
      <c r="F29" s="311">
        <v>30.3</v>
      </c>
      <c r="G29" s="316">
        <v>4.4000000000000004</v>
      </c>
      <c r="H29" s="316">
        <v>9.1</v>
      </c>
      <c r="I29" s="316">
        <v>5.0999999999999996</v>
      </c>
    </row>
    <row r="30" spans="2:9" x14ac:dyDescent="0.25">
      <c r="B30" s="176" t="s">
        <v>67</v>
      </c>
      <c r="C30" s="124">
        <v>4282</v>
      </c>
      <c r="D30" s="311">
        <v>26.7</v>
      </c>
      <c r="E30" s="124">
        <v>1183</v>
      </c>
      <c r="F30" s="311">
        <v>36.700000000000003</v>
      </c>
      <c r="G30" s="316">
        <v>8</v>
      </c>
      <c r="H30" s="316">
        <v>9</v>
      </c>
      <c r="I30" s="316">
        <v>6.9</v>
      </c>
    </row>
    <row r="31" spans="2:9" x14ac:dyDescent="0.25">
      <c r="B31" s="176" t="s">
        <v>68</v>
      </c>
      <c r="C31" s="124">
        <v>18403</v>
      </c>
      <c r="D31" s="311">
        <v>50.4</v>
      </c>
      <c r="E31" s="124">
        <v>5107</v>
      </c>
      <c r="F31" s="311">
        <v>68.400000000000006</v>
      </c>
      <c r="G31" s="316">
        <v>22.7</v>
      </c>
      <c r="H31" s="316">
        <v>16.2</v>
      </c>
      <c r="I31" s="316">
        <v>8.4</v>
      </c>
    </row>
    <row r="32" spans="2:9" x14ac:dyDescent="0.25">
      <c r="B32" s="176" t="s">
        <v>69</v>
      </c>
      <c r="C32" s="124">
        <v>11168</v>
      </c>
      <c r="D32" s="311">
        <v>42.3</v>
      </c>
      <c r="E32" s="124">
        <v>3158</v>
      </c>
      <c r="F32" s="311">
        <v>58.6</v>
      </c>
      <c r="G32" s="316">
        <v>14.7</v>
      </c>
      <c r="H32" s="316">
        <v>19.8</v>
      </c>
      <c r="I32" s="316">
        <v>9.3000000000000007</v>
      </c>
    </row>
    <row r="33" spans="2:9" x14ac:dyDescent="0.25">
      <c r="B33" s="176" t="s">
        <v>70</v>
      </c>
      <c r="C33" s="124">
        <v>1415</v>
      </c>
      <c r="D33" s="311">
        <v>19.899999999999999</v>
      </c>
      <c r="E33" s="124">
        <v>405</v>
      </c>
      <c r="F33" s="311">
        <v>29.2</v>
      </c>
      <c r="G33" s="316">
        <v>2.6</v>
      </c>
      <c r="H33" s="316">
        <v>9.1999999999999993</v>
      </c>
      <c r="I33" s="316">
        <v>8.5</v>
      </c>
    </row>
    <row r="34" spans="2:9" x14ac:dyDescent="0.25">
      <c r="B34" s="176" t="s">
        <v>71</v>
      </c>
      <c r="C34" s="124">
        <v>2697</v>
      </c>
      <c r="D34" s="311">
        <v>19.8</v>
      </c>
      <c r="E34" s="124">
        <v>722</v>
      </c>
      <c r="F34" s="311">
        <v>28.5</v>
      </c>
      <c r="G34" s="316">
        <v>2.5</v>
      </c>
      <c r="H34" s="316">
        <v>9.6</v>
      </c>
      <c r="I34" s="316">
        <v>6.9</v>
      </c>
    </row>
    <row r="35" spans="2:9" x14ac:dyDescent="0.25">
      <c r="B35" s="176" t="s">
        <v>72</v>
      </c>
      <c r="C35" s="124">
        <v>2739</v>
      </c>
      <c r="D35" s="311">
        <v>24.1</v>
      </c>
      <c r="E35" s="124">
        <v>767</v>
      </c>
      <c r="F35" s="311">
        <v>36.5</v>
      </c>
      <c r="G35" s="316">
        <v>9</v>
      </c>
      <c r="H35" s="316">
        <v>17.100000000000001</v>
      </c>
      <c r="I35" s="316">
        <v>10.1</v>
      </c>
    </row>
    <row r="36" spans="2:9" x14ac:dyDescent="0.25">
      <c r="B36" s="176" t="s">
        <v>73</v>
      </c>
      <c r="C36" s="124">
        <v>2371</v>
      </c>
      <c r="D36" s="311">
        <v>25</v>
      </c>
      <c r="E36" s="124">
        <v>618</v>
      </c>
      <c r="F36" s="311">
        <v>34</v>
      </c>
      <c r="G36" s="316">
        <v>7.6</v>
      </c>
      <c r="H36" s="316">
        <v>10.5</v>
      </c>
      <c r="I36" s="316">
        <v>9.3000000000000007</v>
      </c>
    </row>
    <row r="37" spans="2:9" x14ac:dyDescent="0.25">
      <c r="B37" s="176" t="s">
        <v>74</v>
      </c>
      <c r="C37" s="124">
        <v>3449</v>
      </c>
      <c r="D37" s="311">
        <v>21.5</v>
      </c>
      <c r="E37" s="124">
        <v>1083</v>
      </c>
      <c r="F37" s="311">
        <v>35.6</v>
      </c>
      <c r="G37" s="316">
        <v>5.2</v>
      </c>
      <c r="H37" s="316">
        <v>9.4</v>
      </c>
      <c r="I37" s="316">
        <v>10.5</v>
      </c>
    </row>
    <row r="38" spans="2:9" x14ac:dyDescent="0.25">
      <c r="B38" s="177" t="s">
        <v>75</v>
      </c>
      <c r="C38" s="125">
        <v>92732</v>
      </c>
      <c r="D38" s="312">
        <v>33.6</v>
      </c>
      <c r="E38" s="125">
        <v>23056</v>
      </c>
      <c r="F38" s="312">
        <v>46.5</v>
      </c>
      <c r="G38" s="317">
        <v>17.8</v>
      </c>
      <c r="H38" s="317">
        <v>10.4</v>
      </c>
      <c r="I38" s="317">
        <v>7.1</v>
      </c>
    </row>
    <row r="39" spans="2:9" x14ac:dyDescent="0.25">
      <c r="B39" s="176" t="s">
        <v>76</v>
      </c>
      <c r="C39" s="124">
        <v>14052</v>
      </c>
      <c r="D39" s="311">
        <v>24.4</v>
      </c>
      <c r="E39" s="124">
        <v>2517</v>
      </c>
      <c r="F39" s="311">
        <v>33.9</v>
      </c>
      <c r="G39" s="316">
        <v>11.4</v>
      </c>
      <c r="H39" s="316">
        <v>7</v>
      </c>
      <c r="I39" s="316">
        <v>6.6</v>
      </c>
    </row>
    <row r="40" spans="2:9" x14ac:dyDescent="0.25">
      <c r="B40" s="176" t="s">
        <v>77</v>
      </c>
      <c r="C40" s="124">
        <v>5228</v>
      </c>
      <c r="D40" s="311">
        <v>30.5</v>
      </c>
      <c r="E40" s="124">
        <v>871</v>
      </c>
      <c r="F40" s="311">
        <v>37.4</v>
      </c>
      <c r="G40" s="316">
        <v>4.7</v>
      </c>
      <c r="H40" s="316">
        <v>10.5</v>
      </c>
      <c r="I40" s="316">
        <v>5</v>
      </c>
    </row>
    <row r="41" spans="2:9" x14ac:dyDescent="0.25">
      <c r="B41" s="176" t="s">
        <v>78</v>
      </c>
      <c r="C41" s="124">
        <v>4812</v>
      </c>
      <c r="D41" s="311">
        <v>27.2</v>
      </c>
      <c r="E41" s="124">
        <v>951</v>
      </c>
      <c r="F41" s="311">
        <v>35.5</v>
      </c>
      <c r="G41" s="316">
        <v>4.9000000000000004</v>
      </c>
      <c r="H41" s="316">
        <v>7.1</v>
      </c>
      <c r="I41" s="316">
        <v>6.5</v>
      </c>
    </row>
    <row r="42" spans="2:9" x14ac:dyDescent="0.25">
      <c r="B42" s="176" t="s">
        <v>79</v>
      </c>
      <c r="C42" s="124">
        <v>2987</v>
      </c>
      <c r="D42" s="311">
        <v>22.2</v>
      </c>
      <c r="E42" s="124">
        <v>474</v>
      </c>
      <c r="F42" s="311">
        <v>28.3</v>
      </c>
      <c r="G42" s="316">
        <v>7</v>
      </c>
      <c r="H42" s="316">
        <v>7.9</v>
      </c>
      <c r="I42" s="316">
        <v>7.6</v>
      </c>
    </row>
    <row r="43" spans="2:9" x14ac:dyDescent="0.25">
      <c r="B43" s="176" t="s">
        <v>80</v>
      </c>
      <c r="C43" s="124">
        <v>9496</v>
      </c>
      <c r="D43" s="311">
        <v>31.4</v>
      </c>
      <c r="E43" s="124">
        <v>2272</v>
      </c>
      <c r="F43" s="311">
        <v>43.5</v>
      </c>
      <c r="G43" s="316">
        <v>9.9</v>
      </c>
      <c r="H43" s="316">
        <v>9</v>
      </c>
      <c r="I43" s="316">
        <v>7.3</v>
      </c>
    </row>
    <row r="44" spans="2:9" x14ac:dyDescent="0.25">
      <c r="B44" s="176" t="s">
        <v>81</v>
      </c>
      <c r="C44" s="124">
        <v>9080</v>
      </c>
      <c r="D44" s="311">
        <v>22.2</v>
      </c>
      <c r="E44" s="124">
        <v>2206</v>
      </c>
      <c r="F44" s="311">
        <v>34.9</v>
      </c>
      <c r="G44" s="316">
        <v>6.2</v>
      </c>
      <c r="H44" s="316">
        <v>11.3</v>
      </c>
      <c r="I44" s="316">
        <v>12.3</v>
      </c>
    </row>
    <row r="45" spans="2:9" x14ac:dyDescent="0.25">
      <c r="B45" s="176" t="s">
        <v>82</v>
      </c>
      <c r="C45" s="124">
        <v>10330</v>
      </c>
      <c r="D45" s="311">
        <v>34.299999999999997</v>
      </c>
      <c r="E45" s="124">
        <v>2958</v>
      </c>
      <c r="F45" s="311">
        <v>51.4</v>
      </c>
      <c r="G45" s="316">
        <v>10.8</v>
      </c>
      <c r="H45" s="316">
        <v>10.1</v>
      </c>
      <c r="I45" s="316">
        <v>9.3000000000000007</v>
      </c>
    </row>
    <row r="46" spans="2:9" x14ac:dyDescent="0.25">
      <c r="B46" s="176" t="s">
        <v>83</v>
      </c>
      <c r="C46" s="124">
        <v>14446</v>
      </c>
      <c r="D46" s="311">
        <v>41.2</v>
      </c>
      <c r="E46" s="124">
        <v>3845</v>
      </c>
      <c r="F46" s="311">
        <v>61</v>
      </c>
      <c r="G46" s="316">
        <v>17.899999999999999</v>
      </c>
      <c r="H46" s="316">
        <v>10.199999999999999</v>
      </c>
      <c r="I46" s="316">
        <v>9</v>
      </c>
    </row>
    <row r="47" spans="2:9" x14ac:dyDescent="0.25">
      <c r="B47" s="176" t="s">
        <v>84</v>
      </c>
      <c r="C47" s="124">
        <v>9600</v>
      </c>
      <c r="D47" s="311">
        <v>35.700000000000003</v>
      </c>
      <c r="E47" s="124">
        <v>2042</v>
      </c>
      <c r="F47" s="311">
        <v>51.6</v>
      </c>
      <c r="G47" s="316">
        <v>13.7</v>
      </c>
      <c r="H47" s="316">
        <v>8.9</v>
      </c>
      <c r="I47" s="316">
        <v>7.3</v>
      </c>
    </row>
    <row r="48" spans="2:9" x14ac:dyDescent="0.25">
      <c r="B48" s="177" t="s">
        <v>85</v>
      </c>
      <c r="C48" s="125">
        <v>80031</v>
      </c>
      <c r="D48" s="312">
        <v>29.7</v>
      </c>
      <c r="E48" s="125">
        <v>18136</v>
      </c>
      <c r="F48" s="312">
        <v>43.5</v>
      </c>
      <c r="G48" s="317">
        <v>11</v>
      </c>
      <c r="H48" s="317">
        <v>9.1999999999999993</v>
      </c>
      <c r="I48" s="317">
        <v>8.1</v>
      </c>
    </row>
    <row r="49" spans="2:9" x14ac:dyDescent="0.25">
      <c r="B49" s="176" t="s">
        <v>86</v>
      </c>
      <c r="C49" s="124">
        <v>2234</v>
      </c>
      <c r="D49" s="311">
        <v>23.2</v>
      </c>
      <c r="E49" s="124">
        <v>389</v>
      </c>
      <c r="F49" s="311">
        <v>32.1</v>
      </c>
      <c r="G49" s="316">
        <v>9.4</v>
      </c>
      <c r="H49" s="316">
        <v>7.6</v>
      </c>
      <c r="I49" s="316">
        <v>7.6</v>
      </c>
    </row>
    <row r="50" spans="2:9" x14ac:dyDescent="0.25">
      <c r="B50" s="176" t="s">
        <v>87</v>
      </c>
      <c r="C50" s="124">
        <v>5402</v>
      </c>
      <c r="D50" s="311">
        <v>21.7</v>
      </c>
      <c r="E50" s="124">
        <v>1098</v>
      </c>
      <c r="F50" s="311">
        <v>31.5</v>
      </c>
      <c r="G50" s="316">
        <v>4.3</v>
      </c>
      <c r="H50" s="316">
        <v>8.9</v>
      </c>
      <c r="I50" s="316">
        <v>8.1999999999999993</v>
      </c>
    </row>
    <row r="51" spans="2:9" x14ac:dyDescent="0.25">
      <c r="B51" s="176" t="s">
        <v>88</v>
      </c>
      <c r="C51" s="124">
        <v>2804</v>
      </c>
      <c r="D51" s="311">
        <v>29.2</v>
      </c>
      <c r="E51" s="124">
        <v>747</v>
      </c>
      <c r="F51" s="311">
        <v>42</v>
      </c>
      <c r="G51" s="316">
        <v>10.199999999999999</v>
      </c>
      <c r="H51" s="316">
        <v>9.8000000000000007</v>
      </c>
      <c r="I51" s="316">
        <v>8.9</v>
      </c>
    </row>
    <row r="52" spans="2:9" x14ac:dyDescent="0.25">
      <c r="B52" s="176" t="s">
        <v>89</v>
      </c>
      <c r="C52" s="124">
        <v>4378</v>
      </c>
      <c r="D52" s="311">
        <v>28.7</v>
      </c>
      <c r="E52" s="124">
        <v>1144</v>
      </c>
      <c r="F52" s="311">
        <v>44.5</v>
      </c>
      <c r="G52" s="316">
        <v>6.1</v>
      </c>
      <c r="H52" s="316">
        <v>11.8</v>
      </c>
      <c r="I52" s="316">
        <v>8.4</v>
      </c>
    </row>
    <row r="53" spans="2:9" x14ac:dyDescent="0.25">
      <c r="B53" s="176" t="s">
        <v>90</v>
      </c>
      <c r="C53" s="124">
        <v>14198</v>
      </c>
      <c r="D53" s="311">
        <v>25.2</v>
      </c>
      <c r="E53" s="124">
        <v>2754</v>
      </c>
      <c r="F53" s="311">
        <v>37.5</v>
      </c>
      <c r="G53" s="316">
        <v>6.4</v>
      </c>
      <c r="H53" s="316">
        <v>10.7</v>
      </c>
      <c r="I53" s="316">
        <v>7.8</v>
      </c>
    </row>
    <row r="54" spans="2:9" x14ac:dyDescent="0.25">
      <c r="B54" s="176" t="s">
        <v>91</v>
      </c>
      <c r="C54" s="124">
        <v>5027</v>
      </c>
      <c r="D54" s="311">
        <v>27</v>
      </c>
      <c r="E54" s="124">
        <v>1089</v>
      </c>
      <c r="F54" s="311">
        <v>42.6</v>
      </c>
      <c r="G54" s="316">
        <v>6.2</v>
      </c>
      <c r="H54" s="316">
        <v>10.4</v>
      </c>
      <c r="I54" s="316">
        <v>7.9</v>
      </c>
    </row>
    <row r="55" spans="2:9" x14ac:dyDescent="0.25">
      <c r="B55" s="176" t="s">
        <v>92</v>
      </c>
      <c r="C55" s="124">
        <v>3678</v>
      </c>
      <c r="D55" s="311">
        <v>37.4</v>
      </c>
      <c r="E55" s="124">
        <v>715</v>
      </c>
      <c r="F55" s="311">
        <v>59.5</v>
      </c>
      <c r="G55" s="316">
        <v>8</v>
      </c>
      <c r="H55" s="316">
        <v>9.8000000000000007</v>
      </c>
      <c r="I55" s="316">
        <v>8</v>
      </c>
    </row>
    <row r="56" spans="2:9" x14ac:dyDescent="0.25">
      <c r="B56" s="176" t="s">
        <v>93</v>
      </c>
      <c r="C56" s="124">
        <v>10331</v>
      </c>
      <c r="D56" s="311">
        <v>28.8</v>
      </c>
      <c r="E56" s="124">
        <v>1819</v>
      </c>
      <c r="F56" s="311">
        <v>46.7</v>
      </c>
      <c r="G56" s="316">
        <v>9.9</v>
      </c>
      <c r="H56" s="316">
        <v>10.5</v>
      </c>
      <c r="I56" s="316">
        <v>9</v>
      </c>
    </row>
    <row r="57" spans="2:9" x14ac:dyDescent="0.25">
      <c r="B57" s="176" t="s">
        <v>94</v>
      </c>
      <c r="C57" s="124">
        <v>7668</v>
      </c>
      <c r="D57" s="311">
        <v>45.2</v>
      </c>
      <c r="E57" s="124">
        <v>1483</v>
      </c>
      <c r="F57" s="311">
        <v>74.400000000000006</v>
      </c>
      <c r="G57" s="316">
        <v>21.4</v>
      </c>
      <c r="H57" s="316">
        <v>7</v>
      </c>
      <c r="I57" s="316">
        <v>7.3</v>
      </c>
    </row>
    <row r="58" spans="2:9" x14ac:dyDescent="0.25">
      <c r="B58" s="176" t="s">
        <v>95</v>
      </c>
      <c r="C58" s="124">
        <v>12273</v>
      </c>
      <c r="D58" s="311">
        <v>29.2</v>
      </c>
      <c r="E58" s="124">
        <v>2181</v>
      </c>
      <c r="F58" s="311">
        <v>49</v>
      </c>
      <c r="G58" s="316">
        <v>10</v>
      </c>
      <c r="H58" s="316">
        <v>8.1999999999999993</v>
      </c>
      <c r="I58" s="316">
        <v>9.5</v>
      </c>
    </row>
    <row r="59" spans="2:9" x14ac:dyDescent="0.25">
      <c r="B59" s="176" t="s">
        <v>96</v>
      </c>
      <c r="C59" s="124">
        <v>4281</v>
      </c>
      <c r="D59" s="311">
        <v>25.6</v>
      </c>
      <c r="E59" s="124">
        <v>985</v>
      </c>
      <c r="F59" s="311">
        <v>35.200000000000003</v>
      </c>
      <c r="G59" s="316">
        <v>6.4</v>
      </c>
      <c r="H59" s="316">
        <v>10.6</v>
      </c>
      <c r="I59" s="316">
        <v>9.6999999999999993</v>
      </c>
    </row>
    <row r="60" spans="2:9" x14ac:dyDescent="0.25">
      <c r="B60" s="176" t="s">
        <v>97</v>
      </c>
      <c r="C60" s="124">
        <v>3816</v>
      </c>
      <c r="D60" s="311">
        <v>28.5</v>
      </c>
      <c r="E60" s="124">
        <v>1043</v>
      </c>
      <c r="F60" s="311">
        <v>46</v>
      </c>
      <c r="G60" s="316">
        <v>5.3</v>
      </c>
      <c r="H60" s="316">
        <v>7.9</v>
      </c>
      <c r="I60" s="316">
        <v>7.2</v>
      </c>
    </row>
    <row r="61" spans="2:9" x14ac:dyDescent="0.25">
      <c r="B61" s="176" t="s">
        <v>98</v>
      </c>
      <c r="C61" s="124">
        <v>15148</v>
      </c>
      <c r="D61" s="311">
        <v>32.799999999999997</v>
      </c>
      <c r="E61" s="124">
        <v>3912</v>
      </c>
      <c r="F61" s="311">
        <v>47.7</v>
      </c>
      <c r="G61" s="316">
        <v>9</v>
      </c>
      <c r="H61" s="316">
        <v>11.6</v>
      </c>
      <c r="I61" s="316">
        <v>10.3</v>
      </c>
    </row>
    <row r="62" spans="2:9" x14ac:dyDescent="0.25">
      <c r="B62" s="177" t="s">
        <v>99</v>
      </c>
      <c r="C62" s="126">
        <v>91238</v>
      </c>
      <c r="D62" s="313">
        <v>28.9</v>
      </c>
      <c r="E62" s="126">
        <v>19359</v>
      </c>
      <c r="F62" s="313">
        <v>44.2</v>
      </c>
      <c r="G62" s="318">
        <v>9</v>
      </c>
      <c r="H62" s="318">
        <v>9.9</v>
      </c>
      <c r="I62" s="318">
        <v>8.6999999999999993</v>
      </c>
    </row>
    <row r="63" spans="2:9" x14ac:dyDescent="0.25">
      <c r="B63" s="176" t="s">
        <v>100</v>
      </c>
      <c r="C63" s="124">
        <v>7347</v>
      </c>
      <c r="D63" s="311">
        <v>33</v>
      </c>
      <c r="E63" s="124">
        <v>1408</v>
      </c>
      <c r="F63" s="311">
        <v>53.7</v>
      </c>
      <c r="G63" s="316">
        <v>9.5</v>
      </c>
      <c r="H63" s="316">
        <v>10.6</v>
      </c>
      <c r="I63" s="316">
        <v>8</v>
      </c>
    </row>
    <row r="64" spans="2:9" x14ac:dyDescent="0.25">
      <c r="B64" s="176" t="s">
        <v>101</v>
      </c>
      <c r="C64" s="124">
        <v>13827</v>
      </c>
      <c r="D64" s="311">
        <v>37.700000000000003</v>
      </c>
      <c r="E64" s="124">
        <v>3173</v>
      </c>
      <c r="F64" s="311">
        <v>62.3</v>
      </c>
      <c r="G64" s="316">
        <v>11.1</v>
      </c>
      <c r="H64" s="316">
        <v>11.9</v>
      </c>
      <c r="I64" s="316">
        <v>9.1999999999999993</v>
      </c>
    </row>
    <row r="65" spans="2:9" x14ac:dyDescent="0.25">
      <c r="B65" s="176" t="s">
        <v>102</v>
      </c>
      <c r="C65" s="124">
        <v>4028</v>
      </c>
      <c r="D65" s="311">
        <v>29.9</v>
      </c>
      <c r="E65" s="124">
        <v>929</v>
      </c>
      <c r="F65" s="311">
        <v>43.2</v>
      </c>
      <c r="G65" s="316">
        <v>9.4</v>
      </c>
      <c r="H65" s="316">
        <v>9</v>
      </c>
      <c r="I65" s="316">
        <v>10.5</v>
      </c>
    </row>
    <row r="66" spans="2:9" x14ac:dyDescent="0.25">
      <c r="B66" s="176" t="s">
        <v>103</v>
      </c>
      <c r="C66" s="124">
        <v>16457</v>
      </c>
      <c r="D66" s="311">
        <v>59.5</v>
      </c>
      <c r="E66" s="124">
        <v>4253</v>
      </c>
      <c r="F66" s="311">
        <v>78.7</v>
      </c>
      <c r="G66" s="316">
        <v>11.4</v>
      </c>
      <c r="H66" s="316">
        <v>13</v>
      </c>
      <c r="I66" s="316">
        <v>11.8</v>
      </c>
    </row>
    <row r="67" spans="2:9" x14ac:dyDescent="0.25">
      <c r="B67" s="176" t="s">
        <v>104</v>
      </c>
      <c r="C67" s="124">
        <v>6569</v>
      </c>
      <c r="D67" s="311">
        <v>42.9</v>
      </c>
      <c r="E67" s="124">
        <v>1657</v>
      </c>
      <c r="F67" s="311">
        <v>62.6</v>
      </c>
      <c r="G67" s="316">
        <v>11.5</v>
      </c>
      <c r="H67" s="316">
        <v>10.1</v>
      </c>
      <c r="I67" s="316">
        <v>12.6</v>
      </c>
    </row>
    <row r="68" spans="2:9" x14ac:dyDescent="0.25">
      <c r="B68" s="176" t="s">
        <v>105</v>
      </c>
      <c r="C68" s="124">
        <v>11997</v>
      </c>
      <c r="D68" s="311">
        <v>33.799999999999997</v>
      </c>
      <c r="E68" s="124">
        <v>3250</v>
      </c>
      <c r="F68" s="311">
        <v>50.5</v>
      </c>
      <c r="G68" s="316">
        <v>9</v>
      </c>
      <c r="H68" s="316">
        <v>12.8</v>
      </c>
      <c r="I68" s="316">
        <v>13.8</v>
      </c>
    </row>
    <row r="69" spans="2:9" x14ac:dyDescent="0.25">
      <c r="B69" s="176" t="s">
        <v>106</v>
      </c>
      <c r="C69" s="124">
        <v>16906</v>
      </c>
      <c r="D69" s="311">
        <v>32.1</v>
      </c>
      <c r="E69" s="124">
        <v>3933</v>
      </c>
      <c r="F69" s="311">
        <v>49.5</v>
      </c>
      <c r="G69" s="316">
        <v>8.9</v>
      </c>
      <c r="H69" s="316">
        <v>13.1</v>
      </c>
      <c r="I69" s="316">
        <v>13.6</v>
      </c>
    </row>
    <row r="70" spans="2:9" x14ac:dyDescent="0.25">
      <c r="B70" s="176" t="s">
        <v>107</v>
      </c>
      <c r="C70" s="124">
        <v>11014</v>
      </c>
      <c r="D70" s="311">
        <v>55.4</v>
      </c>
      <c r="E70" s="124">
        <v>3069</v>
      </c>
      <c r="F70" s="311">
        <v>76.3</v>
      </c>
      <c r="G70" s="316">
        <v>14.8</v>
      </c>
      <c r="H70" s="316">
        <v>7.9</v>
      </c>
      <c r="I70" s="316">
        <v>7.8</v>
      </c>
    </row>
    <row r="71" spans="2:9" x14ac:dyDescent="0.25">
      <c r="B71" s="176" t="s">
        <v>108</v>
      </c>
      <c r="C71" s="124">
        <v>2074</v>
      </c>
      <c r="D71" s="311">
        <v>18.899999999999999</v>
      </c>
      <c r="E71" s="124">
        <v>565</v>
      </c>
      <c r="F71" s="311">
        <v>28.2</v>
      </c>
      <c r="G71" s="316">
        <v>3.2</v>
      </c>
      <c r="H71" s="316">
        <v>8.5</v>
      </c>
      <c r="I71" s="316">
        <v>9.9</v>
      </c>
    </row>
    <row r="72" spans="2:9" x14ac:dyDescent="0.25">
      <c r="B72" s="176" t="s">
        <v>109</v>
      </c>
      <c r="C72" s="124">
        <v>4447</v>
      </c>
      <c r="D72" s="311">
        <v>18.5</v>
      </c>
      <c r="E72" s="124">
        <v>1318</v>
      </c>
      <c r="F72" s="311">
        <v>28.4</v>
      </c>
      <c r="G72" s="316">
        <v>3.7</v>
      </c>
      <c r="H72" s="316">
        <v>8.6</v>
      </c>
      <c r="I72" s="316">
        <v>11.2</v>
      </c>
    </row>
    <row r="73" spans="2:9" x14ac:dyDescent="0.25">
      <c r="B73" s="176" t="s">
        <v>110</v>
      </c>
      <c r="C73" s="124">
        <v>5807</v>
      </c>
      <c r="D73" s="311">
        <v>24.1</v>
      </c>
      <c r="E73" s="124">
        <v>1650</v>
      </c>
      <c r="F73" s="311">
        <v>40</v>
      </c>
      <c r="G73" s="316">
        <v>4.5999999999999996</v>
      </c>
      <c r="H73" s="316">
        <v>9.6999999999999993</v>
      </c>
      <c r="I73" s="316">
        <v>11.2</v>
      </c>
    </row>
    <row r="74" spans="2:9" x14ac:dyDescent="0.25">
      <c r="B74" s="176" t="s">
        <v>111</v>
      </c>
      <c r="C74" s="124">
        <v>7072</v>
      </c>
      <c r="D74" s="311">
        <v>38.1</v>
      </c>
      <c r="E74" s="124">
        <v>1874</v>
      </c>
      <c r="F74" s="311">
        <v>55.7</v>
      </c>
      <c r="G74" s="316">
        <v>5.6</v>
      </c>
      <c r="H74" s="316">
        <v>12.5</v>
      </c>
      <c r="I74" s="316">
        <v>11.3</v>
      </c>
    </row>
    <row r="75" spans="2:9" x14ac:dyDescent="0.25">
      <c r="B75" s="176" t="s">
        <v>112</v>
      </c>
      <c r="C75" s="124">
        <v>1237</v>
      </c>
      <c r="D75" s="311">
        <v>17.8</v>
      </c>
      <c r="E75" s="124">
        <v>427</v>
      </c>
      <c r="F75" s="311">
        <v>29.7</v>
      </c>
      <c r="G75" s="316">
        <v>2.7</v>
      </c>
      <c r="H75" s="316">
        <v>10.3</v>
      </c>
      <c r="I75" s="316">
        <v>12</v>
      </c>
    </row>
    <row r="76" spans="2:9" x14ac:dyDescent="0.25">
      <c r="B76" s="176" t="s">
        <v>113</v>
      </c>
      <c r="C76" s="124">
        <v>1051</v>
      </c>
      <c r="D76" s="311">
        <v>17.3</v>
      </c>
      <c r="E76" s="124">
        <v>389</v>
      </c>
      <c r="F76" s="311">
        <v>30.5</v>
      </c>
      <c r="G76" s="316">
        <v>2.7</v>
      </c>
      <c r="H76" s="316">
        <v>12.4</v>
      </c>
      <c r="I76" s="316">
        <v>10.199999999999999</v>
      </c>
    </row>
    <row r="77" spans="2:9" x14ac:dyDescent="0.25">
      <c r="B77" s="176" t="s">
        <v>114</v>
      </c>
      <c r="C77" s="124">
        <v>696</v>
      </c>
      <c r="D77" s="311">
        <v>15</v>
      </c>
      <c r="E77" s="124">
        <v>232</v>
      </c>
      <c r="F77" s="311">
        <v>24.2</v>
      </c>
      <c r="G77" s="316">
        <v>2.4</v>
      </c>
      <c r="H77" s="316">
        <v>9.1</v>
      </c>
      <c r="I77" s="316">
        <v>7.9</v>
      </c>
    </row>
    <row r="78" spans="2:9" x14ac:dyDescent="0.25">
      <c r="B78" s="176" t="s">
        <v>115</v>
      </c>
      <c r="C78" s="124">
        <v>2001</v>
      </c>
      <c r="D78" s="311">
        <v>18.600000000000001</v>
      </c>
      <c r="E78" s="124">
        <v>691</v>
      </c>
      <c r="F78" s="311">
        <v>29.9</v>
      </c>
      <c r="G78" s="316">
        <v>2.6</v>
      </c>
      <c r="H78" s="316">
        <v>11.5</v>
      </c>
      <c r="I78" s="316">
        <v>9.5</v>
      </c>
    </row>
    <row r="79" spans="2:9" x14ac:dyDescent="0.25">
      <c r="B79" s="176" t="s">
        <v>116</v>
      </c>
      <c r="C79" s="124">
        <v>3680</v>
      </c>
      <c r="D79" s="311">
        <v>17.8</v>
      </c>
      <c r="E79" s="124">
        <v>1118</v>
      </c>
      <c r="F79" s="311">
        <v>27.5</v>
      </c>
      <c r="G79" s="316">
        <v>3</v>
      </c>
      <c r="H79" s="316">
        <v>13.1</v>
      </c>
      <c r="I79" s="316">
        <v>12</v>
      </c>
    </row>
    <row r="80" spans="2:9" x14ac:dyDescent="0.25">
      <c r="B80" s="176" t="s">
        <v>117</v>
      </c>
      <c r="C80" s="124">
        <v>32240</v>
      </c>
      <c r="D80" s="311">
        <v>34.799999999999997</v>
      </c>
      <c r="E80" s="124">
        <v>8478</v>
      </c>
      <c r="F80" s="311">
        <v>51.2</v>
      </c>
      <c r="G80" s="316">
        <v>6.5</v>
      </c>
      <c r="H80" s="316">
        <v>15.7</v>
      </c>
      <c r="I80" s="316">
        <v>15.6</v>
      </c>
    </row>
    <row r="81" spans="2:9" x14ac:dyDescent="0.25">
      <c r="B81" s="177" t="s">
        <v>118</v>
      </c>
      <c r="C81" s="125">
        <v>148450</v>
      </c>
      <c r="D81" s="312">
        <v>33.5</v>
      </c>
      <c r="E81" s="125">
        <v>38414</v>
      </c>
      <c r="F81" s="312">
        <v>49.8</v>
      </c>
      <c r="G81" s="317">
        <v>8.6</v>
      </c>
      <c r="H81" s="317">
        <v>12.3</v>
      </c>
      <c r="I81" s="317">
        <v>12.1</v>
      </c>
    </row>
    <row r="82" spans="2:9" x14ac:dyDescent="0.25">
      <c r="B82" s="176" t="s">
        <v>119</v>
      </c>
      <c r="C82" s="124">
        <v>17199</v>
      </c>
      <c r="D82" s="311">
        <v>42.2</v>
      </c>
      <c r="E82" s="124">
        <v>3958</v>
      </c>
      <c r="F82" s="311">
        <v>61.2</v>
      </c>
      <c r="G82" s="316">
        <v>11.2</v>
      </c>
      <c r="H82" s="316">
        <v>27.6</v>
      </c>
      <c r="I82" s="316">
        <v>19</v>
      </c>
    </row>
    <row r="83" spans="2:9" x14ac:dyDescent="0.25">
      <c r="B83" s="176" t="s">
        <v>120</v>
      </c>
      <c r="C83" s="124">
        <v>12432</v>
      </c>
      <c r="D83" s="311">
        <v>34.4</v>
      </c>
      <c r="E83" s="124">
        <v>3163</v>
      </c>
      <c r="F83" s="311">
        <v>49.4</v>
      </c>
      <c r="G83" s="316">
        <v>9.1</v>
      </c>
      <c r="H83" s="316">
        <v>22.7</v>
      </c>
      <c r="I83" s="316">
        <v>17.5</v>
      </c>
    </row>
    <row r="84" spans="2:9" x14ac:dyDescent="0.25">
      <c r="B84" s="176" t="s">
        <v>121</v>
      </c>
      <c r="C84" s="124">
        <v>1181</v>
      </c>
      <c r="D84" s="311">
        <v>28.9</v>
      </c>
      <c r="E84" s="124">
        <v>391</v>
      </c>
      <c r="F84" s="311">
        <v>46.2</v>
      </c>
      <c r="G84" s="316">
        <v>4.2</v>
      </c>
      <c r="H84" s="316">
        <v>9.3000000000000007</v>
      </c>
      <c r="I84" s="316">
        <v>13</v>
      </c>
    </row>
    <row r="85" spans="2:9" x14ac:dyDescent="0.25">
      <c r="B85" s="176" t="s">
        <v>122</v>
      </c>
      <c r="C85" s="124">
        <v>300</v>
      </c>
      <c r="D85" s="311">
        <v>12.7</v>
      </c>
      <c r="E85" s="124">
        <v>78</v>
      </c>
      <c r="F85" s="311">
        <v>17</v>
      </c>
      <c r="G85" s="316">
        <v>8</v>
      </c>
      <c r="H85" s="316">
        <v>10.3</v>
      </c>
      <c r="I85" s="316">
        <v>29.3</v>
      </c>
    </row>
    <row r="86" spans="2:9" x14ac:dyDescent="0.25">
      <c r="B86" s="176" t="s">
        <v>123</v>
      </c>
      <c r="C86" s="124">
        <v>399</v>
      </c>
      <c r="D86" s="311">
        <v>10.8</v>
      </c>
      <c r="E86" s="124">
        <v>107</v>
      </c>
      <c r="F86" s="311">
        <v>17.100000000000001</v>
      </c>
      <c r="G86" s="316">
        <v>2.5</v>
      </c>
      <c r="H86" s="316">
        <v>13.5</v>
      </c>
      <c r="I86" s="316">
        <v>28.8</v>
      </c>
    </row>
    <row r="87" spans="2:9" x14ac:dyDescent="0.25">
      <c r="B87" s="176" t="s">
        <v>124</v>
      </c>
      <c r="C87" s="124">
        <v>1361</v>
      </c>
      <c r="D87" s="311">
        <v>13.3</v>
      </c>
      <c r="E87" s="124">
        <v>379</v>
      </c>
      <c r="F87" s="311">
        <v>20.3</v>
      </c>
      <c r="G87" s="316">
        <v>2.2000000000000002</v>
      </c>
      <c r="H87" s="316">
        <v>15.4</v>
      </c>
      <c r="I87" s="316">
        <v>18.100000000000001</v>
      </c>
    </row>
    <row r="88" spans="2:9" x14ac:dyDescent="0.25">
      <c r="B88" s="176" t="s">
        <v>125</v>
      </c>
      <c r="C88" s="124">
        <v>514</v>
      </c>
      <c r="D88" s="311">
        <v>17.100000000000001</v>
      </c>
      <c r="E88" s="124">
        <v>163</v>
      </c>
      <c r="F88" s="311">
        <v>26.6</v>
      </c>
      <c r="G88" s="316">
        <v>7.8</v>
      </c>
      <c r="H88" s="316">
        <v>13.6</v>
      </c>
      <c r="I88" s="316">
        <v>33.5</v>
      </c>
    </row>
    <row r="89" spans="2:9" x14ac:dyDescent="0.25">
      <c r="B89" s="176" t="s">
        <v>126</v>
      </c>
      <c r="C89" s="124">
        <v>60</v>
      </c>
      <c r="D89" s="311">
        <v>11.5</v>
      </c>
      <c r="E89" s="124">
        <v>11</v>
      </c>
      <c r="F89" s="311">
        <v>14.7</v>
      </c>
      <c r="G89" s="447" t="s">
        <v>160</v>
      </c>
      <c r="H89" s="316">
        <v>11.7</v>
      </c>
      <c r="I89" s="316">
        <v>28.3</v>
      </c>
    </row>
    <row r="90" spans="2:9" x14ac:dyDescent="0.25">
      <c r="B90" s="176" t="s">
        <v>127</v>
      </c>
      <c r="C90" s="124">
        <v>337</v>
      </c>
      <c r="D90" s="311">
        <v>24.2</v>
      </c>
      <c r="E90" s="124">
        <v>80</v>
      </c>
      <c r="F90" s="311">
        <v>37</v>
      </c>
      <c r="G90" s="316">
        <v>7.4</v>
      </c>
      <c r="H90" s="316">
        <v>22</v>
      </c>
      <c r="I90" s="316">
        <v>25.8</v>
      </c>
    </row>
    <row r="91" spans="2:9" x14ac:dyDescent="0.25">
      <c r="B91" s="176" t="s">
        <v>128</v>
      </c>
      <c r="C91" s="124">
        <v>1930</v>
      </c>
      <c r="D91" s="311">
        <v>64.8</v>
      </c>
      <c r="E91" s="124">
        <v>582</v>
      </c>
      <c r="F91" s="311">
        <v>83.1</v>
      </c>
      <c r="G91" s="316">
        <v>2.9</v>
      </c>
      <c r="H91" s="316">
        <v>6.9</v>
      </c>
      <c r="I91" s="316">
        <v>6.2</v>
      </c>
    </row>
    <row r="92" spans="2:9" x14ac:dyDescent="0.25">
      <c r="B92" s="176" t="s">
        <v>129</v>
      </c>
      <c r="C92" s="124">
        <v>285</v>
      </c>
      <c r="D92" s="311">
        <v>24.1</v>
      </c>
      <c r="E92" s="124">
        <v>64</v>
      </c>
      <c r="F92" s="311">
        <v>33.700000000000003</v>
      </c>
      <c r="G92" s="316">
        <v>4.9000000000000004</v>
      </c>
      <c r="H92" s="316">
        <v>9.5</v>
      </c>
      <c r="I92" s="316">
        <v>28.8</v>
      </c>
    </row>
    <row r="93" spans="2:9" x14ac:dyDescent="0.25">
      <c r="B93" s="176" t="s">
        <v>130</v>
      </c>
      <c r="C93" s="124">
        <v>78</v>
      </c>
      <c r="D93" s="311">
        <v>13.8</v>
      </c>
      <c r="E93" s="124">
        <v>15</v>
      </c>
      <c r="F93" s="311">
        <v>14.6</v>
      </c>
      <c r="G93" s="316">
        <v>16.7</v>
      </c>
      <c r="H93" s="316">
        <v>0</v>
      </c>
      <c r="I93" s="316">
        <v>26.9</v>
      </c>
    </row>
    <row r="94" spans="2:9" x14ac:dyDescent="0.25">
      <c r="B94" s="176" t="s">
        <v>131</v>
      </c>
      <c r="C94" s="124">
        <v>54</v>
      </c>
      <c r="D94" s="311">
        <v>10.1</v>
      </c>
      <c r="E94" s="124">
        <v>11</v>
      </c>
      <c r="F94" s="311">
        <v>13.6</v>
      </c>
      <c r="G94" s="316">
        <v>5.6</v>
      </c>
      <c r="H94" s="447" t="s">
        <v>160</v>
      </c>
      <c r="I94" s="316">
        <v>46.3</v>
      </c>
    </row>
    <row r="95" spans="2:9" x14ac:dyDescent="0.25">
      <c r="B95" s="176" t="s">
        <v>132</v>
      </c>
      <c r="C95" s="124">
        <v>15315</v>
      </c>
      <c r="D95" s="311">
        <v>65.2</v>
      </c>
      <c r="E95" s="124">
        <v>4272</v>
      </c>
      <c r="F95" s="311">
        <v>80.3</v>
      </c>
      <c r="G95" s="316">
        <v>5.5</v>
      </c>
      <c r="H95" s="316">
        <v>38.6</v>
      </c>
      <c r="I95" s="316">
        <v>21.2</v>
      </c>
    </row>
    <row r="96" spans="2:9" x14ac:dyDescent="0.25">
      <c r="B96" s="177" t="s">
        <v>133</v>
      </c>
      <c r="C96" s="125">
        <v>51445</v>
      </c>
      <c r="D96" s="312">
        <v>39.299999999999997</v>
      </c>
      <c r="E96" s="125">
        <v>13274</v>
      </c>
      <c r="F96" s="312">
        <v>55.4</v>
      </c>
      <c r="G96" s="317">
        <v>8.1</v>
      </c>
      <c r="H96" s="317">
        <v>27.6</v>
      </c>
      <c r="I96" s="317">
        <v>19.100000000000001</v>
      </c>
    </row>
    <row r="97" spans="2:9" x14ac:dyDescent="0.25">
      <c r="B97" s="176" t="s">
        <v>134</v>
      </c>
      <c r="C97" s="124">
        <v>15658</v>
      </c>
      <c r="D97" s="311">
        <v>60.2</v>
      </c>
      <c r="E97" s="124">
        <v>3426</v>
      </c>
      <c r="F97" s="311">
        <v>82.6</v>
      </c>
      <c r="G97" s="316">
        <v>15</v>
      </c>
      <c r="H97" s="316">
        <v>6.6</v>
      </c>
      <c r="I97" s="316">
        <v>7.6</v>
      </c>
    </row>
    <row r="98" spans="2:9" x14ac:dyDescent="0.25">
      <c r="B98" s="176" t="s">
        <v>135</v>
      </c>
      <c r="C98" s="124">
        <v>853</v>
      </c>
      <c r="D98" s="311">
        <v>47.4</v>
      </c>
      <c r="E98" s="124">
        <v>272</v>
      </c>
      <c r="F98" s="311">
        <v>66</v>
      </c>
      <c r="G98" s="316">
        <v>11.5</v>
      </c>
      <c r="H98" s="316">
        <v>11.8</v>
      </c>
      <c r="I98" s="316">
        <v>6.8</v>
      </c>
    </row>
    <row r="99" spans="2:9" x14ac:dyDescent="0.25">
      <c r="B99" s="176" t="s">
        <v>136</v>
      </c>
      <c r="C99" s="124">
        <v>8448</v>
      </c>
      <c r="D99" s="311">
        <v>48.4</v>
      </c>
      <c r="E99" s="124">
        <v>2352</v>
      </c>
      <c r="F99" s="311">
        <v>73.7</v>
      </c>
      <c r="G99" s="316">
        <v>17.899999999999999</v>
      </c>
      <c r="H99" s="316">
        <v>10.7</v>
      </c>
      <c r="I99" s="316">
        <v>11.3</v>
      </c>
    </row>
    <row r="100" spans="2:9" x14ac:dyDescent="0.25">
      <c r="B100" s="176" t="s">
        <v>137</v>
      </c>
      <c r="C100" s="124">
        <v>1434</v>
      </c>
      <c r="D100" s="311">
        <v>41.4</v>
      </c>
      <c r="E100" s="124">
        <v>423</v>
      </c>
      <c r="F100" s="311">
        <v>61.1</v>
      </c>
      <c r="G100" s="316">
        <v>10.5</v>
      </c>
      <c r="H100" s="316">
        <v>15.1</v>
      </c>
      <c r="I100" s="316">
        <v>14.6</v>
      </c>
    </row>
    <row r="101" spans="2:9" x14ac:dyDescent="0.25">
      <c r="B101" s="176" t="s">
        <v>138</v>
      </c>
      <c r="C101" s="124">
        <v>1433</v>
      </c>
      <c r="D101" s="311">
        <v>35.700000000000003</v>
      </c>
      <c r="E101" s="124">
        <v>340</v>
      </c>
      <c r="F101" s="311">
        <v>53.7</v>
      </c>
      <c r="G101" s="316">
        <v>17</v>
      </c>
      <c r="H101" s="316">
        <v>18</v>
      </c>
      <c r="I101" s="316">
        <v>20.2</v>
      </c>
    </row>
    <row r="102" spans="2:9" x14ac:dyDescent="0.25">
      <c r="B102" s="176" t="s">
        <v>139</v>
      </c>
      <c r="C102" s="124">
        <v>1966</v>
      </c>
      <c r="D102" s="311">
        <v>46.4</v>
      </c>
      <c r="E102" s="124">
        <v>704</v>
      </c>
      <c r="F102" s="311">
        <v>70.2</v>
      </c>
      <c r="G102" s="316">
        <v>14.1</v>
      </c>
      <c r="H102" s="316">
        <v>14.1</v>
      </c>
      <c r="I102" s="316">
        <v>11.3</v>
      </c>
    </row>
    <row r="103" spans="2:9" x14ac:dyDescent="0.25">
      <c r="B103" s="176" t="s">
        <v>140</v>
      </c>
      <c r="C103" s="124">
        <v>2788</v>
      </c>
      <c r="D103" s="311">
        <v>30.8</v>
      </c>
      <c r="E103" s="124">
        <v>752</v>
      </c>
      <c r="F103" s="311">
        <v>50.9</v>
      </c>
      <c r="G103" s="316">
        <v>19.2</v>
      </c>
      <c r="H103" s="316">
        <v>14.3</v>
      </c>
      <c r="I103" s="316">
        <v>15.6</v>
      </c>
    </row>
    <row r="104" spans="2:9" x14ac:dyDescent="0.25">
      <c r="B104" s="176" t="s">
        <v>141</v>
      </c>
      <c r="C104" s="124">
        <v>10471</v>
      </c>
      <c r="D104" s="311">
        <v>42.1</v>
      </c>
      <c r="E104" s="124">
        <v>2624</v>
      </c>
      <c r="F104" s="311">
        <v>61.4</v>
      </c>
      <c r="G104" s="316">
        <v>18.5</v>
      </c>
      <c r="H104" s="316">
        <v>13.3</v>
      </c>
      <c r="I104" s="316">
        <v>12.7</v>
      </c>
    </row>
    <row r="105" spans="2:9" x14ac:dyDescent="0.25">
      <c r="B105" s="176" t="s">
        <v>142</v>
      </c>
      <c r="C105" s="124">
        <v>10504</v>
      </c>
      <c r="D105" s="311">
        <v>47.1</v>
      </c>
      <c r="E105" s="124">
        <v>2478</v>
      </c>
      <c r="F105" s="311">
        <v>65.5</v>
      </c>
      <c r="G105" s="316">
        <v>16.899999999999999</v>
      </c>
      <c r="H105" s="316">
        <v>12</v>
      </c>
      <c r="I105" s="316">
        <v>11.6</v>
      </c>
    </row>
    <row r="106" spans="2:9" x14ac:dyDescent="0.25">
      <c r="B106" s="176" t="s">
        <v>143</v>
      </c>
      <c r="C106" s="124">
        <v>134</v>
      </c>
      <c r="D106" s="311">
        <v>19.100000000000001</v>
      </c>
      <c r="E106" s="124">
        <v>30</v>
      </c>
      <c r="F106" s="311">
        <v>22.9</v>
      </c>
      <c r="G106" s="316">
        <v>4.5</v>
      </c>
      <c r="H106" s="316">
        <v>8.1999999999999993</v>
      </c>
      <c r="I106" s="316">
        <v>17.2</v>
      </c>
    </row>
    <row r="107" spans="2:9" x14ac:dyDescent="0.25">
      <c r="B107" s="176" t="s">
        <v>144</v>
      </c>
      <c r="C107" s="124">
        <v>9355</v>
      </c>
      <c r="D107" s="311">
        <v>55.2</v>
      </c>
      <c r="E107" s="124">
        <v>2329</v>
      </c>
      <c r="F107" s="311">
        <v>72</v>
      </c>
      <c r="G107" s="316">
        <v>15.1</v>
      </c>
      <c r="H107" s="316">
        <v>35.799999999999997</v>
      </c>
      <c r="I107" s="316">
        <v>12.8</v>
      </c>
    </row>
    <row r="108" spans="2:9" x14ac:dyDescent="0.25">
      <c r="B108" s="176" t="s">
        <v>145</v>
      </c>
      <c r="C108" s="124">
        <v>15455</v>
      </c>
      <c r="D108" s="311">
        <v>48.2</v>
      </c>
      <c r="E108" s="124">
        <v>4404</v>
      </c>
      <c r="F108" s="311">
        <v>65.900000000000006</v>
      </c>
      <c r="G108" s="316">
        <v>13.4</v>
      </c>
      <c r="H108" s="316">
        <v>29.8</v>
      </c>
      <c r="I108" s="316">
        <v>13</v>
      </c>
    </row>
    <row r="109" spans="2:9" x14ac:dyDescent="0.25">
      <c r="B109" s="176" t="s">
        <v>146</v>
      </c>
      <c r="C109" s="124">
        <v>144</v>
      </c>
      <c r="D109" s="311">
        <v>20.3</v>
      </c>
      <c r="E109" s="124">
        <v>20</v>
      </c>
      <c r="F109" s="311">
        <v>17.7</v>
      </c>
      <c r="G109" s="316">
        <v>2.8</v>
      </c>
      <c r="H109" s="316">
        <v>9.6999999999999993</v>
      </c>
      <c r="I109" s="316">
        <v>41</v>
      </c>
    </row>
    <row r="110" spans="2:9" x14ac:dyDescent="0.25">
      <c r="B110" s="176" t="s">
        <v>147</v>
      </c>
      <c r="C110" s="124">
        <v>2445</v>
      </c>
      <c r="D110" s="311">
        <v>50</v>
      </c>
      <c r="E110" s="124">
        <v>723</v>
      </c>
      <c r="F110" s="311">
        <v>65.7</v>
      </c>
      <c r="G110" s="316">
        <v>37.299999999999997</v>
      </c>
      <c r="H110" s="316">
        <v>5.2</v>
      </c>
      <c r="I110" s="316">
        <v>14.5</v>
      </c>
    </row>
    <row r="111" spans="2:9" x14ac:dyDescent="0.25">
      <c r="B111" s="176" t="s">
        <v>148</v>
      </c>
      <c r="C111" s="124">
        <v>355</v>
      </c>
      <c r="D111" s="311">
        <v>42.2</v>
      </c>
      <c r="E111" s="124">
        <v>86</v>
      </c>
      <c r="F111" s="311">
        <v>63.2</v>
      </c>
      <c r="G111" s="316">
        <v>28.2</v>
      </c>
      <c r="H111" s="316">
        <v>4.5</v>
      </c>
      <c r="I111" s="316">
        <v>11.8</v>
      </c>
    </row>
    <row r="112" spans="2:9" x14ac:dyDescent="0.25">
      <c r="B112" s="177" t="s">
        <v>149</v>
      </c>
      <c r="C112" s="125">
        <v>81443</v>
      </c>
      <c r="D112" s="312">
        <v>48.1</v>
      </c>
      <c r="E112" s="125">
        <v>20963</v>
      </c>
      <c r="F112" s="312">
        <v>67.599999999999994</v>
      </c>
      <c r="G112" s="317">
        <v>16.399999999999999</v>
      </c>
      <c r="H112" s="317">
        <v>17.2</v>
      </c>
      <c r="I112" s="317">
        <v>11.8</v>
      </c>
    </row>
    <row r="113" spans="2:9" ht="14" thickBot="1" x14ac:dyDescent="0.3">
      <c r="B113" s="178" t="s">
        <v>161</v>
      </c>
      <c r="C113" s="127">
        <v>696711</v>
      </c>
      <c r="D113" s="314">
        <v>36.700000000000003</v>
      </c>
      <c r="E113" s="127">
        <v>168489</v>
      </c>
      <c r="F113" s="314">
        <v>53.4</v>
      </c>
      <c r="G113" s="319">
        <v>13.7</v>
      </c>
      <c r="H113" s="319">
        <v>12.1</v>
      </c>
      <c r="I113" s="319">
        <v>10.7</v>
      </c>
    </row>
    <row r="114" spans="2:9" ht="12.5" x14ac:dyDescent="0.25">
      <c r="B114" s="508" t="s">
        <v>162</v>
      </c>
      <c r="C114" s="508"/>
      <c r="D114" s="508"/>
      <c r="E114" s="508"/>
      <c r="F114" s="508"/>
      <c r="G114" s="508"/>
      <c r="H114" s="508"/>
      <c r="I114" s="508"/>
    </row>
    <row r="115" spans="2:9" ht="12.5" x14ac:dyDescent="0.25">
      <c r="B115" s="509" t="s">
        <v>163</v>
      </c>
      <c r="C115" s="509"/>
      <c r="D115" s="509"/>
      <c r="E115" s="509"/>
      <c r="F115" s="509"/>
      <c r="G115" s="509"/>
      <c r="H115" s="509"/>
      <c r="I115" s="509"/>
    </row>
    <row r="117" spans="2:9" x14ac:dyDescent="0.25">
      <c r="B117" s="510" t="s">
        <v>164</v>
      </c>
      <c r="C117" s="510"/>
      <c r="D117" s="510"/>
      <c r="E117" s="510"/>
      <c r="F117" s="510"/>
      <c r="G117" s="510"/>
      <c r="H117" s="510"/>
      <c r="I117" s="510"/>
    </row>
    <row r="119" spans="2:9" x14ac:dyDescent="0.25">
      <c r="I119" s="453" t="s">
        <v>700</v>
      </c>
    </row>
  </sheetData>
  <mergeCells count="9">
    <mergeCell ref="B3:I3"/>
    <mergeCell ref="B114:I114"/>
    <mergeCell ref="B115:I115"/>
    <mergeCell ref="B117:I117"/>
    <mergeCell ref="B4:B6"/>
    <mergeCell ref="C4:D5"/>
    <mergeCell ref="E4:I4"/>
    <mergeCell ref="E5:F5"/>
    <mergeCell ref="G5:I5"/>
  </mergeCells>
  <hyperlinks>
    <hyperlink ref="I119" location="Inhaltsverzeichnis!A1" display="›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J79"/>
  <sheetViews>
    <sheetView workbookViewId="0">
      <pane ySplit="5" topLeftCell="A6" activePane="bottomLeft" state="frozen"/>
      <selection activeCell="D41" sqref="D41"/>
      <selection pane="bottomLeft"/>
    </sheetView>
  </sheetViews>
  <sheetFormatPr baseColWidth="10" defaultRowHeight="11.5" x14ac:dyDescent="0.25"/>
  <cols>
    <col min="1" max="1" width="2.69921875" style="65" customWidth="1"/>
    <col min="2" max="10" width="12.59765625" customWidth="1"/>
  </cols>
  <sheetData>
    <row r="1" spans="2:10" s="216" customFormat="1" ht="14.15" customHeight="1" x14ac:dyDescent="0.35">
      <c r="B1" s="461"/>
      <c r="C1" s="461"/>
      <c r="D1" s="461"/>
      <c r="E1" s="461"/>
      <c r="F1" s="461"/>
      <c r="G1" s="461"/>
      <c r="H1" s="461"/>
      <c r="I1" s="462"/>
    </row>
    <row r="2" spans="2:10" s="216" customFormat="1" ht="20.149999999999999" customHeight="1" x14ac:dyDescent="0.35">
      <c r="B2" s="372" t="s">
        <v>415</v>
      </c>
      <c r="C2" s="463"/>
      <c r="D2" s="463"/>
      <c r="E2" s="463"/>
      <c r="F2" s="463"/>
      <c r="G2" s="463"/>
      <c r="H2" s="463"/>
      <c r="I2" s="462"/>
    </row>
    <row r="3" spans="2:10" s="216" customFormat="1" ht="50.15" customHeight="1" thickBot="1" x14ac:dyDescent="0.3">
      <c r="B3" s="480" t="s">
        <v>670</v>
      </c>
      <c r="C3" s="480"/>
      <c r="D3" s="480"/>
      <c r="E3" s="480"/>
      <c r="F3" s="480"/>
      <c r="G3" s="480"/>
      <c r="H3" s="480"/>
      <c r="I3" s="480"/>
      <c r="J3" s="480"/>
    </row>
    <row r="4" spans="2:10" ht="15" customHeight="1" thickBot="1" x14ac:dyDescent="0.3">
      <c r="B4" s="475" t="s">
        <v>12</v>
      </c>
      <c r="C4" s="491" t="s">
        <v>39</v>
      </c>
      <c r="D4" s="484" t="s">
        <v>167</v>
      </c>
      <c r="E4" s="497"/>
      <c r="F4" s="497"/>
      <c r="G4" s="497"/>
      <c r="H4" s="497"/>
      <c r="I4" s="497"/>
      <c r="J4" s="497"/>
    </row>
    <row r="5" spans="2:10" ht="15" customHeight="1" thickBot="1" x14ac:dyDescent="0.3">
      <c r="B5" s="476"/>
      <c r="C5" s="492"/>
      <c r="D5" s="86" t="s">
        <v>487</v>
      </c>
      <c r="E5" s="26" t="s">
        <v>488</v>
      </c>
      <c r="F5" s="26" t="s">
        <v>514</v>
      </c>
      <c r="G5" s="26" t="s">
        <v>489</v>
      </c>
      <c r="H5" s="26" t="s">
        <v>490</v>
      </c>
      <c r="I5" s="26" t="s">
        <v>491</v>
      </c>
      <c r="J5" s="87" t="s">
        <v>165</v>
      </c>
    </row>
    <row r="6" spans="2:10" ht="15" customHeight="1" x14ac:dyDescent="0.25">
      <c r="B6" s="279">
        <v>1970</v>
      </c>
      <c r="C6" s="320">
        <v>1793640</v>
      </c>
      <c r="D6" s="322">
        <v>134149</v>
      </c>
      <c r="E6" s="320">
        <v>95247</v>
      </c>
      <c r="F6" s="320">
        <v>151642</v>
      </c>
      <c r="G6" s="320">
        <v>283795</v>
      </c>
      <c r="H6" s="320">
        <v>376810</v>
      </c>
      <c r="I6" s="320">
        <v>446651</v>
      </c>
      <c r="J6" s="320">
        <v>305346</v>
      </c>
    </row>
    <row r="7" spans="2:10" x14ac:dyDescent="0.25">
      <c r="B7" s="5">
        <v>1971</v>
      </c>
      <c r="C7" s="293">
        <v>1781621</v>
      </c>
      <c r="D7" s="139">
        <v>125665</v>
      </c>
      <c r="E7" s="293">
        <v>96129</v>
      </c>
      <c r="F7" s="293">
        <v>157219</v>
      </c>
      <c r="G7" s="293">
        <v>274253</v>
      </c>
      <c r="H7" s="293">
        <v>383363</v>
      </c>
      <c r="I7" s="293">
        <v>435834</v>
      </c>
      <c r="J7" s="293">
        <v>309158</v>
      </c>
    </row>
    <row r="8" spans="2:10" x14ac:dyDescent="0.25">
      <c r="B8" s="5">
        <v>1972</v>
      </c>
      <c r="C8" s="293">
        <v>1766214</v>
      </c>
      <c r="D8" s="139">
        <v>114252</v>
      </c>
      <c r="E8" s="293">
        <v>97239</v>
      </c>
      <c r="F8" s="293">
        <v>162396</v>
      </c>
      <c r="G8" s="293">
        <v>269385</v>
      </c>
      <c r="H8" s="293">
        <v>385453</v>
      </c>
      <c r="I8" s="293">
        <v>425400</v>
      </c>
      <c r="J8" s="293">
        <v>312089</v>
      </c>
    </row>
    <row r="9" spans="2:10" x14ac:dyDescent="0.25">
      <c r="B9" s="5">
        <v>1973</v>
      </c>
      <c r="C9" s="293">
        <v>1751621</v>
      </c>
      <c r="D9" s="139">
        <v>102262</v>
      </c>
      <c r="E9" s="293">
        <v>95664</v>
      </c>
      <c r="F9" s="293">
        <v>168431</v>
      </c>
      <c r="G9" s="293">
        <v>266850</v>
      </c>
      <c r="H9" s="293">
        <v>387214</v>
      </c>
      <c r="I9" s="293">
        <v>416367</v>
      </c>
      <c r="J9" s="293">
        <v>314833</v>
      </c>
    </row>
    <row r="10" spans="2:10" x14ac:dyDescent="0.25">
      <c r="B10" s="5">
        <v>1974</v>
      </c>
      <c r="C10" s="293">
        <v>1733802</v>
      </c>
      <c r="D10" s="139">
        <v>92736</v>
      </c>
      <c r="E10" s="293">
        <v>93085</v>
      </c>
      <c r="F10" s="293">
        <v>173920</v>
      </c>
      <c r="G10" s="293">
        <v>261519</v>
      </c>
      <c r="H10" s="293">
        <v>387631</v>
      </c>
      <c r="I10" s="293">
        <v>407369</v>
      </c>
      <c r="J10" s="293">
        <v>317542</v>
      </c>
    </row>
    <row r="11" spans="2:10" x14ac:dyDescent="0.25">
      <c r="B11" s="5"/>
      <c r="C11" s="293"/>
      <c r="D11" s="139"/>
      <c r="E11" s="293"/>
      <c r="F11" s="293"/>
      <c r="G11" s="293"/>
      <c r="H11" s="293"/>
      <c r="I11" s="293"/>
      <c r="J11" s="293"/>
    </row>
    <row r="12" spans="2:10" x14ac:dyDescent="0.25">
      <c r="B12" s="5">
        <v>1975</v>
      </c>
      <c r="C12" s="293">
        <v>1717383</v>
      </c>
      <c r="D12" s="139">
        <v>86465</v>
      </c>
      <c r="E12" s="293">
        <v>88063</v>
      </c>
      <c r="F12" s="293">
        <v>177460</v>
      </c>
      <c r="G12" s="293">
        <v>264128</v>
      </c>
      <c r="H12" s="293">
        <v>383335</v>
      </c>
      <c r="I12" s="293">
        <v>399971</v>
      </c>
      <c r="J12" s="293">
        <v>317961</v>
      </c>
    </row>
    <row r="13" spans="2:10" x14ac:dyDescent="0.25">
      <c r="B13" s="5">
        <v>1976</v>
      </c>
      <c r="C13" s="293">
        <v>1698615</v>
      </c>
      <c r="D13" s="139">
        <v>82407</v>
      </c>
      <c r="E13" s="293">
        <v>80097</v>
      </c>
      <c r="F13" s="293">
        <v>181110</v>
      </c>
      <c r="G13" s="293">
        <v>264493</v>
      </c>
      <c r="H13" s="293">
        <v>381250</v>
      </c>
      <c r="I13" s="293">
        <v>391165</v>
      </c>
      <c r="J13" s="293">
        <v>318093</v>
      </c>
    </row>
    <row r="14" spans="2:10" x14ac:dyDescent="0.25">
      <c r="B14" s="5">
        <v>1977</v>
      </c>
      <c r="C14" s="293">
        <v>1680340</v>
      </c>
      <c r="D14" s="139">
        <v>78283</v>
      </c>
      <c r="E14" s="293">
        <v>72748</v>
      </c>
      <c r="F14" s="293">
        <v>183125</v>
      </c>
      <c r="G14" s="293">
        <v>265204</v>
      </c>
      <c r="H14" s="293">
        <v>380939</v>
      </c>
      <c r="I14" s="293">
        <v>380838</v>
      </c>
      <c r="J14" s="293">
        <v>319203</v>
      </c>
    </row>
    <row r="15" spans="2:10" x14ac:dyDescent="0.25">
      <c r="B15" s="5">
        <v>1978</v>
      </c>
      <c r="C15" s="293">
        <v>1664305</v>
      </c>
      <c r="D15" s="139">
        <v>75933</v>
      </c>
      <c r="E15" s="293">
        <v>64987</v>
      </c>
      <c r="F15" s="293">
        <v>183436</v>
      </c>
      <c r="G15" s="293">
        <v>266126</v>
      </c>
      <c r="H15" s="293">
        <v>382041</v>
      </c>
      <c r="I15" s="293">
        <v>372132</v>
      </c>
      <c r="J15" s="293">
        <v>319650</v>
      </c>
    </row>
    <row r="16" spans="2:10" x14ac:dyDescent="0.25">
      <c r="B16" s="5">
        <v>1979</v>
      </c>
      <c r="C16" s="293">
        <v>1653043</v>
      </c>
      <c r="D16" s="139">
        <v>75058</v>
      </c>
      <c r="E16" s="293">
        <v>59050</v>
      </c>
      <c r="F16" s="293">
        <v>180919</v>
      </c>
      <c r="G16" s="293">
        <v>269684</v>
      </c>
      <c r="H16" s="293">
        <v>379140</v>
      </c>
      <c r="I16" s="293">
        <v>369532</v>
      </c>
      <c r="J16" s="293">
        <v>319660</v>
      </c>
    </row>
    <row r="17" spans="2:10" x14ac:dyDescent="0.25">
      <c r="B17" s="5"/>
      <c r="C17" s="293"/>
      <c r="D17" s="139"/>
      <c r="E17" s="293"/>
      <c r="F17" s="293"/>
      <c r="G17" s="293"/>
      <c r="H17" s="293"/>
      <c r="I17" s="293"/>
      <c r="J17" s="293"/>
    </row>
    <row r="18" spans="2:10" x14ac:dyDescent="0.25">
      <c r="B18" s="5">
        <v>1980</v>
      </c>
      <c r="C18" s="293">
        <v>1645095</v>
      </c>
      <c r="D18" s="139">
        <v>75182</v>
      </c>
      <c r="E18" s="293">
        <v>55251</v>
      </c>
      <c r="F18" s="293">
        <v>176570</v>
      </c>
      <c r="G18" s="293">
        <v>275170</v>
      </c>
      <c r="H18" s="293">
        <v>373577</v>
      </c>
      <c r="I18" s="293">
        <v>374008</v>
      </c>
      <c r="J18" s="293">
        <v>315337</v>
      </c>
    </row>
    <row r="19" spans="2:10" x14ac:dyDescent="0.25">
      <c r="B19" s="5">
        <v>1981</v>
      </c>
      <c r="C19" s="293">
        <v>1637132</v>
      </c>
      <c r="D19" s="139">
        <v>75531</v>
      </c>
      <c r="E19" s="293">
        <v>51227</v>
      </c>
      <c r="F19" s="293">
        <v>169118</v>
      </c>
      <c r="G19" s="293">
        <v>284042</v>
      </c>
      <c r="H19" s="293">
        <v>368208</v>
      </c>
      <c r="I19" s="293">
        <v>382868</v>
      </c>
      <c r="J19" s="293">
        <v>306138</v>
      </c>
    </row>
    <row r="20" spans="2:10" x14ac:dyDescent="0.25">
      <c r="B20" s="5">
        <v>1982</v>
      </c>
      <c r="C20" s="293">
        <v>1623848</v>
      </c>
      <c r="D20" s="139">
        <v>74967</v>
      </c>
      <c r="E20" s="293">
        <v>49584</v>
      </c>
      <c r="F20" s="293">
        <v>159047</v>
      </c>
      <c r="G20" s="293">
        <v>288744</v>
      </c>
      <c r="H20" s="293">
        <v>362009</v>
      </c>
      <c r="I20" s="293">
        <v>393574</v>
      </c>
      <c r="J20" s="293">
        <v>295923</v>
      </c>
    </row>
    <row r="21" spans="2:10" x14ac:dyDescent="0.25">
      <c r="B21" s="5">
        <v>1983</v>
      </c>
      <c r="C21" s="293">
        <v>1609531</v>
      </c>
      <c r="D21" s="139">
        <v>74863</v>
      </c>
      <c r="E21" s="293">
        <v>48308</v>
      </c>
      <c r="F21" s="293">
        <v>147209</v>
      </c>
      <c r="G21" s="293">
        <v>292889</v>
      </c>
      <c r="H21" s="293">
        <v>354101</v>
      </c>
      <c r="I21" s="293">
        <v>405278</v>
      </c>
      <c r="J21" s="293">
        <v>286883</v>
      </c>
    </row>
    <row r="22" spans="2:10" x14ac:dyDescent="0.25">
      <c r="B22" s="5">
        <v>1984</v>
      </c>
      <c r="C22" s="293">
        <v>1592447</v>
      </c>
      <c r="D22" s="139">
        <v>74373</v>
      </c>
      <c r="E22" s="293">
        <v>46971</v>
      </c>
      <c r="F22" s="293">
        <v>134512</v>
      </c>
      <c r="G22" s="293">
        <v>297349</v>
      </c>
      <c r="H22" s="293">
        <v>344285</v>
      </c>
      <c r="I22" s="293">
        <v>411295</v>
      </c>
      <c r="J22" s="293">
        <v>283662</v>
      </c>
    </row>
    <row r="23" spans="2:10" x14ac:dyDescent="0.25">
      <c r="B23" s="5"/>
      <c r="C23" s="293"/>
      <c r="D23" s="139"/>
      <c r="E23" s="293"/>
      <c r="F23" s="293"/>
      <c r="G23" s="293"/>
      <c r="H23" s="293"/>
      <c r="I23" s="293"/>
      <c r="J23" s="293"/>
    </row>
    <row r="24" spans="2:10" x14ac:dyDescent="0.25">
      <c r="B24" s="5">
        <v>1985</v>
      </c>
      <c r="C24" s="293">
        <v>1579884</v>
      </c>
      <c r="D24" s="139">
        <v>74739</v>
      </c>
      <c r="E24" s="293">
        <v>46763</v>
      </c>
      <c r="F24" s="293">
        <v>123519</v>
      </c>
      <c r="G24" s="293">
        <v>300918</v>
      </c>
      <c r="H24" s="293">
        <v>335334</v>
      </c>
      <c r="I24" s="293">
        <v>413555</v>
      </c>
      <c r="J24" s="293">
        <v>285056</v>
      </c>
    </row>
    <row r="25" spans="2:10" x14ac:dyDescent="0.25">
      <c r="B25" s="5">
        <v>1986</v>
      </c>
      <c r="C25" s="293">
        <v>1571267</v>
      </c>
      <c r="D25" s="139">
        <v>75188</v>
      </c>
      <c r="E25" s="293">
        <v>47250</v>
      </c>
      <c r="F25" s="293">
        <v>114623</v>
      </c>
      <c r="G25" s="293">
        <v>303519</v>
      </c>
      <c r="H25" s="293">
        <v>329387</v>
      </c>
      <c r="I25" s="293">
        <v>415951</v>
      </c>
      <c r="J25" s="293">
        <v>285349</v>
      </c>
    </row>
    <row r="26" spans="2:10" x14ac:dyDescent="0.25">
      <c r="B26" s="5">
        <v>1987</v>
      </c>
      <c r="C26" s="293">
        <v>1594190</v>
      </c>
      <c r="D26" s="139">
        <v>76075</v>
      </c>
      <c r="E26" s="293">
        <v>49080</v>
      </c>
      <c r="F26" s="293">
        <v>110660</v>
      </c>
      <c r="G26" s="293">
        <v>311340</v>
      </c>
      <c r="H26" s="293">
        <v>325292</v>
      </c>
      <c r="I26" s="293">
        <v>428352</v>
      </c>
      <c r="J26" s="293">
        <v>293391</v>
      </c>
    </row>
    <row r="27" spans="2:10" x14ac:dyDescent="0.25">
      <c r="B27" s="5">
        <v>1988</v>
      </c>
      <c r="C27" s="293">
        <v>1603070</v>
      </c>
      <c r="D27" s="139">
        <v>79252</v>
      </c>
      <c r="E27" s="293">
        <v>50766</v>
      </c>
      <c r="F27" s="293">
        <v>107313</v>
      </c>
      <c r="G27" s="293">
        <v>313850</v>
      </c>
      <c r="H27" s="293">
        <v>327034</v>
      </c>
      <c r="I27" s="293">
        <v>432932</v>
      </c>
      <c r="J27" s="293">
        <v>291923</v>
      </c>
    </row>
    <row r="28" spans="2:10" x14ac:dyDescent="0.25">
      <c r="B28" s="5">
        <v>1989</v>
      </c>
      <c r="C28" s="293">
        <v>1626220</v>
      </c>
      <c r="D28" s="139">
        <v>84269</v>
      </c>
      <c r="E28" s="293">
        <v>52772</v>
      </c>
      <c r="F28" s="293">
        <v>106517</v>
      </c>
      <c r="G28" s="293">
        <v>319684</v>
      </c>
      <c r="H28" s="293">
        <v>334273</v>
      </c>
      <c r="I28" s="293">
        <v>437870</v>
      </c>
      <c r="J28" s="293">
        <v>290835</v>
      </c>
    </row>
    <row r="29" spans="2:10" x14ac:dyDescent="0.25">
      <c r="B29" s="5"/>
      <c r="C29" s="293"/>
      <c r="D29" s="139"/>
      <c r="E29" s="293"/>
      <c r="F29" s="293"/>
      <c r="G29" s="293"/>
      <c r="H29" s="293"/>
      <c r="I29" s="293"/>
      <c r="J29" s="293"/>
    </row>
    <row r="30" spans="2:10" x14ac:dyDescent="0.25">
      <c r="B30" s="5">
        <v>1990</v>
      </c>
      <c r="C30" s="293">
        <v>1652363</v>
      </c>
      <c r="D30" s="139">
        <v>89854</v>
      </c>
      <c r="E30" s="293">
        <v>53400</v>
      </c>
      <c r="F30" s="293">
        <v>108344</v>
      </c>
      <c r="G30" s="293">
        <v>324398</v>
      </c>
      <c r="H30" s="293">
        <v>348653</v>
      </c>
      <c r="I30" s="293">
        <v>436926</v>
      </c>
      <c r="J30" s="293">
        <v>290788</v>
      </c>
    </row>
    <row r="31" spans="2:10" x14ac:dyDescent="0.25">
      <c r="B31" s="5">
        <v>1991</v>
      </c>
      <c r="C31" s="293">
        <v>1668757</v>
      </c>
      <c r="D31" s="139">
        <v>93709</v>
      </c>
      <c r="E31" s="293">
        <v>54143</v>
      </c>
      <c r="F31" s="293">
        <v>111051</v>
      </c>
      <c r="G31" s="293">
        <v>323301</v>
      </c>
      <c r="H31" s="293">
        <v>359228</v>
      </c>
      <c r="I31" s="293">
        <v>437379</v>
      </c>
      <c r="J31" s="293">
        <v>289946</v>
      </c>
    </row>
    <row r="32" spans="2:10" x14ac:dyDescent="0.25">
      <c r="B32" s="5">
        <v>1992</v>
      </c>
      <c r="C32" s="293">
        <v>1688785</v>
      </c>
      <c r="D32" s="139">
        <v>96656</v>
      </c>
      <c r="E32" s="293">
        <v>55389</v>
      </c>
      <c r="F32" s="293">
        <v>115387</v>
      </c>
      <c r="G32" s="293">
        <v>322512</v>
      </c>
      <c r="H32" s="293">
        <v>370533</v>
      </c>
      <c r="I32" s="293">
        <v>438794</v>
      </c>
      <c r="J32" s="293">
        <v>289514</v>
      </c>
    </row>
    <row r="33" spans="2:10" x14ac:dyDescent="0.25">
      <c r="B33" s="5">
        <v>1993</v>
      </c>
      <c r="C33" s="293">
        <v>1702887</v>
      </c>
      <c r="D33" s="139">
        <v>97685</v>
      </c>
      <c r="E33" s="293">
        <v>57258</v>
      </c>
      <c r="F33" s="293">
        <v>115762</v>
      </c>
      <c r="G33" s="293">
        <v>318481</v>
      </c>
      <c r="H33" s="293">
        <v>383426</v>
      </c>
      <c r="I33" s="293">
        <v>439931</v>
      </c>
      <c r="J33" s="293">
        <v>290344</v>
      </c>
    </row>
    <row r="34" spans="2:10" x14ac:dyDescent="0.25">
      <c r="B34" s="5">
        <v>1994</v>
      </c>
      <c r="C34" s="293">
        <v>1705872</v>
      </c>
      <c r="D34" s="139">
        <v>96455</v>
      </c>
      <c r="E34" s="293">
        <v>59992</v>
      </c>
      <c r="F34" s="293">
        <v>114980</v>
      </c>
      <c r="G34" s="293">
        <v>307721</v>
      </c>
      <c r="H34" s="293">
        <v>395162</v>
      </c>
      <c r="I34" s="293">
        <v>441108</v>
      </c>
      <c r="J34" s="293">
        <v>290454</v>
      </c>
    </row>
    <row r="35" spans="2:10" x14ac:dyDescent="0.25">
      <c r="B35" s="5"/>
      <c r="C35" s="293"/>
      <c r="D35" s="139"/>
      <c r="E35" s="293"/>
      <c r="F35" s="293"/>
      <c r="G35" s="293"/>
      <c r="H35" s="293"/>
      <c r="I35" s="293"/>
      <c r="J35" s="293"/>
    </row>
    <row r="36" spans="2:10" x14ac:dyDescent="0.25">
      <c r="B36" s="5">
        <v>1995</v>
      </c>
      <c r="C36" s="293">
        <v>1707901</v>
      </c>
      <c r="D36" s="139">
        <v>95134</v>
      </c>
      <c r="E36" s="293">
        <v>61725</v>
      </c>
      <c r="F36" s="293">
        <v>116009</v>
      </c>
      <c r="G36" s="293">
        <v>296520</v>
      </c>
      <c r="H36" s="293">
        <v>405851</v>
      </c>
      <c r="I36" s="293">
        <v>442407</v>
      </c>
      <c r="J36" s="293">
        <v>290255</v>
      </c>
    </row>
    <row r="37" spans="2:10" x14ac:dyDescent="0.25">
      <c r="B37" s="5">
        <v>1996</v>
      </c>
      <c r="C37" s="293">
        <v>1707986</v>
      </c>
      <c r="D37" s="139">
        <v>94033</v>
      </c>
      <c r="E37" s="293">
        <v>63379</v>
      </c>
      <c r="F37" s="293">
        <v>117135</v>
      </c>
      <c r="G37" s="293">
        <v>284837</v>
      </c>
      <c r="H37" s="293">
        <v>417420</v>
      </c>
      <c r="I37" s="293">
        <v>442841</v>
      </c>
      <c r="J37" s="293">
        <v>288341</v>
      </c>
    </row>
    <row r="38" spans="2:10" x14ac:dyDescent="0.25">
      <c r="B38" s="5">
        <v>1997</v>
      </c>
      <c r="C38" s="293">
        <v>1704731</v>
      </c>
      <c r="D38" s="139">
        <v>93618</v>
      </c>
      <c r="E38" s="293">
        <v>63786</v>
      </c>
      <c r="F38" s="293">
        <v>118129</v>
      </c>
      <c r="G38" s="293">
        <v>273368</v>
      </c>
      <c r="H38" s="293">
        <v>426609</v>
      </c>
      <c r="I38" s="293">
        <v>443361</v>
      </c>
      <c r="J38" s="293">
        <v>285860</v>
      </c>
    </row>
    <row r="39" spans="2:10" x14ac:dyDescent="0.25">
      <c r="B39" s="5">
        <v>1998</v>
      </c>
      <c r="C39" s="293">
        <v>1700089</v>
      </c>
      <c r="D39" s="139">
        <v>92770</v>
      </c>
      <c r="E39" s="293">
        <v>62767</v>
      </c>
      <c r="F39" s="293">
        <v>118973</v>
      </c>
      <c r="G39" s="293">
        <v>264827</v>
      </c>
      <c r="H39" s="293">
        <v>435165</v>
      </c>
      <c r="I39" s="293">
        <v>442226</v>
      </c>
      <c r="J39" s="293">
        <v>283361</v>
      </c>
    </row>
    <row r="40" spans="2:10" x14ac:dyDescent="0.25">
      <c r="B40" s="5">
        <v>1999</v>
      </c>
      <c r="C40" s="293">
        <v>1704735</v>
      </c>
      <c r="D40" s="139">
        <v>92870</v>
      </c>
      <c r="E40" s="293">
        <v>62070</v>
      </c>
      <c r="F40" s="293">
        <v>119874</v>
      </c>
      <c r="G40" s="293">
        <v>262541</v>
      </c>
      <c r="H40" s="293">
        <v>442003</v>
      </c>
      <c r="I40" s="293">
        <v>439648</v>
      </c>
      <c r="J40" s="293">
        <v>285729</v>
      </c>
    </row>
    <row r="41" spans="2:10" x14ac:dyDescent="0.25">
      <c r="B41" s="5"/>
      <c r="C41" s="293"/>
      <c r="D41" s="139"/>
      <c r="E41" s="293"/>
      <c r="F41" s="293"/>
      <c r="G41" s="293"/>
      <c r="H41" s="293"/>
      <c r="I41" s="293"/>
      <c r="J41" s="293"/>
    </row>
    <row r="42" spans="2:10" x14ac:dyDescent="0.25">
      <c r="B42" s="5">
        <v>2000</v>
      </c>
      <c r="C42" s="293">
        <v>1715392</v>
      </c>
      <c r="D42" s="139">
        <v>93259</v>
      </c>
      <c r="E42" s="293">
        <v>60785</v>
      </c>
      <c r="F42" s="293">
        <v>122162</v>
      </c>
      <c r="G42" s="293">
        <v>264324</v>
      </c>
      <c r="H42" s="293">
        <v>448712</v>
      </c>
      <c r="I42" s="293">
        <v>436472</v>
      </c>
      <c r="J42" s="293">
        <v>289678</v>
      </c>
    </row>
    <row r="43" spans="2:10" x14ac:dyDescent="0.25">
      <c r="B43" s="5">
        <v>2001</v>
      </c>
      <c r="C43" s="293">
        <v>1726363</v>
      </c>
      <c r="D43" s="139">
        <v>93438</v>
      </c>
      <c r="E43" s="293">
        <v>59678</v>
      </c>
      <c r="F43" s="293">
        <v>124170</v>
      </c>
      <c r="G43" s="293">
        <v>265934</v>
      </c>
      <c r="H43" s="293">
        <v>454481</v>
      </c>
      <c r="I43" s="293">
        <v>433837</v>
      </c>
      <c r="J43" s="293">
        <v>294825</v>
      </c>
    </row>
    <row r="44" spans="2:10" x14ac:dyDescent="0.25">
      <c r="B44" s="5">
        <v>2002</v>
      </c>
      <c r="C44" s="293">
        <v>1728806</v>
      </c>
      <c r="D44" s="139">
        <v>92587</v>
      </c>
      <c r="E44" s="293">
        <v>59488</v>
      </c>
      <c r="F44" s="293">
        <v>125093</v>
      </c>
      <c r="G44" s="293">
        <v>267307</v>
      </c>
      <c r="H44" s="293">
        <v>454596</v>
      </c>
      <c r="I44" s="293">
        <v>430621</v>
      </c>
      <c r="J44" s="293">
        <v>299114</v>
      </c>
    </row>
    <row r="45" spans="2:10" x14ac:dyDescent="0.25">
      <c r="B45" s="5">
        <v>2003</v>
      </c>
      <c r="C45" s="293">
        <v>1734083</v>
      </c>
      <c r="D45" s="139">
        <v>91651</v>
      </c>
      <c r="E45" s="293">
        <v>60020</v>
      </c>
      <c r="F45" s="293">
        <v>124957</v>
      </c>
      <c r="G45" s="293">
        <v>271211</v>
      </c>
      <c r="H45" s="293">
        <v>452695</v>
      </c>
      <c r="I45" s="293">
        <v>428298</v>
      </c>
      <c r="J45" s="293">
        <v>305251</v>
      </c>
    </row>
    <row r="46" spans="2:10" x14ac:dyDescent="0.25">
      <c r="B46" s="5">
        <v>2004</v>
      </c>
      <c r="C46" s="293">
        <v>1734830</v>
      </c>
      <c r="D46" s="139">
        <v>90923</v>
      </c>
      <c r="E46" s="293">
        <v>60030</v>
      </c>
      <c r="F46" s="293">
        <v>124292</v>
      </c>
      <c r="G46" s="293">
        <v>275513</v>
      </c>
      <c r="H46" s="293">
        <v>448994</v>
      </c>
      <c r="I46" s="293">
        <v>424163</v>
      </c>
      <c r="J46" s="293">
        <v>310915</v>
      </c>
    </row>
    <row r="47" spans="2:10" x14ac:dyDescent="0.25">
      <c r="B47" s="5"/>
      <c r="C47" s="293"/>
      <c r="D47" s="139"/>
      <c r="E47" s="293"/>
      <c r="F47" s="293"/>
      <c r="G47" s="293"/>
      <c r="H47" s="293"/>
      <c r="I47" s="293"/>
      <c r="J47" s="293"/>
    </row>
    <row r="48" spans="2:10" x14ac:dyDescent="0.25">
      <c r="B48" s="5">
        <v>2005</v>
      </c>
      <c r="C48" s="293">
        <v>1743627</v>
      </c>
      <c r="D48" s="139">
        <v>91105</v>
      </c>
      <c r="E48" s="293">
        <v>60144</v>
      </c>
      <c r="F48" s="293">
        <v>123264</v>
      </c>
      <c r="G48" s="293">
        <v>278120</v>
      </c>
      <c r="H48" s="293">
        <v>448001</v>
      </c>
      <c r="I48" s="293">
        <v>424371</v>
      </c>
      <c r="J48" s="293">
        <v>318622</v>
      </c>
    </row>
    <row r="49" spans="2:10" x14ac:dyDescent="0.25">
      <c r="B49" s="5">
        <v>2006</v>
      </c>
      <c r="C49" s="293">
        <v>1754182</v>
      </c>
      <c r="D49" s="139">
        <v>91680</v>
      </c>
      <c r="E49" s="293">
        <v>59392</v>
      </c>
      <c r="F49" s="293">
        <v>122183</v>
      </c>
      <c r="G49" s="293">
        <v>281524</v>
      </c>
      <c r="H49" s="293">
        <v>448447</v>
      </c>
      <c r="I49" s="293">
        <v>425317</v>
      </c>
      <c r="J49" s="293">
        <v>325639</v>
      </c>
    </row>
    <row r="50" spans="2:10" ht="13.5" x14ac:dyDescent="0.25">
      <c r="B50" s="5" t="s">
        <v>166</v>
      </c>
      <c r="C50" s="293">
        <v>1770629</v>
      </c>
      <c r="D50" s="139">
        <v>93120</v>
      </c>
      <c r="E50" s="293">
        <v>58586</v>
      </c>
      <c r="F50" s="293">
        <v>121478</v>
      </c>
      <c r="G50" s="293">
        <v>287190</v>
      </c>
      <c r="H50" s="293">
        <v>449041</v>
      </c>
      <c r="I50" s="293">
        <v>431199</v>
      </c>
      <c r="J50" s="293">
        <v>330015</v>
      </c>
    </row>
    <row r="51" spans="2:10" x14ac:dyDescent="0.25">
      <c r="B51" s="5">
        <v>2008</v>
      </c>
      <c r="C51" s="293">
        <v>1772100</v>
      </c>
      <c r="D51" s="139">
        <v>94314</v>
      </c>
      <c r="E51" s="293">
        <v>58096</v>
      </c>
      <c r="F51" s="293">
        <v>119344</v>
      </c>
      <c r="G51" s="293">
        <v>288724</v>
      </c>
      <c r="H51" s="293">
        <v>442197</v>
      </c>
      <c r="I51" s="293">
        <v>436071</v>
      </c>
      <c r="J51" s="293">
        <v>333354</v>
      </c>
    </row>
    <row r="52" spans="2:10" x14ac:dyDescent="0.25">
      <c r="B52" s="5">
        <v>2009</v>
      </c>
      <c r="C52" s="293">
        <v>1774224</v>
      </c>
      <c r="D52" s="139">
        <v>95347</v>
      </c>
      <c r="E52" s="293">
        <v>58150</v>
      </c>
      <c r="F52" s="293">
        <v>118732</v>
      </c>
      <c r="G52" s="293">
        <v>288460</v>
      </c>
      <c r="H52" s="293">
        <v>434157</v>
      </c>
      <c r="I52" s="293">
        <v>442968</v>
      </c>
      <c r="J52" s="293">
        <v>336410</v>
      </c>
    </row>
    <row r="53" spans="2:10" x14ac:dyDescent="0.25">
      <c r="B53" s="5"/>
      <c r="C53" s="293"/>
      <c r="D53" s="139"/>
      <c r="E53" s="293"/>
      <c r="F53" s="293"/>
      <c r="G53" s="293"/>
      <c r="H53" s="293"/>
      <c r="I53" s="293"/>
      <c r="J53" s="293"/>
    </row>
    <row r="54" spans="2:10" x14ac:dyDescent="0.25">
      <c r="B54" s="5">
        <v>2010</v>
      </c>
      <c r="C54" s="293">
        <v>1786448</v>
      </c>
      <c r="D54" s="139">
        <v>96418</v>
      </c>
      <c r="E54" s="293">
        <v>58544</v>
      </c>
      <c r="F54" s="293">
        <v>118863</v>
      </c>
      <c r="G54" s="293">
        <v>288154</v>
      </c>
      <c r="H54" s="293">
        <v>432732</v>
      </c>
      <c r="I54" s="293">
        <v>455620</v>
      </c>
      <c r="J54" s="293">
        <v>336117</v>
      </c>
    </row>
    <row r="55" spans="2:10" x14ac:dyDescent="0.25">
      <c r="B55" s="5">
        <v>2011</v>
      </c>
      <c r="C55" s="321">
        <v>1718187</v>
      </c>
      <c r="D55" s="139">
        <v>95617</v>
      </c>
      <c r="E55" s="293">
        <v>58183</v>
      </c>
      <c r="F55" s="293">
        <v>117168</v>
      </c>
      <c r="G55" s="293">
        <v>276284</v>
      </c>
      <c r="H55" s="293">
        <v>398764</v>
      </c>
      <c r="I55" s="293">
        <v>444768</v>
      </c>
      <c r="J55" s="293">
        <v>327403</v>
      </c>
    </row>
    <row r="56" spans="2:10" x14ac:dyDescent="0.25">
      <c r="B56" s="5">
        <v>2012</v>
      </c>
      <c r="C56" s="321">
        <v>1734272</v>
      </c>
      <c r="D56" s="139">
        <v>96921</v>
      </c>
      <c r="E56" s="293">
        <v>59018</v>
      </c>
      <c r="F56" s="293">
        <v>117644</v>
      </c>
      <c r="G56" s="293">
        <v>279416</v>
      </c>
      <c r="H56" s="293">
        <v>398444</v>
      </c>
      <c r="I56" s="293">
        <v>453875</v>
      </c>
      <c r="J56" s="293">
        <v>328954</v>
      </c>
    </row>
    <row r="57" spans="2:10" x14ac:dyDescent="0.25">
      <c r="B57" s="5">
        <v>2013</v>
      </c>
      <c r="C57" s="321">
        <v>1746342</v>
      </c>
      <c r="D57" s="139">
        <v>98248</v>
      </c>
      <c r="E57" s="293">
        <v>60161</v>
      </c>
      <c r="F57" s="293">
        <v>118338</v>
      </c>
      <c r="G57" s="293">
        <v>280505</v>
      </c>
      <c r="H57" s="293">
        <v>396259</v>
      </c>
      <c r="I57" s="293">
        <v>462270</v>
      </c>
      <c r="J57" s="293">
        <v>330561</v>
      </c>
    </row>
    <row r="58" spans="2:10" x14ac:dyDescent="0.25">
      <c r="B58" s="5">
        <v>2014</v>
      </c>
      <c r="C58" s="321">
        <v>1762791</v>
      </c>
      <c r="D58" s="139">
        <v>100777</v>
      </c>
      <c r="E58" s="293">
        <v>61196</v>
      </c>
      <c r="F58" s="293">
        <v>119269</v>
      </c>
      <c r="G58" s="293">
        <v>282271</v>
      </c>
      <c r="H58" s="293">
        <v>397415</v>
      </c>
      <c r="I58" s="293">
        <v>468849</v>
      </c>
      <c r="J58" s="293">
        <v>333014</v>
      </c>
    </row>
    <row r="59" spans="2:10" x14ac:dyDescent="0.25">
      <c r="B59" s="5"/>
      <c r="C59" s="321"/>
      <c r="D59" s="139"/>
      <c r="E59" s="293"/>
      <c r="F59" s="293"/>
      <c r="G59" s="293"/>
      <c r="H59" s="293"/>
      <c r="I59" s="293"/>
      <c r="J59" s="293"/>
    </row>
    <row r="60" spans="2:10" x14ac:dyDescent="0.25">
      <c r="B60" s="5">
        <v>2015</v>
      </c>
      <c r="C60" s="293">
        <v>1787408</v>
      </c>
      <c r="D60" s="139">
        <v>105066</v>
      </c>
      <c r="E60" s="293">
        <v>62436</v>
      </c>
      <c r="F60" s="293">
        <v>121272</v>
      </c>
      <c r="G60" s="293">
        <v>288400</v>
      </c>
      <c r="H60" s="293">
        <v>401535</v>
      </c>
      <c r="I60" s="293">
        <v>474290</v>
      </c>
      <c r="J60" s="293">
        <v>334409</v>
      </c>
    </row>
    <row r="61" spans="2:10" x14ac:dyDescent="0.25">
      <c r="B61" s="5">
        <v>2016</v>
      </c>
      <c r="C61" s="293">
        <v>1810438</v>
      </c>
      <c r="D61" s="139">
        <v>110179</v>
      </c>
      <c r="E61" s="293">
        <v>64035</v>
      </c>
      <c r="F61" s="293">
        <v>122974</v>
      </c>
      <c r="G61" s="293">
        <v>294000</v>
      </c>
      <c r="H61" s="293">
        <v>405127</v>
      </c>
      <c r="I61" s="293">
        <v>478811</v>
      </c>
      <c r="J61" s="293">
        <v>335312</v>
      </c>
    </row>
    <row r="62" spans="2:10" x14ac:dyDescent="0.25">
      <c r="B62" s="5">
        <v>2017</v>
      </c>
      <c r="C62" s="293">
        <v>1830584</v>
      </c>
      <c r="D62" s="139">
        <v>114528</v>
      </c>
      <c r="E62" s="293">
        <v>64602</v>
      </c>
      <c r="F62" s="293">
        <v>123737</v>
      </c>
      <c r="G62" s="293">
        <v>296315</v>
      </c>
      <c r="H62" s="293">
        <v>412147</v>
      </c>
      <c r="I62" s="293">
        <v>482935</v>
      </c>
      <c r="J62" s="293">
        <v>336320</v>
      </c>
    </row>
    <row r="63" spans="2:10" s="65" customFormat="1" x14ac:dyDescent="0.25">
      <c r="B63" s="5">
        <v>2018</v>
      </c>
      <c r="C63" s="294">
        <v>1841179</v>
      </c>
      <c r="D63" s="140">
        <v>116637</v>
      </c>
      <c r="E63" s="294">
        <v>65257</v>
      </c>
      <c r="F63" s="294">
        <v>124568</v>
      </c>
      <c r="G63" s="294">
        <v>295032</v>
      </c>
      <c r="H63" s="294">
        <v>418424</v>
      </c>
      <c r="I63" s="294">
        <v>485006</v>
      </c>
      <c r="J63" s="294">
        <v>336255</v>
      </c>
    </row>
    <row r="64" spans="2:10" s="65" customFormat="1" x14ac:dyDescent="0.25">
      <c r="B64" s="289">
        <v>2019</v>
      </c>
      <c r="C64" s="294">
        <v>1847253</v>
      </c>
      <c r="D64" s="140">
        <v>118275</v>
      </c>
      <c r="E64" s="294">
        <v>66823</v>
      </c>
      <c r="F64" s="294">
        <v>125788</v>
      </c>
      <c r="G64" s="294">
        <v>292351</v>
      </c>
      <c r="H64" s="294">
        <v>422126</v>
      </c>
      <c r="I64" s="294">
        <v>485531</v>
      </c>
      <c r="J64" s="294">
        <v>336359</v>
      </c>
    </row>
    <row r="65" spans="2:10" x14ac:dyDescent="0.25">
      <c r="B65" s="5"/>
      <c r="C65" s="294"/>
      <c r="D65" s="140"/>
      <c r="E65" s="294"/>
      <c r="F65" s="294"/>
      <c r="G65" s="294"/>
      <c r="H65" s="294"/>
      <c r="I65" s="294"/>
      <c r="J65" s="294"/>
    </row>
    <row r="66" spans="2:10" ht="12" thickBot="1" x14ac:dyDescent="0.3">
      <c r="B66" s="74">
        <v>2020</v>
      </c>
      <c r="C66" s="295">
        <v>1852478</v>
      </c>
      <c r="D66" s="141">
        <v>118025</v>
      </c>
      <c r="E66" s="295">
        <v>68352</v>
      </c>
      <c r="F66" s="295">
        <v>127114</v>
      </c>
      <c r="G66" s="295">
        <v>288285</v>
      </c>
      <c r="H66" s="295">
        <v>427133</v>
      </c>
      <c r="I66" s="295">
        <v>486937</v>
      </c>
      <c r="J66" s="295">
        <v>336632</v>
      </c>
    </row>
    <row r="67" spans="2:10" ht="12" customHeight="1" x14ac:dyDescent="0.25">
      <c r="B67" s="25" t="s">
        <v>19</v>
      </c>
    </row>
    <row r="68" spans="2:10" ht="12.5" x14ac:dyDescent="0.25">
      <c r="B68" s="83" t="s">
        <v>20</v>
      </c>
    </row>
    <row r="70" spans="2:10" ht="12.5" x14ac:dyDescent="0.25">
      <c r="C70" s="93"/>
      <c r="D70" s="94"/>
      <c r="J70" s="453" t="s">
        <v>700</v>
      </c>
    </row>
    <row r="71" spans="2:10" ht="12.5" x14ac:dyDescent="0.25">
      <c r="C71" s="93"/>
      <c r="D71" s="94"/>
    </row>
    <row r="72" spans="2:10" ht="12.5" x14ac:dyDescent="0.25">
      <c r="C72" s="93"/>
      <c r="D72" s="94"/>
    </row>
    <row r="73" spans="2:10" ht="12.5" x14ac:dyDescent="0.25">
      <c r="C73" s="93"/>
      <c r="D73" s="94"/>
    </row>
    <row r="74" spans="2:10" ht="12.5" x14ac:dyDescent="0.25">
      <c r="C74" s="93"/>
      <c r="D74" s="94"/>
      <c r="E74" s="65"/>
    </row>
    <row r="75" spans="2:10" ht="12.5" x14ac:dyDescent="0.25">
      <c r="C75" s="93"/>
      <c r="D75" s="94"/>
    </row>
    <row r="76" spans="2:10" ht="12.5" x14ac:dyDescent="0.25">
      <c r="C76" s="93"/>
      <c r="D76" s="94"/>
    </row>
    <row r="77" spans="2:10" ht="12.5" x14ac:dyDescent="0.25">
      <c r="C77" s="93"/>
      <c r="D77" s="94"/>
      <c r="E77" s="65"/>
    </row>
    <row r="78" spans="2:10" ht="12.5" x14ac:dyDescent="0.25">
      <c r="C78" s="93"/>
      <c r="D78" s="94"/>
    </row>
    <row r="79" spans="2:10" ht="12.5" x14ac:dyDescent="0.25">
      <c r="C79" s="93"/>
      <c r="D79" s="94"/>
    </row>
  </sheetData>
  <mergeCells count="4">
    <mergeCell ref="B4:B5"/>
    <mergeCell ref="C4:C5"/>
    <mergeCell ref="D4:J4"/>
    <mergeCell ref="B3:J3"/>
  </mergeCells>
  <hyperlinks>
    <hyperlink ref="J70" location="Inhaltsverzeichnis!A1" display="› zum Inhaltsverzeichnis"/>
  </hyperlinks>
  <pageMargins left="0.7" right="0.7" top="0.78740157499999996" bottom="0.78740157499999996"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zoomScaleNormal="100" workbookViewId="0"/>
  </sheetViews>
  <sheetFormatPr baseColWidth="10" defaultColWidth="11.09765625" defaultRowHeight="11.5" x14ac:dyDescent="0.25"/>
  <cols>
    <col min="1" max="1" width="2.69921875" style="65" customWidth="1"/>
    <col min="2" max="2" width="20.69921875" style="65" customWidth="1"/>
    <col min="3" max="3" width="2.69921875" style="65" customWidth="1"/>
    <col min="4" max="7" width="30.69921875" style="65" customWidth="1"/>
    <col min="8" max="16384" width="11.09765625" style="65"/>
  </cols>
  <sheetData>
    <row r="1" spans="1:7" s="216" customFormat="1" ht="14.15" customHeight="1" x14ac:dyDescent="0.25">
      <c r="A1" s="371"/>
      <c r="B1" s="371"/>
      <c r="C1" s="371"/>
      <c r="D1" s="371"/>
      <c r="E1" s="371"/>
      <c r="F1" s="371"/>
      <c r="G1" s="371"/>
    </row>
    <row r="2" spans="1:7" s="216" customFormat="1" ht="20.149999999999999" customHeight="1" x14ac:dyDescent="0.25">
      <c r="A2" s="372"/>
      <c r="B2" s="372" t="s">
        <v>415</v>
      </c>
      <c r="C2" s="372"/>
      <c r="D2" s="372"/>
      <c r="E2" s="372"/>
      <c r="F2" s="372"/>
      <c r="G2" s="372"/>
    </row>
    <row r="3" spans="1:7" s="216" customFormat="1" ht="50.15" customHeight="1" x14ac:dyDescent="0.25">
      <c r="A3" s="370"/>
      <c r="B3" s="480" t="s">
        <v>891</v>
      </c>
      <c r="C3" s="480"/>
      <c r="D3" s="480"/>
      <c r="E3" s="480"/>
      <c r="F3" s="480"/>
      <c r="G3" s="459"/>
    </row>
    <row r="4" spans="1:7" ht="15" customHeight="1" x14ac:dyDescent="0.25"/>
    <row r="5" spans="1:7" ht="14" x14ac:dyDescent="0.25">
      <c r="B5" s="360" t="s">
        <v>635</v>
      </c>
      <c r="C5" s="224"/>
      <c r="D5" s="224"/>
      <c r="E5" s="224"/>
      <c r="F5" s="224"/>
      <c r="G5" s="224"/>
    </row>
    <row r="6" spans="1:7" ht="14" x14ac:dyDescent="0.25">
      <c r="B6" s="360"/>
      <c r="C6" s="224"/>
      <c r="D6" s="224"/>
      <c r="E6" s="224"/>
      <c r="F6" s="224"/>
      <c r="G6" s="224"/>
    </row>
    <row r="7" spans="1:7" ht="14" x14ac:dyDescent="0.25">
      <c r="B7" s="360"/>
      <c r="C7" s="224"/>
      <c r="D7" s="224"/>
      <c r="E7" s="224"/>
      <c r="F7" s="224"/>
      <c r="G7" s="224"/>
    </row>
    <row r="8" spans="1:7" ht="14" x14ac:dyDescent="0.25">
      <c r="B8" s="360"/>
      <c r="C8" s="224"/>
      <c r="D8" s="224"/>
      <c r="E8" s="224"/>
      <c r="F8" s="224"/>
      <c r="G8" s="224"/>
    </row>
    <row r="9" spans="1:7" ht="14" x14ac:dyDescent="0.25">
      <c r="B9" s="360"/>
      <c r="C9" s="224"/>
      <c r="D9" s="224"/>
      <c r="E9" s="224"/>
      <c r="F9" s="224"/>
      <c r="G9" s="224"/>
    </row>
    <row r="10" spans="1:7" ht="14" x14ac:dyDescent="0.25">
      <c r="B10" s="360"/>
      <c r="C10" s="224"/>
      <c r="D10" s="224"/>
      <c r="E10" s="224"/>
      <c r="F10" s="224"/>
      <c r="G10" s="224"/>
    </row>
    <row r="11" spans="1:7" ht="14" x14ac:dyDescent="0.25">
      <c r="B11" s="360"/>
      <c r="C11" s="224"/>
      <c r="D11" s="224"/>
      <c r="E11" s="224"/>
      <c r="F11" s="224"/>
      <c r="G11" s="224"/>
    </row>
    <row r="12" spans="1:7" ht="14" x14ac:dyDescent="0.25">
      <c r="B12" s="360"/>
      <c r="C12" s="224"/>
      <c r="D12" s="224"/>
      <c r="E12" s="224"/>
      <c r="F12" s="224"/>
      <c r="G12" s="224"/>
    </row>
    <row r="13" spans="1:7" ht="14" x14ac:dyDescent="0.25">
      <c r="B13" s="360"/>
      <c r="C13" s="224"/>
      <c r="D13" s="224"/>
      <c r="E13" s="224"/>
      <c r="F13" s="224"/>
      <c r="G13" s="224"/>
    </row>
    <row r="14" spans="1:7" ht="14" x14ac:dyDescent="0.25">
      <c r="B14" s="360"/>
      <c r="C14" s="224"/>
      <c r="D14" s="224"/>
      <c r="E14" s="224"/>
      <c r="F14" s="224"/>
      <c r="G14" s="224"/>
    </row>
    <row r="15" spans="1:7" ht="14" x14ac:dyDescent="0.25">
      <c r="B15" s="360"/>
      <c r="C15" s="224"/>
      <c r="D15" s="224"/>
      <c r="E15" s="224"/>
      <c r="F15" s="224"/>
      <c r="G15" s="224"/>
    </row>
    <row r="16" spans="1:7" ht="14" x14ac:dyDescent="0.25">
      <c r="B16" s="360"/>
      <c r="C16" s="224"/>
      <c r="D16" s="224"/>
      <c r="E16" s="224"/>
      <c r="F16" s="224"/>
      <c r="G16" s="224"/>
    </row>
    <row r="17" spans="2:7" ht="14" x14ac:dyDescent="0.25">
      <c r="B17" s="360"/>
      <c r="C17" s="224"/>
      <c r="D17" s="224"/>
      <c r="E17" s="224"/>
      <c r="F17" s="224"/>
      <c r="G17" s="224"/>
    </row>
    <row r="18" spans="2:7" ht="14" x14ac:dyDescent="0.25">
      <c r="B18" s="360"/>
      <c r="C18" s="224"/>
      <c r="D18" s="224"/>
      <c r="E18" s="224"/>
      <c r="F18" s="224"/>
      <c r="G18" s="224"/>
    </row>
    <row r="19" spans="2:7" ht="14" x14ac:dyDescent="0.25">
      <c r="B19" s="360"/>
      <c r="C19" s="224"/>
      <c r="D19" s="224"/>
      <c r="E19" s="224"/>
      <c r="F19" s="224"/>
      <c r="G19" s="224"/>
    </row>
    <row r="20" spans="2:7" ht="14" x14ac:dyDescent="0.25">
      <c r="B20" s="360"/>
      <c r="C20" s="224"/>
      <c r="D20" s="224"/>
      <c r="E20" s="224"/>
      <c r="F20" s="224"/>
      <c r="G20" s="224"/>
    </row>
    <row r="21" spans="2:7" ht="14" x14ac:dyDescent="0.25">
      <c r="B21" s="360"/>
      <c r="C21" s="224"/>
      <c r="D21" s="224"/>
      <c r="E21" s="224"/>
      <c r="F21" s="224"/>
      <c r="G21" s="224"/>
    </row>
    <row r="22" spans="2:7" ht="14" x14ac:dyDescent="0.25">
      <c r="B22" s="360"/>
      <c r="C22" s="224"/>
      <c r="D22" s="224"/>
      <c r="E22" s="224"/>
      <c r="F22" s="224"/>
      <c r="G22" s="224"/>
    </row>
    <row r="23" spans="2:7" ht="14" x14ac:dyDescent="0.25">
      <c r="B23" s="360"/>
      <c r="C23" s="224"/>
      <c r="D23" s="224"/>
      <c r="E23" s="224"/>
      <c r="F23" s="224"/>
      <c r="G23" s="224"/>
    </row>
    <row r="24" spans="2:7" ht="14" x14ac:dyDescent="0.25">
      <c r="B24" s="360"/>
      <c r="C24" s="224"/>
      <c r="D24" s="224"/>
      <c r="E24" s="224"/>
      <c r="F24" s="224"/>
      <c r="G24" s="224"/>
    </row>
    <row r="25" spans="2:7" ht="14" x14ac:dyDescent="0.25">
      <c r="B25" s="360"/>
      <c r="C25" s="224"/>
      <c r="D25" s="224"/>
      <c r="E25" s="224"/>
      <c r="F25" s="224"/>
      <c r="G25" s="224"/>
    </row>
    <row r="26" spans="2:7" ht="14" x14ac:dyDescent="0.25">
      <c r="B26" s="360"/>
      <c r="C26" s="224"/>
      <c r="D26" s="224"/>
      <c r="E26" s="224"/>
      <c r="F26" s="224"/>
      <c r="G26" s="224"/>
    </row>
    <row r="27" spans="2:7" ht="14" x14ac:dyDescent="0.25">
      <c r="B27" s="360"/>
      <c r="C27" s="224"/>
      <c r="D27" s="224"/>
      <c r="E27" s="224"/>
      <c r="F27" s="224"/>
      <c r="G27" s="224"/>
    </row>
    <row r="28" spans="2:7" ht="14" x14ac:dyDescent="0.3">
      <c r="B28" s="360" t="s">
        <v>656</v>
      </c>
      <c r="C28" s="224"/>
      <c r="D28" s="369" t="s">
        <v>892</v>
      </c>
      <c r="E28" s="369"/>
      <c r="F28" s="369"/>
      <c r="G28" s="361"/>
    </row>
    <row r="29" spans="2:7" ht="14.5" thickBot="1" x14ac:dyDescent="0.35">
      <c r="B29" s="360"/>
      <c r="C29" s="224"/>
      <c r="D29" s="362"/>
      <c r="E29" s="362"/>
      <c r="F29" s="362"/>
      <c r="G29" s="361"/>
    </row>
    <row r="30" spans="2:7" ht="14.5" thickBot="1" x14ac:dyDescent="0.3">
      <c r="B30" s="360"/>
      <c r="C30" s="224"/>
      <c r="D30" s="344" t="s">
        <v>29</v>
      </c>
      <c r="E30" s="343" t="s">
        <v>651</v>
      </c>
      <c r="F30" s="346" t="s">
        <v>652</v>
      </c>
      <c r="G30" s="346" t="s">
        <v>653</v>
      </c>
    </row>
    <row r="31" spans="2:7" ht="14" x14ac:dyDescent="0.25">
      <c r="B31" s="360"/>
      <c r="C31" s="224"/>
      <c r="D31" s="363">
        <v>1970</v>
      </c>
      <c r="E31" s="366">
        <v>381038</v>
      </c>
      <c r="F31" s="366">
        <v>1107256</v>
      </c>
      <c r="G31" s="366">
        <v>305346</v>
      </c>
    </row>
    <row r="32" spans="2:7" ht="14" x14ac:dyDescent="0.25">
      <c r="B32" s="360"/>
      <c r="C32" s="224"/>
      <c r="D32" s="363">
        <v>1971</v>
      </c>
      <c r="E32" s="366">
        <v>379013</v>
      </c>
      <c r="F32" s="366">
        <v>1093450</v>
      </c>
      <c r="G32" s="366">
        <v>309158</v>
      </c>
    </row>
    <row r="33" spans="2:7" ht="14" x14ac:dyDescent="0.25">
      <c r="B33" s="360"/>
      <c r="C33" s="224"/>
      <c r="D33" s="363">
        <v>1972</v>
      </c>
      <c r="E33" s="366">
        <v>373887</v>
      </c>
      <c r="F33" s="366">
        <v>1080238</v>
      </c>
      <c r="G33" s="366">
        <v>312089</v>
      </c>
    </row>
    <row r="34" spans="2:7" ht="14" x14ac:dyDescent="0.25">
      <c r="B34" s="360"/>
      <c r="C34" s="224"/>
      <c r="D34" s="363">
        <v>1973</v>
      </c>
      <c r="E34" s="366">
        <v>366357</v>
      </c>
      <c r="F34" s="366">
        <v>1070431</v>
      </c>
      <c r="G34" s="366">
        <v>314833</v>
      </c>
    </row>
    <row r="35" spans="2:7" ht="14" x14ac:dyDescent="0.25">
      <c r="B35" s="360"/>
      <c r="C35" s="224"/>
      <c r="D35" s="363">
        <v>1974</v>
      </c>
      <c r="E35" s="366">
        <v>359741</v>
      </c>
      <c r="F35" s="366">
        <v>1056519</v>
      </c>
      <c r="G35" s="366">
        <v>317542</v>
      </c>
    </row>
    <row r="36" spans="2:7" ht="14" x14ac:dyDescent="0.25">
      <c r="B36" s="360"/>
      <c r="C36" s="224"/>
      <c r="D36" s="363">
        <v>1975</v>
      </c>
      <c r="E36" s="366">
        <v>351988</v>
      </c>
      <c r="F36" s="366">
        <v>1047434</v>
      </c>
      <c r="G36" s="366">
        <v>317961</v>
      </c>
    </row>
    <row r="37" spans="2:7" ht="14" x14ac:dyDescent="0.25">
      <c r="B37" s="360"/>
      <c r="C37" s="224"/>
      <c r="D37" s="363">
        <v>1976</v>
      </c>
      <c r="E37" s="366">
        <v>343614</v>
      </c>
      <c r="F37" s="366">
        <v>1036908</v>
      </c>
      <c r="G37" s="366">
        <v>318093</v>
      </c>
    </row>
    <row r="38" spans="2:7" ht="14" x14ac:dyDescent="0.25">
      <c r="B38" s="360"/>
      <c r="C38" s="224"/>
      <c r="D38" s="363">
        <v>1977</v>
      </c>
      <c r="E38" s="366">
        <v>334156</v>
      </c>
      <c r="F38" s="366">
        <v>1026981</v>
      </c>
      <c r="G38" s="366">
        <v>319203</v>
      </c>
    </row>
    <row r="39" spans="2:7" ht="14" x14ac:dyDescent="0.25">
      <c r="B39" s="360"/>
      <c r="C39" s="224"/>
      <c r="D39" s="363">
        <v>1978</v>
      </c>
      <c r="E39" s="366">
        <v>324356</v>
      </c>
      <c r="F39" s="366">
        <v>1020299</v>
      </c>
      <c r="G39" s="366">
        <v>319650</v>
      </c>
    </row>
    <row r="40" spans="2:7" ht="14" x14ac:dyDescent="0.25">
      <c r="B40" s="360"/>
      <c r="C40" s="224"/>
      <c r="D40" s="363">
        <v>1979</v>
      </c>
      <c r="E40" s="366">
        <v>315027</v>
      </c>
      <c r="F40" s="366">
        <v>1018356</v>
      </c>
      <c r="G40" s="366">
        <v>319660</v>
      </c>
    </row>
    <row r="41" spans="2:7" ht="14" x14ac:dyDescent="0.25">
      <c r="B41" s="360"/>
      <c r="C41" s="224"/>
      <c r="D41" s="363">
        <v>1980</v>
      </c>
      <c r="E41" s="366">
        <v>307003</v>
      </c>
      <c r="F41" s="366">
        <v>1022755</v>
      </c>
      <c r="G41" s="366">
        <v>315337</v>
      </c>
    </row>
    <row r="42" spans="2:7" ht="14" x14ac:dyDescent="0.25">
      <c r="B42" s="360"/>
      <c r="C42" s="224"/>
      <c r="D42" s="363">
        <v>1981</v>
      </c>
      <c r="E42" s="366">
        <v>295876</v>
      </c>
      <c r="F42" s="366">
        <v>1035118</v>
      </c>
      <c r="G42" s="366">
        <v>306138</v>
      </c>
    </row>
    <row r="43" spans="2:7" ht="14" x14ac:dyDescent="0.25">
      <c r="B43" s="360"/>
      <c r="C43" s="224"/>
      <c r="D43" s="363">
        <v>1982</v>
      </c>
      <c r="E43" s="366">
        <v>283598</v>
      </c>
      <c r="F43" s="366">
        <v>1044327</v>
      </c>
      <c r="G43" s="366">
        <v>295923</v>
      </c>
    </row>
    <row r="44" spans="2:7" ht="14" x14ac:dyDescent="0.25">
      <c r="B44" s="360"/>
      <c r="C44" s="224"/>
      <c r="D44" s="363">
        <v>1983</v>
      </c>
      <c r="E44" s="366">
        <v>270380</v>
      </c>
      <c r="F44" s="366">
        <v>1052268</v>
      </c>
      <c r="G44" s="366">
        <v>286883</v>
      </c>
    </row>
    <row r="45" spans="2:7" ht="14" x14ac:dyDescent="0.25">
      <c r="B45" s="360"/>
      <c r="C45" s="224"/>
      <c r="D45" s="363">
        <v>1984</v>
      </c>
      <c r="E45" s="366">
        <v>255856</v>
      </c>
      <c r="F45" s="366">
        <v>1052929</v>
      </c>
      <c r="G45" s="366">
        <v>283662</v>
      </c>
    </row>
    <row r="46" spans="2:7" ht="14" x14ac:dyDescent="0.25">
      <c r="B46" s="360"/>
      <c r="C46" s="224"/>
      <c r="D46" s="363">
        <v>1985</v>
      </c>
      <c r="E46" s="366">
        <v>245021</v>
      </c>
      <c r="F46" s="366">
        <v>1049807</v>
      </c>
      <c r="G46" s="366">
        <v>285056</v>
      </c>
    </row>
    <row r="47" spans="2:7" ht="14" x14ac:dyDescent="0.25">
      <c r="B47" s="360"/>
      <c r="C47" s="224"/>
      <c r="D47" s="363">
        <v>1986</v>
      </c>
      <c r="E47" s="366">
        <v>237061</v>
      </c>
      <c r="F47" s="366">
        <v>1048857</v>
      </c>
      <c r="G47" s="366">
        <v>285349</v>
      </c>
    </row>
    <row r="48" spans="2:7" ht="14" x14ac:dyDescent="0.25">
      <c r="B48" s="360"/>
      <c r="C48" s="224"/>
      <c r="D48" s="363">
        <v>1987</v>
      </c>
      <c r="E48" s="366">
        <v>235815</v>
      </c>
      <c r="F48" s="366">
        <v>1064984</v>
      </c>
      <c r="G48" s="366">
        <v>293391</v>
      </c>
    </row>
    <row r="49" spans="2:7" ht="14" x14ac:dyDescent="0.25">
      <c r="B49" s="360"/>
      <c r="C49" s="224"/>
      <c r="D49" s="363">
        <v>1988</v>
      </c>
      <c r="E49" s="366">
        <v>237331</v>
      </c>
      <c r="F49" s="366">
        <v>1073816</v>
      </c>
      <c r="G49" s="366">
        <v>291923</v>
      </c>
    </row>
    <row r="50" spans="2:7" ht="14" x14ac:dyDescent="0.25">
      <c r="B50" s="360"/>
      <c r="C50" s="224"/>
      <c r="D50" s="363">
        <v>1989</v>
      </c>
      <c r="E50" s="366">
        <v>243558</v>
      </c>
      <c r="F50" s="366">
        <v>1091827</v>
      </c>
      <c r="G50" s="366">
        <v>290835</v>
      </c>
    </row>
    <row r="51" spans="2:7" ht="14" x14ac:dyDescent="0.25">
      <c r="B51" s="360"/>
      <c r="C51" s="224"/>
      <c r="D51" s="363">
        <v>1990</v>
      </c>
      <c r="E51" s="366">
        <v>251598</v>
      </c>
      <c r="F51" s="366">
        <v>1109977</v>
      </c>
      <c r="G51" s="366">
        <v>290788</v>
      </c>
    </row>
    <row r="52" spans="2:7" ht="14" x14ac:dyDescent="0.25">
      <c r="B52" s="360"/>
      <c r="C52" s="224"/>
      <c r="D52" s="363">
        <v>1991</v>
      </c>
      <c r="E52" s="366">
        <v>258903</v>
      </c>
      <c r="F52" s="366">
        <v>1119908</v>
      </c>
      <c r="G52" s="366">
        <v>289946</v>
      </c>
    </row>
    <row r="53" spans="2:7" ht="14" x14ac:dyDescent="0.25">
      <c r="B53" s="360"/>
      <c r="C53" s="224"/>
      <c r="D53" s="363">
        <v>1992</v>
      </c>
      <c r="E53" s="366">
        <v>267432</v>
      </c>
      <c r="F53" s="366">
        <v>1131839</v>
      </c>
      <c r="G53" s="366">
        <v>289514</v>
      </c>
    </row>
    <row r="54" spans="2:7" ht="14" x14ac:dyDescent="0.25">
      <c r="B54" s="360"/>
      <c r="C54" s="224"/>
      <c r="D54" s="363">
        <v>1993</v>
      </c>
      <c r="E54" s="366">
        <v>270705</v>
      </c>
      <c r="F54" s="366">
        <v>1141838</v>
      </c>
      <c r="G54" s="366">
        <v>290344</v>
      </c>
    </row>
    <row r="55" spans="2:7" ht="14" x14ac:dyDescent="0.25">
      <c r="B55" s="360"/>
      <c r="C55" s="224"/>
      <c r="D55" s="363">
        <v>1994</v>
      </c>
      <c r="E55" s="366">
        <v>271427</v>
      </c>
      <c r="F55" s="366">
        <v>1143991</v>
      </c>
      <c r="G55" s="366">
        <v>290454</v>
      </c>
    </row>
    <row r="56" spans="2:7" ht="14" x14ac:dyDescent="0.25">
      <c r="B56" s="360"/>
      <c r="C56" s="224"/>
      <c r="D56" s="363">
        <v>1995</v>
      </c>
      <c r="E56" s="366">
        <v>272868</v>
      </c>
      <c r="F56" s="366">
        <v>1144778</v>
      </c>
      <c r="G56" s="366">
        <v>290255</v>
      </c>
    </row>
    <row r="57" spans="2:7" ht="14" x14ac:dyDescent="0.25">
      <c r="B57" s="360"/>
      <c r="C57" s="224"/>
      <c r="D57" s="363">
        <v>1996</v>
      </c>
      <c r="E57" s="366">
        <v>274547</v>
      </c>
      <c r="F57" s="366">
        <v>1145098</v>
      </c>
      <c r="G57" s="366">
        <v>288341</v>
      </c>
    </row>
    <row r="58" spans="2:7" ht="14" x14ac:dyDescent="0.25">
      <c r="B58" s="360"/>
      <c r="C58" s="224"/>
      <c r="D58" s="363">
        <v>1997</v>
      </c>
      <c r="E58" s="366">
        <v>275533</v>
      </c>
      <c r="F58" s="366">
        <v>1143338</v>
      </c>
      <c r="G58" s="366">
        <v>285860</v>
      </c>
    </row>
    <row r="59" spans="2:7" ht="14" x14ac:dyDescent="0.25">
      <c r="B59" s="360"/>
      <c r="C59" s="224"/>
      <c r="D59" s="363">
        <v>1998</v>
      </c>
      <c r="E59" s="366">
        <v>274510</v>
      </c>
      <c r="F59" s="366">
        <v>1142218</v>
      </c>
      <c r="G59" s="366">
        <v>283361</v>
      </c>
    </row>
    <row r="60" spans="2:7" ht="14" x14ac:dyDescent="0.25">
      <c r="B60" s="360"/>
      <c r="C60" s="224"/>
      <c r="D60" s="363">
        <v>1999</v>
      </c>
      <c r="E60" s="366">
        <v>274814</v>
      </c>
      <c r="F60" s="366">
        <v>1144192</v>
      </c>
      <c r="G60" s="366">
        <v>285729</v>
      </c>
    </row>
    <row r="61" spans="2:7" ht="14" x14ac:dyDescent="0.25">
      <c r="B61" s="360"/>
      <c r="C61" s="224"/>
      <c r="D61" s="363">
        <v>2000</v>
      </c>
      <c r="E61" s="366">
        <v>276206</v>
      </c>
      <c r="F61" s="366">
        <v>1149508</v>
      </c>
      <c r="G61" s="366">
        <v>289678</v>
      </c>
    </row>
    <row r="62" spans="2:7" ht="14" x14ac:dyDescent="0.25">
      <c r="B62" s="360"/>
      <c r="C62" s="224"/>
      <c r="D62" s="363">
        <v>2001</v>
      </c>
      <c r="E62" s="366">
        <v>277286</v>
      </c>
      <c r="F62" s="366">
        <v>1154252</v>
      </c>
      <c r="G62" s="366">
        <v>294825</v>
      </c>
    </row>
    <row r="63" spans="2:7" ht="14" x14ac:dyDescent="0.25">
      <c r="B63" s="360"/>
      <c r="C63" s="224"/>
      <c r="D63" s="363">
        <v>2002</v>
      </c>
      <c r="E63" s="366">
        <v>277168</v>
      </c>
      <c r="F63" s="366">
        <v>1152524</v>
      </c>
      <c r="G63" s="366">
        <v>299114</v>
      </c>
    </row>
    <row r="64" spans="2:7" ht="14" x14ac:dyDescent="0.25">
      <c r="B64" s="360"/>
      <c r="C64" s="224"/>
      <c r="D64" s="363">
        <v>2003</v>
      </c>
      <c r="E64" s="366">
        <v>276628</v>
      </c>
      <c r="F64" s="366">
        <v>1152204</v>
      </c>
      <c r="G64" s="366">
        <v>305251</v>
      </c>
    </row>
    <row r="65" spans="2:7" ht="14" x14ac:dyDescent="0.25">
      <c r="B65" s="360"/>
      <c r="C65" s="224"/>
      <c r="D65" s="363">
        <v>2004</v>
      </c>
      <c r="E65" s="366">
        <v>275245</v>
      </c>
      <c r="F65" s="366">
        <v>1148670</v>
      </c>
      <c r="G65" s="366">
        <v>310915</v>
      </c>
    </row>
    <row r="66" spans="2:7" ht="14" x14ac:dyDescent="0.25">
      <c r="B66" s="360"/>
      <c r="C66" s="224"/>
      <c r="D66" s="363">
        <v>2005</v>
      </c>
      <c r="E66" s="366">
        <v>274513</v>
      </c>
      <c r="F66" s="366">
        <v>1150492</v>
      </c>
      <c r="G66" s="366">
        <v>318622</v>
      </c>
    </row>
    <row r="67" spans="2:7" ht="14" x14ac:dyDescent="0.25">
      <c r="B67" s="360"/>
      <c r="C67" s="224"/>
      <c r="D67" s="363">
        <v>2006</v>
      </c>
      <c r="E67" s="366">
        <v>273255</v>
      </c>
      <c r="F67" s="366">
        <v>1155288</v>
      </c>
      <c r="G67" s="366">
        <v>325639</v>
      </c>
    </row>
    <row r="68" spans="2:7" ht="14" x14ac:dyDescent="0.25">
      <c r="B68" s="360"/>
      <c r="C68" s="224"/>
      <c r="D68" s="363">
        <v>2007</v>
      </c>
      <c r="E68" s="366">
        <v>273184</v>
      </c>
      <c r="F68" s="366">
        <v>1167430</v>
      </c>
      <c r="G68" s="366">
        <v>330015</v>
      </c>
    </row>
    <row r="69" spans="2:7" ht="14" x14ac:dyDescent="0.25">
      <c r="B69" s="360"/>
      <c r="C69" s="224"/>
      <c r="D69" s="363">
        <v>2008</v>
      </c>
      <c r="E69" s="366">
        <v>271754</v>
      </c>
      <c r="F69" s="366">
        <v>1166992</v>
      </c>
      <c r="G69" s="366">
        <v>333354</v>
      </c>
    </row>
    <row r="70" spans="2:7" ht="14" x14ac:dyDescent="0.25">
      <c r="B70" s="360"/>
      <c r="C70" s="224"/>
      <c r="D70" s="363">
        <v>2009</v>
      </c>
      <c r="E70" s="366">
        <v>272229</v>
      </c>
      <c r="F70" s="366">
        <v>1165585</v>
      </c>
      <c r="G70" s="366">
        <v>336410</v>
      </c>
    </row>
    <row r="71" spans="2:7" ht="14" x14ac:dyDescent="0.25">
      <c r="B71" s="360"/>
      <c r="C71" s="224"/>
      <c r="D71" s="363">
        <v>2010</v>
      </c>
      <c r="E71" s="366">
        <v>273825</v>
      </c>
      <c r="F71" s="366">
        <v>1176506</v>
      </c>
      <c r="G71" s="366">
        <v>336117</v>
      </c>
    </row>
    <row r="72" spans="2:7" ht="14" x14ac:dyDescent="0.25">
      <c r="B72" s="360"/>
      <c r="C72" s="224"/>
      <c r="D72" s="363">
        <v>2011</v>
      </c>
      <c r="E72" s="367">
        <v>270968</v>
      </c>
      <c r="F72" s="366">
        <v>1119816</v>
      </c>
      <c r="G72" s="366">
        <v>327403</v>
      </c>
    </row>
    <row r="73" spans="2:7" ht="14" x14ac:dyDescent="0.25">
      <c r="B73" s="360"/>
      <c r="C73" s="224"/>
      <c r="D73" s="363">
        <v>2012</v>
      </c>
      <c r="E73" s="366">
        <v>273583</v>
      </c>
      <c r="F73" s="366">
        <v>1131735</v>
      </c>
      <c r="G73" s="366">
        <v>328954</v>
      </c>
    </row>
    <row r="74" spans="2:7" ht="14" x14ac:dyDescent="0.25">
      <c r="B74" s="360"/>
      <c r="C74" s="224"/>
      <c r="D74" s="363">
        <v>2013</v>
      </c>
      <c r="E74" s="366">
        <v>276747</v>
      </c>
      <c r="F74" s="366">
        <v>1139034</v>
      </c>
      <c r="G74" s="366">
        <v>330561</v>
      </c>
    </row>
    <row r="75" spans="2:7" ht="14" x14ac:dyDescent="0.25">
      <c r="B75" s="360"/>
      <c r="C75" s="224"/>
      <c r="D75" s="363">
        <v>2014</v>
      </c>
      <c r="E75" s="366">
        <v>281242</v>
      </c>
      <c r="F75" s="366">
        <v>1148535</v>
      </c>
      <c r="G75" s="366">
        <v>333014</v>
      </c>
    </row>
    <row r="76" spans="2:7" ht="14" x14ac:dyDescent="0.25">
      <c r="B76" s="360"/>
      <c r="C76" s="224"/>
      <c r="D76" s="363">
        <v>2015</v>
      </c>
      <c r="E76" s="366">
        <v>288774</v>
      </c>
      <c r="F76" s="366">
        <v>1164225</v>
      </c>
      <c r="G76" s="366">
        <v>334409</v>
      </c>
    </row>
    <row r="77" spans="2:7" ht="14" x14ac:dyDescent="0.25">
      <c r="B77" s="360"/>
      <c r="C77" s="224"/>
      <c r="D77" s="363">
        <v>2016</v>
      </c>
      <c r="E77" s="366">
        <v>297188</v>
      </c>
      <c r="F77" s="366">
        <v>1177938</v>
      </c>
      <c r="G77" s="366">
        <v>335312</v>
      </c>
    </row>
    <row r="78" spans="2:7" ht="12.75" customHeight="1" x14ac:dyDescent="0.25">
      <c r="B78" s="360"/>
      <c r="C78" s="224"/>
      <c r="D78" s="363">
        <v>2017</v>
      </c>
      <c r="E78" s="366">
        <v>302867</v>
      </c>
      <c r="F78" s="366">
        <v>1191397</v>
      </c>
      <c r="G78" s="366">
        <v>336320</v>
      </c>
    </row>
    <row r="79" spans="2:7" ht="12.75" customHeight="1" x14ac:dyDescent="0.25">
      <c r="B79" s="360"/>
      <c r="C79" s="224"/>
      <c r="D79" s="363">
        <v>2018</v>
      </c>
      <c r="E79" s="366">
        <v>306462</v>
      </c>
      <c r="F79" s="366">
        <v>1198462</v>
      </c>
      <c r="G79" s="366">
        <v>336255</v>
      </c>
    </row>
    <row r="80" spans="2:7" ht="12.75" customHeight="1" x14ac:dyDescent="0.25">
      <c r="B80" s="360"/>
      <c r="C80" s="224"/>
      <c r="D80" s="363">
        <v>2019</v>
      </c>
      <c r="E80" s="366">
        <v>310886</v>
      </c>
      <c r="F80" s="366">
        <v>1200008</v>
      </c>
      <c r="G80" s="366">
        <v>336359</v>
      </c>
    </row>
    <row r="81" spans="2:7" ht="14" x14ac:dyDescent="0.25">
      <c r="B81" s="360"/>
      <c r="C81" s="224"/>
      <c r="D81" s="363">
        <v>2020</v>
      </c>
      <c r="E81" s="368">
        <v>313491</v>
      </c>
      <c r="F81" s="368">
        <v>1202355</v>
      </c>
      <c r="G81" s="368">
        <v>336632</v>
      </c>
    </row>
    <row r="82" spans="2:7" ht="14" x14ac:dyDescent="0.25">
      <c r="B82" s="360"/>
      <c r="C82" s="224"/>
      <c r="D82" s="363"/>
      <c r="E82" s="368"/>
      <c r="F82" s="368"/>
      <c r="G82" s="368"/>
    </row>
    <row r="83" spans="2:7" ht="14.5" thickBot="1" x14ac:dyDescent="0.3">
      <c r="B83" s="360"/>
      <c r="C83" s="224"/>
      <c r="D83" s="387">
        <v>2035</v>
      </c>
      <c r="E83" s="440">
        <v>362000</v>
      </c>
      <c r="F83" s="440">
        <v>1176000</v>
      </c>
      <c r="G83" s="440">
        <v>421000</v>
      </c>
    </row>
    <row r="85" spans="2:7" x14ac:dyDescent="0.25">
      <c r="G85" s="453" t="s">
        <v>700</v>
      </c>
    </row>
  </sheetData>
  <mergeCells count="1">
    <mergeCell ref="B3:F3"/>
  </mergeCells>
  <hyperlinks>
    <hyperlink ref="G85" location="Inhaltsverzeichnis!A1" display="›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K70"/>
  <sheetViews>
    <sheetView workbookViewId="0">
      <pane ySplit="5" topLeftCell="A6" activePane="bottomLeft" state="frozen"/>
      <selection pane="bottomLeft"/>
    </sheetView>
  </sheetViews>
  <sheetFormatPr baseColWidth="10" defaultRowHeight="11.5" x14ac:dyDescent="0.25"/>
  <cols>
    <col min="1" max="1" width="2.69921875" style="65" customWidth="1"/>
    <col min="2" max="2" width="12.69921875" customWidth="1"/>
    <col min="3" max="10" width="12.59765625" customWidth="1"/>
  </cols>
  <sheetData>
    <row r="1" spans="2:10" s="216" customFormat="1" ht="14.15" customHeight="1" x14ac:dyDescent="0.35">
      <c r="B1" s="461"/>
      <c r="C1" s="461"/>
      <c r="D1" s="461"/>
      <c r="E1" s="461"/>
      <c r="F1" s="461"/>
      <c r="G1" s="461"/>
      <c r="H1" s="461"/>
      <c r="I1" s="462"/>
    </row>
    <row r="2" spans="2:10" s="216" customFormat="1" ht="20.149999999999999" customHeight="1" x14ac:dyDescent="0.35">
      <c r="B2" s="372" t="s">
        <v>415</v>
      </c>
      <c r="C2" s="463"/>
      <c r="D2" s="463"/>
      <c r="E2" s="463"/>
      <c r="F2" s="463"/>
      <c r="G2" s="463"/>
      <c r="H2" s="463"/>
      <c r="I2" s="462"/>
    </row>
    <row r="3" spans="2:10" s="216" customFormat="1" ht="50.15" customHeight="1" thickBot="1" x14ac:dyDescent="0.3">
      <c r="B3" s="480" t="s">
        <v>671</v>
      </c>
      <c r="C3" s="480"/>
      <c r="D3" s="480"/>
      <c r="E3" s="480"/>
      <c r="F3" s="480"/>
      <c r="G3" s="480"/>
      <c r="H3" s="480"/>
      <c r="I3" s="480"/>
      <c r="J3" s="480"/>
    </row>
    <row r="4" spans="2:10" ht="25.9" customHeight="1" thickBot="1" x14ac:dyDescent="0.3">
      <c r="B4" s="513" t="s">
        <v>12</v>
      </c>
      <c r="C4" s="515" t="s">
        <v>672</v>
      </c>
      <c r="D4" s="517" t="s">
        <v>167</v>
      </c>
      <c r="E4" s="518"/>
      <c r="F4" s="518"/>
      <c r="G4" s="518"/>
      <c r="H4" s="518"/>
      <c r="I4" s="518"/>
      <c r="J4" s="518"/>
    </row>
    <row r="5" spans="2:10" ht="15" customHeight="1" thickBot="1" x14ac:dyDescent="0.3">
      <c r="B5" s="514"/>
      <c r="C5" s="516"/>
      <c r="D5" s="86" t="s">
        <v>487</v>
      </c>
      <c r="E5" s="26" t="s">
        <v>488</v>
      </c>
      <c r="F5" s="26" t="s">
        <v>514</v>
      </c>
      <c r="G5" s="26" t="s">
        <v>489</v>
      </c>
      <c r="H5" s="26" t="s">
        <v>490</v>
      </c>
      <c r="I5" s="26" t="s">
        <v>491</v>
      </c>
      <c r="J5" s="87" t="s">
        <v>165</v>
      </c>
    </row>
    <row r="6" spans="2:10" ht="15" customHeight="1" x14ac:dyDescent="0.25">
      <c r="B6" s="279">
        <v>1970</v>
      </c>
      <c r="C6" s="278">
        <v>69170</v>
      </c>
      <c r="D6" s="278">
        <v>6673</v>
      </c>
      <c r="E6" s="278">
        <v>3056</v>
      </c>
      <c r="F6" s="278">
        <v>4430</v>
      </c>
      <c r="G6" s="278">
        <v>23362</v>
      </c>
      <c r="H6" s="278">
        <v>22859</v>
      </c>
      <c r="I6" s="278">
        <v>6924</v>
      </c>
      <c r="J6" s="278">
        <v>1866</v>
      </c>
    </row>
    <row r="7" spans="2:10" x14ac:dyDescent="0.25">
      <c r="B7" s="5">
        <v>1971</v>
      </c>
      <c r="C7" s="119">
        <v>82302</v>
      </c>
      <c r="D7" s="119">
        <v>8274</v>
      </c>
      <c r="E7" s="119">
        <v>3857</v>
      </c>
      <c r="F7" s="119">
        <v>5476</v>
      </c>
      <c r="G7" s="119">
        <v>28236</v>
      </c>
      <c r="H7" s="119">
        <v>26564</v>
      </c>
      <c r="I7" s="119">
        <v>7865</v>
      </c>
      <c r="J7" s="119">
        <v>2030</v>
      </c>
    </row>
    <row r="8" spans="2:10" x14ac:dyDescent="0.25">
      <c r="B8" s="5">
        <v>1972</v>
      </c>
      <c r="C8" s="119">
        <v>94332</v>
      </c>
      <c r="D8" s="119">
        <v>9797</v>
      </c>
      <c r="E8" s="119">
        <v>4477</v>
      </c>
      <c r="F8" s="119">
        <v>6630</v>
      </c>
      <c r="G8" s="119">
        <v>31948</v>
      </c>
      <c r="H8" s="119">
        <v>30478</v>
      </c>
      <c r="I8" s="119">
        <v>8805</v>
      </c>
      <c r="J8" s="119">
        <v>2197</v>
      </c>
    </row>
    <row r="9" spans="2:10" x14ac:dyDescent="0.25">
      <c r="B9" s="5">
        <v>1973</v>
      </c>
      <c r="C9" s="119">
        <v>110392</v>
      </c>
      <c r="D9" s="119">
        <v>11211</v>
      </c>
      <c r="E9" s="119">
        <v>5154</v>
      </c>
      <c r="F9" s="119">
        <v>7836</v>
      </c>
      <c r="G9" s="119">
        <v>38084</v>
      </c>
      <c r="H9" s="119">
        <v>35595</v>
      </c>
      <c r="I9" s="119">
        <v>10055</v>
      </c>
      <c r="J9" s="119">
        <v>2457</v>
      </c>
    </row>
    <row r="10" spans="2:10" x14ac:dyDescent="0.25">
      <c r="B10" s="5">
        <v>1974</v>
      </c>
      <c r="C10" s="119">
        <v>115447</v>
      </c>
      <c r="D10" s="119">
        <v>12759</v>
      </c>
      <c r="E10" s="119">
        <v>5946</v>
      </c>
      <c r="F10" s="119">
        <v>8736</v>
      </c>
      <c r="G10" s="119">
        <v>37393</v>
      </c>
      <c r="H10" s="119">
        <v>37140</v>
      </c>
      <c r="I10" s="119">
        <v>10815</v>
      </c>
      <c r="J10" s="119">
        <v>2658</v>
      </c>
    </row>
    <row r="11" spans="2:10" x14ac:dyDescent="0.25">
      <c r="B11" s="5"/>
      <c r="C11" s="119"/>
      <c r="D11" s="119"/>
      <c r="E11" s="119"/>
      <c r="F11" s="119"/>
      <c r="G11" s="119"/>
      <c r="H11" s="119"/>
      <c r="I11" s="119"/>
      <c r="J11" s="119"/>
    </row>
    <row r="12" spans="2:10" x14ac:dyDescent="0.25">
      <c r="B12" s="5">
        <v>1975</v>
      </c>
      <c r="C12" s="119">
        <v>116396</v>
      </c>
      <c r="D12" s="119">
        <v>13780</v>
      </c>
      <c r="E12" s="119">
        <v>6147</v>
      </c>
      <c r="F12" s="119">
        <v>9424</v>
      </c>
      <c r="G12" s="119">
        <v>35347</v>
      </c>
      <c r="H12" s="119">
        <v>37303</v>
      </c>
      <c r="I12" s="119">
        <v>11553</v>
      </c>
      <c r="J12" s="119">
        <v>2842</v>
      </c>
    </row>
    <row r="13" spans="2:10" x14ac:dyDescent="0.25">
      <c r="B13" s="5">
        <v>1976</v>
      </c>
      <c r="C13" s="119">
        <v>117323</v>
      </c>
      <c r="D13" s="119">
        <v>14223</v>
      </c>
      <c r="E13" s="119">
        <v>6532</v>
      </c>
      <c r="F13" s="119">
        <v>10049</v>
      </c>
      <c r="G13" s="119">
        <v>33499</v>
      </c>
      <c r="H13" s="119">
        <v>37932</v>
      </c>
      <c r="I13" s="119">
        <v>12048</v>
      </c>
      <c r="J13" s="119">
        <v>3040</v>
      </c>
    </row>
    <row r="14" spans="2:10" x14ac:dyDescent="0.25">
      <c r="B14" s="5">
        <v>1977</v>
      </c>
      <c r="C14" s="119">
        <v>120049</v>
      </c>
      <c r="D14" s="119">
        <v>14295</v>
      </c>
      <c r="E14" s="119">
        <v>7281</v>
      </c>
      <c r="F14" s="119">
        <v>11014</v>
      </c>
      <c r="G14" s="119">
        <v>32229</v>
      </c>
      <c r="H14" s="119">
        <v>39113</v>
      </c>
      <c r="I14" s="119">
        <v>12857</v>
      </c>
      <c r="J14" s="119">
        <v>3260</v>
      </c>
    </row>
    <row r="15" spans="2:10" x14ac:dyDescent="0.25">
      <c r="B15" s="5">
        <v>1978</v>
      </c>
      <c r="C15" s="119">
        <v>125664</v>
      </c>
      <c r="D15" s="119">
        <v>14566</v>
      </c>
      <c r="E15" s="119">
        <v>8198</v>
      </c>
      <c r="F15" s="119">
        <v>12325</v>
      </c>
      <c r="G15" s="119">
        <v>31686</v>
      </c>
      <c r="H15" s="119">
        <v>41436</v>
      </c>
      <c r="I15" s="119">
        <v>13945</v>
      </c>
      <c r="J15" s="119">
        <v>3508</v>
      </c>
    </row>
    <row r="16" spans="2:10" x14ac:dyDescent="0.25">
      <c r="B16" s="5">
        <v>1979</v>
      </c>
      <c r="C16" s="119">
        <v>135343</v>
      </c>
      <c r="D16" s="119">
        <v>14757</v>
      </c>
      <c r="E16" s="119">
        <v>9415</v>
      </c>
      <c r="F16" s="119">
        <v>14663</v>
      </c>
      <c r="G16" s="119">
        <v>32862</v>
      </c>
      <c r="H16" s="119">
        <v>44514</v>
      </c>
      <c r="I16" s="119">
        <v>15315</v>
      </c>
      <c r="J16" s="119">
        <v>3817</v>
      </c>
    </row>
    <row r="17" spans="2:10" x14ac:dyDescent="0.25">
      <c r="B17" s="5"/>
      <c r="C17" s="119"/>
      <c r="D17" s="119"/>
      <c r="E17" s="119"/>
      <c r="F17" s="119"/>
      <c r="G17" s="119"/>
      <c r="H17" s="119"/>
      <c r="I17" s="119"/>
      <c r="J17" s="119"/>
    </row>
    <row r="18" spans="2:10" x14ac:dyDescent="0.25">
      <c r="B18" s="5">
        <v>1980</v>
      </c>
      <c r="C18" s="119">
        <v>147964</v>
      </c>
      <c r="D18" s="119">
        <v>15193</v>
      </c>
      <c r="E18" s="119">
        <v>10497</v>
      </c>
      <c r="F18" s="119">
        <v>17577</v>
      </c>
      <c r="G18" s="119">
        <v>35251</v>
      </c>
      <c r="H18" s="119">
        <v>48337</v>
      </c>
      <c r="I18" s="119">
        <v>16955</v>
      </c>
      <c r="J18" s="119">
        <v>4154</v>
      </c>
    </row>
    <row r="19" spans="2:10" x14ac:dyDescent="0.25">
      <c r="B19" s="5">
        <v>1981</v>
      </c>
      <c r="C19" s="119">
        <v>157963</v>
      </c>
      <c r="D19" s="119">
        <v>15457</v>
      </c>
      <c r="E19" s="119">
        <v>10410</v>
      </c>
      <c r="F19" s="119">
        <v>19272</v>
      </c>
      <c r="G19" s="119">
        <v>38712</v>
      </c>
      <c r="H19" s="119">
        <v>50938</v>
      </c>
      <c r="I19" s="119">
        <v>18844</v>
      </c>
      <c r="J19" s="119">
        <v>4330</v>
      </c>
    </row>
    <row r="20" spans="2:10" x14ac:dyDescent="0.25">
      <c r="B20" s="5">
        <v>1982</v>
      </c>
      <c r="C20" s="119">
        <v>159343</v>
      </c>
      <c r="D20" s="119">
        <v>15027</v>
      </c>
      <c r="E20" s="119">
        <v>10092</v>
      </c>
      <c r="F20" s="119">
        <v>19612</v>
      </c>
      <c r="G20" s="119">
        <v>37379</v>
      </c>
      <c r="H20" s="119">
        <v>52229</v>
      </c>
      <c r="I20" s="119">
        <v>20413</v>
      </c>
      <c r="J20" s="119">
        <v>4591</v>
      </c>
    </row>
    <row r="21" spans="2:10" x14ac:dyDescent="0.25">
      <c r="B21" s="5">
        <v>1983</v>
      </c>
      <c r="C21" s="119">
        <v>159033</v>
      </c>
      <c r="D21" s="119">
        <v>14430</v>
      </c>
      <c r="E21" s="119">
        <v>9424</v>
      </c>
      <c r="F21" s="119">
        <v>19105</v>
      </c>
      <c r="G21" s="119">
        <v>36053</v>
      </c>
      <c r="H21" s="119">
        <v>52720</v>
      </c>
      <c r="I21" s="119">
        <v>22518</v>
      </c>
      <c r="J21" s="119">
        <v>4783</v>
      </c>
    </row>
    <row r="22" spans="2:10" x14ac:dyDescent="0.25">
      <c r="B22" s="5">
        <v>1984</v>
      </c>
      <c r="C22" s="119">
        <v>154672</v>
      </c>
      <c r="D22" s="119">
        <v>13244</v>
      </c>
      <c r="E22" s="119">
        <v>8707</v>
      </c>
      <c r="F22" s="119">
        <v>18626</v>
      </c>
      <c r="G22" s="119">
        <v>34897</v>
      </c>
      <c r="H22" s="119">
        <v>50848</v>
      </c>
      <c r="I22" s="119">
        <v>23295</v>
      </c>
      <c r="J22" s="119">
        <v>5055</v>
      </c>
    </row>
    <row r="23" spans="2:10" x14ac:dyDescent="0.25">
      <c r="B23" s="5"/>
      <c r="C23" s="119"/>
      <c r="D23" s="119"/>
      <c r="E23" s="119"/>
      <c r="F23" s="119"/>
      <c r="G23" s="119"/>
      <c r="H23" s="119"/>
      <c r="I23" s="119"/>
      <c r="J23" s="119"/>
    </row>
    <row r="24" spans="2:10" x14ac:dyDescent="0.25">
      <c r="B24" s="5">
        <v>1985</v>
      </c>
      <c r="C24" s="119">
        <v>157519</v>
      </c>
      <c r="D24" s="119">
        <v>13000</v>
      </c>
      <c r="E24" s="119">
        <v>8792</v>
      </c>
      <c r="F24" s="119">
        <v>19175</v>
      </c>
      <c r="G24" s="119">
        <v>35173</v>
      </c>
      <c r="H24" s="119">
        <v>50936</v>
      </c>
      <c r="I24" s="119">
        <v>25007</v>
      </c>
      <c r="J24" s="119">
        <v>5436</v>
      </c>
    </row>
    <row r="25" spans="2:10" x14ac:dyDescent="0.25">
      <c r="B25" s="5">
        <v>1986</v>
      </c>
      <c r="C25" s="119">
        <v>164568</v>
      </c>
      <c r="D25" s="119">
        <v>13282</v>
      </c>
      <c r="E25" s="119">
        <v>9248</v>
      </c>
      <c r="F25" s="119">
        <v>19887</v>
      </c>
      <c r="G25" s="119">
        <v>36983</v>
      </c>
      <c r="H25" s="119">
        <v>52370</v>
      </c>
      <c r="I25" s="119">
        <v>26866</v>
      </c>
      <c r="J25" s="119">
        <v>5932</v>
      </c>
    </row>
    <row r="26" spans="2:10" x14ac:dyDescent="0.25">
      <c r="B26" s="5">
        <v>1987</v>
      </c>
      <c r="C26" s="119">
        <v>154675</v>
      </c>
      <c r="D26" s="119">
        <v>13250</v>
      </c>
      <c r="E26" s="119">
        <v>9306</v>
      </c>
      <c r="F26" s="119">
        <v>18845</v>
      </c>
      <c r="G26" s="119">
        <v>34773</v>
      </c>
      <c r="H26" s="119">
        <v>48407</v>
      </c>
      <c r="I26" s="119">
        <v>26473</v>
      </c>
      <c r="J26" s="119">
        <v>3621</v>
      </c>
    </row>
    <row r="27" spans="2:10" x14ac:dyDescent="0.25">
      <c r="B27" s="5">
        <v>1988</v>
      </c>
      <c r="C27" s="119">
        <v>164268</v>
      </c>
      <c r="D27" s="119">
        <v>14369</v>
      </c>
      <c r="E27" s="119">
        <v>9884</v>
      </c>
      <c r="F27" s="119">
        <v>20263</v>
      </c>
      <c r="G27" s="119">
        <v>37242</v>
      </c>
      <c r="H27" s="119">
        <v>49787</v>
      </c>
      <c r="I27" s="119">
        <v>28791</v>
      </c>
      <c r="J27" s="119">
        <v>3932</v>
      </c>
    </row>
    <row r="28" spans="2:10" x14ac:dyDescent="0.25">
      <c r="B28" s="5">
        <v>1989</v>
      </c>
      <c r="C28" s="119">
        <v>175811</v>
      </c>
      <c r="D28" s="119">
        <v>15502</v>
      </c>
      <c r="E28" s="119">
        <v>10153</v>
      </c>
      <c r="F28" s="119">
        <v>21692</v>
      </c>
      <c r="G28" s="119">
        <v>41194</v>
      </c>
      <c r="H28" s="119">
        <v>51763</v>
      </c>
      <c r="I28" s="119">
        <v>31206</v>
      </c>
      <c r="J28" s="119">
        <v>4301</v>
      </c>
    </row>
    <row r="29" spans="2:10" x14ac:dyDescent="0.25">
      <c r="B29" s="5"/>
      <c r="C29" s="119"/>
      <c r="D29" s="119"/>
      <c r="E29" s="119"/>
      <c r="F29" s="119"/>
      <c r="G29" s="119"/>
      <c r="H29" s="119"/>
      <c r="I29" s="119"/>
      <c r="J29" s="119"/>
    </row>
    <row r="30" spans="2:10" x14ac:dyDescent="0.25">
      <c r="B30" s="5">
        <v>1990</v>
      </c>
      <c r="C30" s="119">
        <v>196098</v>
      </c>
      <c r="D30" s="119">
        <v>17614</v>
      </c>
      <c r="E30" s="119">
        <v>10941</v>
      </c>
      <c r="F30" s="119">
        <v>23828</v>
      </c>
      <c r="G30" s="119">
        <v>48217</v>
      </c>
      <c r="H30" s="119">
        <v>56294</v>
      </c>
      <c r="I30" s="119">
        <v>34345</v>
      </c>
      <c r="J30" s="119">
        <v>4859</v>
      </c>
    </row>
    <row r="31" spans="2:10" x14ac:dyDescent="0.25">
      <c r="B31" s="5">
        <v>1991</v>
      </c>
      <c r="C31" s="119">
        <v>212046</v>
      </c>
      <c r="D31" s="119">
        <v>19112</v>
      </c>
      <c r="E31" s="119">
        <v>11345</v>
      </c>
      <c r="F31" s="119">
        <v>25503</v>
      </c>
      <c r="G31" s="119">
        <v>54562</v>
      </c>
      <c r="H31" s="119">
        <v>59080</v>
      </c>
      <c r="I31" s="119">
        <v>37130</v>
      </c>
      <c r="J31" s="119">
        <v>5314</v>
      </c>
    </row>
    <row r="32" spans="2:10" x14ac:dyDescent="0.25">
      <c r="B32" s="5">
        <v>1992</v>
      </c>
      <c r="C32" s="119">
        <v>233677</v>
      </c>
      <c r="D32" s="119">
        <v>20774</v>
      </c>
      <c r="E32" s="119">
        <v>11971</v>
      </c>
      <c r="F32" s="119">
        <v>29089</v>
      </c>
      <c r="G32" s="119">
        <v>63110</v>
      </c>
      <c r="H32" s="119">
        <v>62887</v>
      </c>
      <c r="I32" s="119">
        <v>39992</v>
      </c>
      <c r="J32" s="119">
        <v>5854</v>
      </c>
    </row>
    <row r="33" spans="2:10" x14ac:dyDescent="0.25">
      <c r="B33" s="5">
        <v>1993</v>
      </c>
      <c r="C33" s="119">
        <v>244613</v>
      </c>
      <c r="D33" s="119">
        <v>21312</v>
      </c>
      <c r="E33" s="119">
        <v>12619</v>
      </c>
      <c r="F33" s="119">
        <v>28500</v>
      </c>
      <c r="G33" s="119">
        <v>67734</v>
      </c>
      <c r="H33" s="119">
        <v>65464</v>
      </c>
      <c r="I33" s="119">
        <v>42590</v>
      </c>
      <c r="J33" s="119">
        <v>6394</v>
      </c>
    </row>
    <row r="34" spans="2:10" x14ac:dyDescent="0.25">
      <c r="B34" s="5">
        <v>1994</v>
      </c>
      <c r="C34" s="119">
        <v>249037</v>
      </c>
      <c r="D34" s="119">
        <v>20848</v>
      </c>
      <c r="E34" s="119">
        <v>13263</v>
      </c>
      <c r="F34" s="119">
        <v>27223</v>
      </c>
      <c r="G34" s="119">
        <v>68389</v>
      </c>
      <c r="H34" s="119">
        <v>67427</v>
      </c>
      <c r="I34" s="119">
        <v>44886</v>
      </c>
      <c r="J34" s="119">
        <v>7001</v>
      </c>
    </row>
    <row r="35" spans="2:10" x14ac:dyDescent="0.25">
      <c r="B35" s="5"/>
      <c r="C35" s="119"/>
      <c r="D35" s="119"/>
      <c r="E35" s="119"/>
      <c r="F35" s="119"/>
      <c r="G35" s="119"/>
      <c r="H35" s="119"/>
      <c r="I35" s="119"/>
      <c r="J35" s="119"/>
    </row>
    <row r="36" spans="2:10" x14ac:dyDescent="0.25">
      <c r="B36" s="5">
        <v>1995</v>
      </c>
      <c r="C36" s="119">
        <v>254369</v>
      </c>
      <c r="D36" s="119">
        <v>20262</v>
      </c>
      <c r="E36" s="119">
        <v>13777</v>
      </c>
      <c r="F36" s="119">
        <v>26999</v>
      </c>
      <c r="G36" s="119">
        <v>68272</v>
      </c>
      <c r="H36" s="119">
        <v>70133</v>
      </c>
      <c r="I36" s="119">
        <v>47153</v>
      </c>
      <c r="J36" s="119">
        <v>7773</v>
      </c>
    </row>
    <row r="37" spans="2:10" x14ac:dyDescent="0.25">
      <c r="B37" s="5">
        <v>1996</v>
      </c>
      <c r="C37" s="119">
        <v>259472</v>
      </c>
      <c r="D37" s="119">
        <v>20043</v>
      </c>
      <c r="E37" s="119">
        <v>14135</v>
      </c>
      <c r="F37" s="119">
        <v>27026</v>
      </c>
      <c r="G37" s="119">
        <v>68467</v>
      </c>
      <c r="H37" s="119">
        <v>72861</v>
      </c>
      <c r="I37" s="119">
        <v>48539</v>
      </c>
      <c r="J37" s="119">
        <v>8401</v>
      </c>
    </row>
    <row r="38" spans="2:10" x14ac:dyDescent="0.25">
      <c r="B38" s="5">
        <v>1997</v>
      </c>
      <c r="C38" s="119">
        <v>259882</v>
      </c>
      <c r="D38" s="119">
        <v>19808</v>
      </c>
      <c r="E38" s="119">
        <v>14020</v>
      </c>
      <c r="F38" s="119">
        <v>26581</v>
      </c>
      <c r="G38" s="119">
        <v>67496</v>
      </c>
      <c r="H38" s="119">
        <v>73736</v>
      </c>
      <c r="I38" s="119">
        <v>49310</v>
      </c>
      <c r="J38" s="119">
        <v>8931</v>
      </c>
    </row>
    <row r="39" spans="2:10" x14ac:dyDescent="0.25">
      <c r="B39" s="5">
        <v>1998</v>
      </c>
      <c r="C39" s="119">
        <v>258101</v>
      </c>
      <c r="D39" s="119">
        <v>19304</v>
      </c>
      <c r="E39" s="119">
        <v>13542</v>
      </c>
      <c r="F39" s="119">
        <v>26130</v>
      </c>
      <c r="G39" s="119">
        <v>65693</v>
      </c>
      <c r="H39" s="119">
        <v>74948</v>
      </c>
      <c r="I39" s="119">
        <v>49041</v>
      </c>
      <c r="J39" s="119">
        <v>9443</v>
      </c>
    </row>
    <row r="40" spans="2:10" x14ac:dyDescent="0.25">
      <c r="B40" s="5">
        <v>1999</v>
      </c>
      <c r="C40" s="119">
        <v>261871</v>
      </c>
      <c r="D40" s="119">
        <v>19243</v>
      </c>
      <c r="E40" s="119">
        <v>13116</v>
      </c>
      <c r="F40" s="119">
        <v>25899</v>
      </c>
      <c r="G40" s="119">
        <v>65869</v>
      </c>
      <c r="H40" s="119">
        <v>77222</v>
      </c>
      <c r="I40" s="119">
        <v>50069</v>
      </c>
      <c r="J40" s="119">
        <v>10453</v>
      </c>
    </row>
    <row r="41" spans="2:10" x14ac:dyDescent="0.25">
      <c r="B41" s="5"/>
      <c r="C41" s="119"/>
      <c r="D41" s="119"/>
      <c r="E41" s="119"/>
      <c r="F41" s="119"/>
      <c r="G41" s="119"/>
      <c r="H41" s="119"/>
      <c r="I41" s="119"/>
      <c r="J41" s="119"/>
    </row>
    <row r="42" spans="2:10" x14ac:dyDescent="0.25">
      <c r="B42" s="5">
        <v>2000</v>
      </c>
      <c r="C42" s="119">
        <v>261886</v>
      </c>
      <c r="D42" s="119">
        <v>17464</v>
      </c>
      <c r="E42" s="119">
        <v>12539</v>
      </c>
      <c r="F42" s="119">
        <v>25589</v>
      </c>
      <c r="G42" s="119">
        <v>65200</v>
      </c>
      <c r="H42" s="119">
        <v>79006</v>
      </c>
      <c r="I42" s="119">
        <v>50910</v>
      </c>
      <c r="J42" s="119">
        <v>11178</v>
      </c>
    </row>
    <row r="43" spans="2:10" x14ac:dyDescent="0.25">
      <c r="B43" s="5">
        <v>2001</v>
      </c>
      <c r="C43" s="119">
        <v>261108</v>
      </c>
      <c r="D43" s="119">
        <v>15477</v>
      </c>
      <c r="E43" s="119">
        <v>11842</v>
      </c>
      <c r="F43" s="119">
        <v>24862</v>
      </c>
      <c r="G43" s="119">
        <v>64548</v>
      </c>
      <c r="H43" s="119">
        <v>80568</v>
      </c>
      <c r="I43" s="119">
        <v>51704</v>
      </c>
      <c r="J43" s="119">
        <v>12107</v>
      </c>
    </row>
    <row r="44" spans="2:10" x14ac:dyDescent="0.25">
      <c r="B44" s="5">
        <v>2002</v>
      </c>
      <c r="C44" s="119">
        <v>255119</v>
      </c>
      <c r="D44" s="119">
        <v>13196</v>
      </c>
      <c r="E44" s="119">
        <v>11084</v>
      </c>
      <c r="F44" s="119">
        <v>23925</v>
      </c>
      <c r="G44" s="119">
        <v>62231</v>
      </c>
      <c r="H44" s="119">
        <v>80929</v>
      </c>
      <c r="I44" s="119">
        <v>51093</v>
      </c>
      <c r="J44" s="119">
        <v>12661</v>
      </c>
    </row>
    <row r="45" spans="2:10" x14ac:dyDescent="0.25">
      <c r="B45" s="5">
        <v>2003</v>
      </c>
      <c r="C45" s="119">
        <v>252570</v>
      </c>
      <c r="D45" s="119">
        <v>11246</v>
      </c>
      <c r="E45" s="119">
        <v>10819</v>
      </c>
      <c r="F45" s="119">
        <v>22985</v>
      </c>
      <c r="G45" s="119">
        <v>60491</v>
      </c>
      <c r="H45" s="119">
        <v>81855</v>
      </c>
      <c r="I45" s="119">
        <v>51311</v>
      </c>
      <c r="J45" s="119">
        <v>13863</v>
      </c>
    </row>
    <row r="46" spans="2:10" x14ac:dyDescent="0.25">
      <c r="B46" s="5">
        <v>2004</v>
      </c>
      <c r="C46" s="119">
        <v>244401</v>
      </c>
      <c r="D46" s="119">
        <v>9418</v>
      </c>
      <c r="E46" s="119">
        <v>10583</v>
      </c>
      <c r="F46" s="119">
        <v>21887</v>
      </c>
      <c r="G46" s="119">
        <v>57775</v>
      </c>
      <c r="H46" s="119">
        <v>81790</v>
      </c>
      <c r="I46" s="119">
        <v>49254</v>
      </c>
      <c r="J46" s="119">
        <v>13694</v>
      </c>
    </row>
    <row r="47" spans="2:10" x14ac:dyDescent="0.25">
      <c r="B47" s="5"/>
      <c r="C47" s="119"/>
      <c r="D47" s="119"/>
      <c r="E47" s="119"/>
      <c r="F47" s="119"/>
      <c r="G47" s="119"/>
      <c r="H47" s="119"/>
      <c r="I47" s="119"/>
      <c r="J47" s="119"/>
    </row>
    <row r="48" spans="2:10" x14ac:dyDescent="0.25">
      <c r="B48" s="5">
        <v>2005</v>
      </c>
      <c r="C48" s="119">
        <v>247912</v>
      </c>
      <c r="D48" s="119">
        <v>7850</v>
      </c>
      <c r="E48" s="119">
        <v>10419</v>
      </c>
      <c r="F48" s="119">
        <v>21140</v>
      </c>
      <c r="G48" s="119">
        <v>56620</v>
      </c>
      <c r="H48" s="119">
        <v>85666</v>
      </c>
      <c r="I48" s="119">
        <v>51476</v>
      </c>
      <c r="J48" s="119">
        <v>14741</v>
      </c>
    </row>
    <row r="49" spans="2:11" x14ac:dyDescent="0.25">
      <c r="B49" s="5">
        <v>2006</v>
      </c>
      <c r="C49" s="119">
        <v>248246</v>
      </c>
      <c r="D49" s="119">
        <v>7318</v>
      </c>
      <c r="E49" s="119">
        <v>9007</v>
      </c>
      <c r="F49" s="119">
        <v>20304</v>
      </c>
      <c r="G49" s="119">
        <v>54697</v>
      </c>
      <c r="H49" s="119">
        <v>88862</v>
      </c>
      <c r="I49" s="119">
        <v>52447</v>
      </c>
      <c r="J49" s="119">
        <v>15611</v>
      </c>
    </row>
    <row r="50" spans="2:11" ht="13.5" x14ac:dyDescent="0.25">
      <c r="B50" s="5" t="s">
        <v>166</v>
      </c>
      <c r="C50" s="119">
        <v>253455</v>
      </c>
      <c r="D50" s="119">
        <v>6862</v>
      </c>
      <c r="E50" s="119">
        <v>7636</v>
      </c>
      <c r="F50" s="119">
        <v>19812</v>
      </c>
      <c r="G50" s="119">
        <v>55014</v>
      </c>
      <c r="H50" s="119">
        <v>92501</v>
      </c>
      <c r="I50" s="119">
        <v>54758</v>
      </c>
      <c r="J50" s="119">
        <v>16872</v>
      </c>
    </row>
    <row r="51" spans="2:11" x14ac:dyDescent="0.25">
      <c r="B51" s="5">
        <v>2008</v>
      </c>
      <c r="C51" s="119">
        <v>245240</v>
      </c>
      <c r="D51" s="119">
        <v>6635</v>
      </c>
      <c r="E51" s="119">
        <v>6417</v>
      </c>
      <c r="F51" s="119">
        <v>18718</v>
      </c>
      <c r="G51" s="119">
        <v>51574</v>
      </c>
      <c r="H51" s="119">
        <v>90090</v>
      </c>
      <c r="I51" s="119">
        <v>54520</v>
      </c>
      <c r="J51" s="119">
        <v>17286</v>
      </c>
    </row>
    <row r="52" spans="2:11" x14ac:dyDescent="0.25">
      <c r="B52" s="5">
        <v>2009</v>
      </c>
      <c r="C52" s="119">
        <v>239371</v>
      </c>
      <c r="D52" s="119">
        <v>7020</v>
      </c>
      <c r="E52" s="119">
        <v>5421</v>
      </c>
      <c r="F52" s="119">
        <v>18601</v>
      </c>
      <c r="G52" s="119">
        <v>48865</v>
      </c>
      <c r="H52" s="119">
        <v>86847</v>
      </c>
      <c r="I52" s="119">
        <v>54701</v>
      </c>
      <c r="J52" s="119">
        <v>17916</v>
      </c>
    </row>
    <row r="53" spans="2:11" x14ac:dyDescent="0.25">
      <c r="B53" s="5"/>
      <c r="C53" s="119"/>
      <c r="D53" s="119"/>
      <c r="E53" s="119"/>
      <c r="F53" s="119"/>
      <c r="G53" s="119"/>
      <c r="H53" s="119"/>
      <c r="I53" s="119"/>
      <c r="J53" s="119"/>
    </row>
    <row r="54" spans="2:11" x14ac:dyDescent="0.25">
      <c r="B54" s="5">
        <v>2010</v>
      </c>
      <c r="C54" s="119">
        <v>242107</v>
      </c>
      <c r="D54" s="119">
        <v>7122</v>
      </c>
      <c r="E54" s="119">
        <v>5183</v>
      </c>
      <c r="F54" s="119">
        <v>17356</v>
      </c>
      <c r="G54" s="119">
        <v>48726</v>
      </c>
      <c r="H54" s="119">
        <v>87645</v>
      </c>
      <c r="I54" s="119">
        <v>57145</v>
      </c>
      <c r="J54" s="119">
        <v>18930</v>
      </c>
    </row>
    <row r="55" spans="2:11" x14ac:dyDescent="0.25">
      <c r="B55" s="5">
        <v>2011</v>
      </c>
      <c r="C55" s="119">
        <v>218729</v>
      </c>
      <c r="D55" s="119">
        <v>6823</v>
      </c>
      <c r="E55" s="119">
        <v>4561</v>
      </c>
      <c r="F55" s="119">
        <v>15003</v>
      </c>
      <c r="G55" s="119">
        <v>40890</v>
      </c>
      <c r="H55" s="119">
        <v>75913</v>
      </c>
      <c r="I55" s="119">
        <v>56215</v>
      </c>
      <c r="J55" s="119">
        <v>19324</v>
      </c>
    </row>
    <row r="56" spans="2:11" x14ac:dyDescent="0.25">
      <c r="B56" s="5">
        <v>2012</v>
      </c>
      <c r="C56" s="119">
        <v>226360</v>
      </c>
      <c r="D56" s="119">
        <v>7264</v>
      </c>
      <c r="E56" s="119">
        <v>4683</v>
      </c>
      <c r="F56" s="119">
        <v>14025</v>
      </c>
      <c r="G56" s="119">
        <v>43811</v>
      </c>
      <c r="H56" s="119">
        <v>78023</v>
      </c>
      <c r="I56" s="119">
        <v>58022</v>
      </c>
      <c r="J56" s="119">
        <v>20532</v>
      </c>
    </row>
    <row r="57" spans="2:11" x14ac:dyDescent="0.25">
      <c r="B57" s="5">
        <v>2013</v>
      </c>
      <c r="C57" s="119">
        <v>233989</v>
      </c>
      <c r="D57" s="119">
        <v>7813</v>
      </c>
      <c r="E57" s="119">
        <v>4897</v>
      </c>
      <c r="F57" s="119">
        <v>13144</v>
      </c>
      <c r="G57" s="119">
        <v>46663</v>
      </c>
      <c r="H57" s="119">
        <v>79462</v>
      </c>
      <c r="I57" s="119">
        <v>60068</v>
      </c>
      <c r="J57" s="119">
        <v>21942</v>
      </c>
    </row>
    <row r="58" spans="2:11" x14ac:dyDescent="0.25">
      <c r="B58" s="5">
        <v>2014</v>
      </c>
      <c r="C58" s="119">
        <v>245186</v>
      </c>
      <c r="D58" s="119">
        <v>8951</v>
      </c>
      <c r="E58" s="119">
        <v>5396</v>
      </c>
      <c r="F58" s="119">
        <v>12953</v>
      </c>
      <c r="G58" s="119">
        <v>50113</v>
      </c>
      <c r="H58" s="119">
        <v>82100</v>
      </c>
      <c r="I58" s="119">
        <v>62611</v>
      </c>
      <c r="J58" s="119">
        <v>23062</v>
      </c>
    </row>
    <row r="59" spans="2:11" x14ac:dyDescent="0.25">
      <c r="B59" s="5"/>
      <c r="C59" s="119"/>
      <c r="D59" s="119"/>
      <c r="E59" s="119"/>
      <c r="F59" s="119"/>
      <c r="G59" s="119"/>
      <c r="H59" s="119"/>
      <c r="I59" s="119"/>
      <c r="J59" s="119"/>
    </row>
    <row r="60" spans="2:11" x14ac:dyDescent="0.25">
      <c r="B60" s="5">
        <v>2015</v>
      </c>
      <c r="C60" s="119">
        <v>262252</v>
      </c>
      <c r="D60" s="119">
        <v>11251</v>
      </c>
      <c r="E60" s="119">
        <v>6434</v>
      </c>
      <c r="F60" s="119">
        <v>14006</v>
      </c>
      <c r="G60" s="119">
        <v>56106</v>
      </c>
      <c r="H60" s="119">
        <v>85229</v>
      </c>
      <c r="I60" s="119">
        <v>65126</v>
      </c>
      <c r="J60" s="119">
        <v>24100</v>
      </c>
    </row>
    <row r="61" spans="2:11" x14ac:dyDescent="0.25">
      <c r="B61" s="5">
        <v>2016</v>
      </c>
      <c r="C61" s="119">
        <v>282132</v>
      </c>
      <c r="D61" s="119">
        <v>14077</v>
      </c>
      <c r="E61" s="119">
        <v>7854</v>
      </c>
      <c r="F61" s="119">
        <v>15182</v>
      </c>
      <c r="G61" s="119">
        <v>63011</v>
      </c>
      <c r="H61" s="119">
        <v>89023</v>
      </c>
      <c r="I61" s="119">
        <v>67880</v>
      </c>
      <c r="J61" s="119">
        <v>25105</v>
      </c>
    </row>
    <row r="62" spans="2:11" x14ac:dyDescent="0.25">
      <c r="B62" s="5">
        <v>2017</v>
      </c>
      <c r="C62" s="119">
        <v>296217</v>
      </c>
      <c r="D62" s="119">
        <v>15495</v>
      </c>
      <c r="E62" s="119">
        <v>9026</v>
      </c>
      <c r="F62" s="119">
        <v>15206</v>
      </c>
      <c r="G62" s="119">
        <v>66251</v>
      </c>
      <c r="H62" s="119">
        <v>92961</v>
      </c>
      <c r="I62" s="119">
        <v>71018</v>
      </c>
      <c r="J62" s="119">
        <v>26260</v>
      </c>
    </row>
    <row r="63" spans="2:11" s="65" customFormat="1" x14ac:dyDescent="0.25">
      <c r="B63" s="5">
        <v>2018</v>
      </c>
      <c r="C63" s="120">
        <v>302265</v>
      </c>
      <c r="D63" s="120">
        <v>16395</v>
      </c>
      <c r="E63" s="120">
        <v>9348</v>
      </c>
      <c r="F63" s="120">
        <v>15745</v>
      </c>
      <c r="G63" s="120">
        <v>66107</v>
      </c>
      <c r="H63" s="120">
        <v>94236</v>
      </c>
      <c r="I63" s="120">
        <v>73211</v>
      </c>
      <c r="J63" s="120">
        <v>27223</v>
      </c>
    </row>
    <row r="64" spans="2:11" s="65" customFormat="1" x14ac:dyDescent="0.25">
      <c r="B64" s="289">
        <v>2019</v>
      </c>
      <c r="C64" s="120">
        <v>305621</v>
      </c>
      <c r="D64" s="120">
        <v>17304</v>
      </c>
      <c r="E64" s="120">
        <v>9794</v>
      </c>
      <c r="F64" s="120">
        <v>16726</v>
      </c>
      <c r="G64" s="120">
        <v>65057</v>
      </c>
      <c r="H64" s="120">
        <v>95068</v>
      </c>
      <c r="I64" s="120">
        <v>74085</v>
      </c>
      <c r="J64" s="120">
        <v>27587</v>
      </c>
      <c r="K64" s="66"/>
    </row>
    <row r="65" spans="2:11" x14ac:dyDescent="0.25">
      <c r="B65" s="5"/>
      <c r="C65" s="120"/>
      <c r="D65" s="120"/>
      <c r="E65" s="120"/>
      <c r="F65" s="120"/>
      <c r="G65" s="120"/>
      <c r="H65" s="120"/>
      <c r="I65" s="120"/>
      <c r="J65" s="120"/>
    </row>
    <row r="66" spans="2:11" ht="12" thickBot="1" x14ac:dyDescent="0.3">
      <c r="B66" s="74">
        <v>2020</v>
      </c>
      <c r="C66" s="122">
        <v>311849</v>
      </c>
      <c r="D66" s="122">
        <v>17676</v>
      </c>
      <c r="E66" s="122">
        <v>10429</v>
      </c>
      <c r="F66" s="122">
        <v>17534</v>
      </c>
      <c r="G66" s="122">
        <v>63050</v>
      </c>
      <c r="H66" s="122">
        <v>97683</v>
      </c>
      <c r="I66" s="122">
        <v>76893</v>
      </c>
      <c r="J66" s="122">
        <v>28584</v>
      </c>
      <c r="K66" s="66"/>
    </row>
    <row r="67" spans="2:11" ht="12.5" x14ac:dyDescent="0.25">
      <c r="B67" s="25" t="s">
        <v>19</v>
      </c>
    </row>
    <row r="68" spans="2:11" ht="12.5" x14ac:dyDescent="0.25">
      <c r="B68" s="490" t="s">
        <v>20</v>
      </c>
      <c r="C68" s="490"/>
      <c r="D68" s="490"/>
      <c r="E68" s="490"/>
      <c r="F68" s="490"/>
      <c r="G68" s="490"/>
      <c r="H68" s="490"/>
      <c r="I68" s="490"/>
      <c r="J68" s="490"/>
    </row>
    <row r="70" spans="2:11" x14ac:dyDescent="0.25">
      <c r="J70" s="453" t="s">
        <v>700</v>
      </c>
    </row>
  </sheetData>
  <mergeCells count="5">
    <mergeCell ref="B3:J3"/>
    <mergeCell ref="B4:B5"/>
    <mergeCell ref="C4:C5"/>
    <mergeCell ref="D4:J4"/>
    <mergeCell ref="B68:J68"/>
  </mergeCells>
  <hyperlinks>
    <hyperlink ref="J70" location="Inhaltsverzeichnis!A1" display="› zum Inhaltsverzeichnis"/>
  </hyperlinks>
  <pageMargins left="0.7" right="0.7" top="0.78740157499999996" bottom="0.78740157499999996"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J195"/>
  <sheetViews>
    <sheetView zoomScaleNormal="100" workbookViewId="0">
      <pane ySplit="4" topLeftCell="A5" activePane="bottomLeft" state="frozen"/>
      <selection sqref="A1:XFD3"/>
      <selection pane="bottomLeft"/>
    </sheetView>
  </sheetViews>
  <sheetFormatPr baseColWidth="10" defaultRowHeight="11.5" x14ac:dyDescent="0.25"/>
  <cols>
    <col min="1" max="1" width="2.69921875" style="65" customWidth="1"/>
    <col min="2" max="2" width="14.59765625" customWidth="1"/>
    <col min="3" max="10" width="13.69921875" customWidth="1"/>
  </cols>
  <sheetData>
    <row r="1" spans="2:10" s="216" customFormat="1" ht="14.15" customHeight="1" x14ac:dyDescent="0.35">
      <c r="B1" s="461"/>
      <c r="C1" s="461"/>
      <c r="D1" s="461"/>
      <c r="E1" s="461"/>
      <c r="F1" s="461"/>
      <c r="G1" s="461"/>
      <c r="H1" s="461"/>
      <c r="I1" s="462"/>
    </row>
    <row r="2" spans="2:10" s="216" customFormat="1" ht="20.149999999999999" customHeight="1" x14ac:dyDescent="0.35">
      <c r="B2" s="372" t="s">
        <v>415</v>
      </c>
      <c r="C2" s="463"/>
      <c r="D2" s="463"/>
      <c r="E2" s="463"/>
      <c r="F2" s="463"/>
      <c r="G2" s="463"/>
      <c r="H2" s="463"/>
      <c r="I2" s="462"/>
    </row>
    <row r="3" spans="2:10" s="216" customFormat="1" ht="50.15" customHeight="1" thickBot="1" x14ac:dyDescent="0.3">
      <c r="B3" s="480" t="s">
        <v>673</v>
      </c>
      <c r="C3" s="480"/>
      <c r="D3" s="480"/>
      <c r="E3" s="480"/>
      <c r="F3" s="480"/>
      <c r="G3" s="480"/>
      <c r="H3" s="480"/>
      <c r="I3" s="480"/>
      <c r="J3" s="480"/>
    </row>
    <row r="4" spans="2:10" ht="50.15" customHeight="1" thickBot="1" x14ac:dyDescent="0.3">
      <c r="B4" s="79" t="s">
        <v>12</v>
      </c>
      <c r="C4" s="79" t="s">
        <v>39</v>
      </c>
      <c r="D4" s="77" t="s">
        <v>168</v>
      </c>
      <c r="E4" s="79" t="s">
        <v>169</v>
      </c>
      <c r="F4" s="79" t="s">
        <v>170</v>
      </c>
      <c r="G4" s="79" t="s">
        <v>171</v>
      </c>
      <c r="H4" s="85" t="s">
        <v>554</v>
      </c>
      <c r="I4" s="78" t="s">
        <v>555</v>
      </c>
      <c r="J4" s="78" t="s">
        <v>556</v>
      </c>
    </row>
    <row r="5" spans="2:10" ht="20.149999999999999" customHeight="1" x14ac:dyDescent="0.25">
      <c r="B5" s="5"/>
      <c r="C5" s="519" t="s">
        <v>0</v>
      </c>
      <c r="D5" s="520"/>
      <c r="E5" s="520"/>
      <c r="F5" s="520"/>
      <c r="G5" s="520"/>
      <c r="H5" s="520"/>
      <c r="I5" s="520"/>
      <c r="J5" s="520"/>
    </row>
    <row r="6" spans="2:10" ht="13.5" x14ac:dyDescent="0.25">
      <c r="B6" s="20" t="s">
        <v>400</v>
      </c>
      <c r="C6" s="128">
        <v>1793823</v>
      </c>
      <c r="D6" s="128">
        <v>618532</v>
      </c>
      <c r="E6" s="128">
        <v>919910</v>
      </c>
      <c r="F6" s="128">
        <v>183837</v>
      </c>
      <c r="G6" s="128">
        <v>71544</v>
      </c>
      <c r="H6" s="128" t="s">
        <v>159</v>
      </c>
      <c r="I6" s="128" t="s">
        <v>159</v>
      </c>
      <c r="J6" s="128" t="s">
        <v>159</v>
      </c>
    </row>
    <row r="7" spans="2:10" x14ac:dyDescent="0.25">
      <c r="B7" s="20">
        <v>1971</v>
      </c>
      <c r="C7" s="128">
        <v>1781621</v>
      </c>
      <c r="D7" s="128">
        <f t="shared" ref="D7:G10" si="0">D69+D131</f>
        <v>615595</v>
      </c>
      <c r="E7" s="128">
        <f t="shared" si="0"/>
        <v>902189</v>
      </c>
      <c r="F7" s="128">
        <f t="shared" si="0"/>
        <v>184226</v>
      </c>
      <c r="G7" s="128">
        <f t="shared" si="0"/>
        <v>79611</v>
      </c>
      <c r="H7" s="128" t="s">
        <v>159</v>
      </c>
      <c r="I7" s="128" t="s">
        <v>159</v>
      </c>
      <c r="J7" s="128" t="s">
        <v>159</v>
      </c>
    </row>
    <row r="8" spans="2:10" x14ac:dyDescent="0.25">
      <c r="B8" s="20">
        <v>1972</v>
      </c>
      <c r="C8" s="128">
        <v>1766214</v>
      </c>
      <c r="D8" s="128">
        <f t="shared" si="0"/>
        <v>613656</v>
      </c>
      <c r="E8" s="128">
        <f t="shared" si="0"/>
        <v>885197</v>
      </c>
      <c r="F8" s="128">
        <f t="shared" si="0"/>
        <v>183763</v>
      </c>
      <c r="G8" s="128">
        <f t="shared" si="0"/>
        <v>83598</v>
      </c>
      <c r="H8" s="128" t="s">
        <v>159</v>
      </c>
      <c r="I8" s="128" t="s">
        <v>159</v>
      </c>
      <c r="J8" s="128" t="s">
        <v>159</v>
      </c>
    </row>
    <row r="9" spans="2:10" x14ac:dyDescent="0.25">
      <c r="B9" s="20">
        <v>1973</v>
      </c>
      <c r="C9" s="128">
        <v>1751621</v>
      </c>
      <c r="D9" s="128">
        <f t="shared" si="0"/>
        <v>612909</v>
      </c>
      <c r="E9" s="128">
        <f t="shared" si="0"/>
        <v>867641</v>
      </c>
      <c r="F9" s="128">
        <f t="shared" si="0"/>
        <v>183226</v>
      </c>
      <c r="G9" s="128">
        <f t="shared" si="0"/>
        <v>87845</v>
      </c>
      <c r="H9" s="128" t="s">
        <v>159</v>
      </c>
      <c r="I9" s="128" t="s">
        <v>159</v>
      </c>
      <c r="J9" s="128" t="s">
        <v>159</v>
      </c>
    </row>
    <row r="10" spans="2:10" x14ac:dyDescent="0.25">
      <c r="B10" s="20">
        <v>1974</v>
      </c>
      <c r="C10" s="128">
        <v>1733802</v>
      </c>
      <c r="D10" s="128">
        <f t="shared" si="0"/>
        <v>611807</v>
      </c>
      <c r="E10" s="128">
        <f t="shared" si="0"/>
        <v>847956</v>
      </c>
      <c r="F10" s="128">
        <f t="shared" si="0"/>
        <v>182073</v>
      </c>
      <c r="G10" s="128">
        <f t="shared" si="0"/>
        <v>91966</v>
      </c>
      <c r="H10" s="128" t="s">
        <v>159</v>
      </c>
      <c r="I10" s="128" t="s">
        <v>159</v>
      </c>
      <c r="J10" s="128" t="s">
        <v>159</v>
      </c>
    </row>
    <row r="11" spans="2:10" x14ac:dyDescent="0.25">
      <c r="B11" s="20"/>
      <c r="C11" s="128"/>
      <c r="D11" s="128"/>
      <c r="E11" s="128"/>
      <c r="F11" s="128"/>
      <c r="G11" s="128"/>
      <c r="H11" s="128"/>
      <c r="I11" s="128"/>
      <c r="J11" s="128"/>
    </row>
    <row r="12" spans="2:10" x14ac:dyDescent="0.25">
      <c r="B12" s="20">
        <v>1975</v>
      </c>
      <c r="C12" s="128">
        <v>1717383</v>
      </c>
      <c r="D12" s="128">
        <f t="shared" ref="D12:G16" si="1">D74+D136</f>
        <v>611044</v>
      </c>
      <c r="E12" s="128">
        <f t="shared" si="1"/>
        <v>827419</v>
      </c>
      <c r="F12" s="128">
        <f t="shared" si="1"/>
        <v>181227</v>
      </c>
      <c r="G12" s="128">
        <f t="shared" si="1"/>
        <v>97693</v>
      </c>
      <c r="H12" s="128" t="s">
        <v>159</v>
      </c>
      <c r="I12" s="128" t="s">
        <v>159</v>
      </c>
      <c r="J12" s="128" t="s">
        <v>159</v>
      </c>
    </row>
    <row r="13" spans="2:10" x14ac:dyDescent="0.25">
      <c r="B13" s="20">
        <v>1976</v>
      </c>
      <c r="C13" s="128">
        <v>1698615</v>
      </c>
      <c r="D13" s="128">
        <f t="shared" si="1"/>
        <v>610191</v>
      </c>
      <c r="E13" s="128">
        <f t="shared" si="1"/>
        <v>806579</v>
      </c>
      <c r="F13" s="128">
        <f t="shared" si="1"/>
        <v>180005</v>
      </c>
      <c r="G13" s="128">
        <f t="shared" si="1"/>
        <v>101840</v>
      </c>
      <c r="H13" s="128" t="s">
        <v>159</v>
      </c>
      <c r="I13" s="128" t="s">
        <v>159</v>
      </c>
      <c r="J13" s="128" t="s">
        <v>159</v>
      </c>
    </row>
    <row r="14" spans="2:10" x14ac:dyDescent="0.25">
      <c r="B14" s="20">
        <v>1977</v>
      </c>
      <c r="C14" s="128">
        <v>1680340</v>
      </c>
      <c r="D14" s="128">
        <f t="shared" si="1"/>
        <v>609650</v>
      </c>
      <c r="E14" s="128">
        <f t="shared" si="1"/>
        <v>788088</v>
      </c>
      <c r="F14" s="128">
        <f t="shared" si="1"/>
        <v>178854</v>
      </c>
      <c r="G14" s="128">
        <f t="shared" si="1"/>
        <v>103748</v>
      </c>
      <c r="H14" s="128" t="s">
        <v>159</v>
      </c>
      <c r="I14" s="128" t="s">
        <v>159</v>
      </c>
      <c r="J14" s="128" t="s">
        <v>159</v>
      </c>
    </row>
    <row r="15" spans="2:10" x14ac:dyDescent="0.25">
      <c r="B15" s="20">
        <v>1978</v>
      </c>
      <c r="C15" s="128">
        <v>1664305</v>
      </c>
      <c r="D15" s="128">
        <f t="shared" si="1"/>
        <v>612736</v>
      </c>
      <c r="E15" s="128">
        <f t="shared" si="1"/>
        <v>774795</v>
      </c>
      <c r="F15" s="128">
        <f t="shared" si="1"/>
        <v>177335</v>
      </c>
      <c r="G15" s="128">
        <f t="shared" si="1"/>
        <v>99439</v>
      </c>
      <c r="H15" s="128" t="s">
        <v>159</v>
      </c>
      <c r="I15" s="128" t="s">
        <v>159</v>
      </c>
      <c r="J15" s="128" t="s">
        <v>159</v>
      </c>
    </row>
    <row r="16" spans="2:10" x14ac:dyDescent="0.25">
      <c r="B16" s="20">
        <v>1979</v>
      </c>
      <c r="C16" s="128">
        <v>1653043</v>
      </c>
      <c r="D16" s="128">
        <f t="shared" si="1"/>
        <v>618054</v>
      </c>
      <c r="E16" s="128">
        <f t="shared" si="1"/>
        <v>759861</v>
      </c>
      <c r="F16" s="128">
        <f t="shared" si="1"/>
        <v>175787</v>
      </c>
      <c r="G16" s="128">
        <f t="shared" si="1"/>
        <v>99341</v>
      </c>
      <c r="H16" s="128" t="s">
        <v>159</v>
      </c>
      <c r="I16" s="128" t="s">
        <v>159</v>
      </c>
      <c r="J16" s="128" t="s">
        <v>159</v>
      </c>
    </row>
    <row r="17" spans="2:10" x14ac:dyDescent="0.25">
      <c r="B17" s="20"/>
      <c r="C17" s="128"/>
      <c r="D17" s="128"/>
      <c r="E17" s="128"/>
      <c r="F17" s="128"/>
      <c r="G17" s="128"/>
      <c r="H17" s="128"/>
      <c r="I17" s="128"/>
      <c r="J17" s="128"/>
    </row>
    <row r="18" spans="2:10" x14ac:dyDescent="0.25">
      <c r="B18" s="20">
        <v>1980</v>
      </c>
      <c r="C18" s="128">
        <v>1645095</v>
      </c>
      <c r="D18" s="128">
        <f t="shared" ref="D18:G22" si="2">D80+D142</f>
        <v>625039</v>
      </c>
      <c r="E18" s="128">
        <f t="shared" si="2"/>
        <v>744404</v>
      </c>
      <c r="F18" s="128">
        <f t="shared" si="2"/>
        <v>174324</v>
      </c>
      <c r="G18" s="128">
        <f t="shared" si="2"/>
        <v>101328</v>
      </c>
      <c r="H18" s="128" t="s">
        <v>159</v>
      </c>
      <c r="I18" s="128" t="s">
        <v>159</v>
      </c>
      <c r="J18" s="128" t="s">
        <v>159</v>
      </c>
    </row>
    <row r="19" spans="2:10" x14ac:dyDescent="0.25">
      <c r="B19" s="20">
        <v>1981</v>
      </c>
      <c r="C19" s="128">
        <v>1637132</v>
      </c>
      <c r="D19" s="128">
        <f t="shared" si="2"/>
        <v>629864</v>
      </c>
      <c r="E19" s="128">
        <f t="shared" si="2"/>
        <v>730811</v>
      </c>
      <c r="F19" s="128">
        <f t="shared" si="2"/>
        <v>172123</v>
      </c>
      <c r="G19" s="128">
        <f t="shared" si="2"/>
        <v>104334</v>
      </c>
      <c r="H19" s="128" t="s">
        <v>159</v>
      </c>
      <c r="I19" s="128" t="s">
        <v>159</v>
      </c>
      <c r="J19" s="128" t="s">
        <v>159</v>
      </c>
    </row>
    <row r="20" spans="2:10" x14ac:dyDescent="0.25">
      <c r="B20" s="20">
        <v>1982</v>
      </c>
      <c r="C20" s="128">
        <v>1623848</v>
      </c>
      <c r="D20" s="128">
        <f t="shared" si="2"/>
        <v>630645</v>
      </c>
      <c r="E20" s="128">
        <f t="shared" si="2"/>
        <v>715907</v>
      </c>
      <c r="F20" s="128">
        <f t="shared" si="2"/>
        <v>170167</v>
      </c>
      <c r="G20" s="128">
        <f t="shared" si="2"/>
        <v>107129</v>
      </c>
      <c r="H20" s="128" t="s">
        <v>159</v>
      </c>
      <c r="I20" s="128" t="s">
        <v>159</v>
      </c>
      <c r="J20" s="128" t="s">
        <v>159</v>
      </c>
    </row>
    <row r="21" spans="2:10" x14ac:dyDescent="0.25">
      <c r="B21" s="20">
        <v>1983</v>
      </c>
      <c r="C21" s="128">
        <v>1609531</v>
      </c>
      <c r="D21" s="128">
        <f t="shared" si="2"/>
        <v>629210</v>
      </c>
      <c r="E21" s="128">
        <f t="shared" si="2"/>
        <v>702848</v>
      </c>
      <c r="F21" s="128">
        <f t="shared" si="2"/>
        <v>167963</v>
      </c>
      <c r="G21" s="128">
        <f t="shared" si="2"/>
        <v>109510</v>
      </c>
      <c r="H21" s="128" t="s">
        <v>159</v>
      </c>
      <c r="I21" s="128" t="s">
        <v>159</v>
      </c>
      <c r="J21" s="128" t="s">
        <v>159</v>
      </c>
    </row>
    <row r="22" spans="2:10" x14ac:dyDescent="0.25">
      <c r="B22" s="20">
        <v>1984</v>
      </c>
      <c r="C22" s="128">
        <v>1592447</v>
      </c>
      <c r="D22" s="128">
        <f t="shared" si="2"/>
        <v>627134</v>
      </c>
      <c r="E22" s="128">
        <f t="shared" si="2"/>
        <v>686722</v>
      </c>
      <c r="F22" s="128">
        <f t="shared" si="2"/>
        <v>165894</v>
      </c>
      <c r="G22" s="128">
        <f t="shared" si="2"/>
        <v>112697</v>
      </c>
      <c r="H22" s="128" t="s">
        <v>159</v>
      </c>
      <c r="I22" s="128" t="s">
        <v>159</v>
      </c>
      <c r="J22" s="128" t="s">
        <v>159</v>
      </c>
    </row>
    <row r="23" spans="2:10" x14ac:dyDescent="0.25">
      <c r="B23" s="20"/>
      <c r="C23" s="128"/>
      <c r="D23" s="128"/>
      <c r="E23" s="128"/>
      <c r="F23" s="128"/>
      <c r="G23" s="128"/>
      <c r="H23" s="128"/>
      <c r="I23" s="128"/>
      <c r="J23" s="128"/>
    </row>
    <row r="24" spans="2:10" x14ac:dyDescent="0.25">
      <c r="B24" s="20">
        <v>1985</v>
      </c>
      <c r="C24" s="128">
        <v>1579884</v>
      </c>
      <c r="D24" s="128">
        <f t="shared" ref="D24:G28" si="3">D86+D148</f>
        <v>626932</v>
      </c>
      <c r="E24" s="128">
        <f t="shared" si="3"/>
        <v>673983</v>
      </c>
      <c r="F24" s="128">
        <f t="shared" si="3"/>
        <v>163779</v>
      </c>
      <c r="G24" s="128">
        <f t="shared" si="3"/>
        <v>115190</v>
      </c>
      <c r="H24" s="128" t="s">
        <v>159</v>
      </c>
      <c r="I24" s="128" t="s">
        <v>159</v>
      </c>
      <c r="J24" s="128" t="s">
        <v>159</v>
      </c>
    </row>
    <row r="25" spans="2:10" x14ac:dyDescent="0.25">
      <c r="B25" s="20">
        <v>1986</v>
      </c>
      <c r="C25" s="128">
        <v>1571267</v>
      </c>
      <c r="D25" s="128">
        <f t="shared" si="3"/>
        <v>628414</v>
      </c>
      <c r="E25" s="128">
        <f t="shared" si="3"/>
        <v>664407</v>
      </c>
      <c r="F25" s="128">
        <f t="shared" si="3"/>
        <v>161502</v>
      </c>
      <c r="G25" s="128">
        <f t="shared" si="3"/>
        <v>116944</v>
      </c>
      <c r="H25" s="128" t="s">
        <v>159</v>
      </c>
      <c r="I25" s="128" t="s">
        <v>159</v>
      </c>
      <c r="J25" s="128" t="s">
        <v>159</v>
      </c>
    </row>
    <row r="26" spans="2:10" x14ac:dyDescent="0.25">
      <c r="B26" s="20">
        <v>1987</v>
      </c>
      <c r="C26" s="128">
        <v>1594190</v>
      </c>
      <c r="D26" s="128">
        <f t="shared" si="3"/>
        <v>605422</v>
      </c>
      <c r="E26" s="128">
        <f t="shared" si="3"/>
        <v>705944</v>
      </c>
      <c r="F26" s="128">
        <f t="shared" si="3"/>
        <v>164958</v>
      </c>
      <c r="G26" s="128">
        <f t="shared" si="3"/>
        <v>117866</v>
      </c>
      <c r="H26" s="128" t="s">
        <v>159</v>
      </c>
      <c r="I26" s="128" t="s">
        <v>159</v>
      </c>
      <c r="J26" s="128" t="s">
        <v>159</v>
      </c>
    </row>
    <row r="27" spans="2:10" x14ac:dyDescent="0.25">
      <c r="B27" s="20">
        <v>1988</v>
      </c>
      <c r="C27" s="128">
        <v>1603070</v>
      </c>
      <c r="D27" s="128">
        <f t="shared" si="3"/>
        <v>615681</v>
      </c>
      <c r="E27" s="128">
        <f t="shared" si="3"/>
        <v>704109</v>
      </c>
      <c r="F27" s="128">
        <f t="shared" si="3"/>
        <v>163175</v>
      </c>
      <c r="G27" s="128">
        <f t="shared" si="3"/>
        <v>120105</v>
      </c>
      <c r="H27" s="128" t="s">
        <v>159</v>
      </c>
      <c r="I27" s="128" t="s">
        <v>159</v>
      </c>
      <c r="J27" s="128" t="s">
        <v>159</v>
      </c>
    </row>
    <row r="28" spans="2:10" x14ac:dyDescent="0.25">
      <c r="B28" s="20">
        <v>1989</v>
      </c>
      <c r="C28" s="128">
        <v>1626220</v>
      </c>
      <c r="D28" s="128">
        <f t="shared" si="3"/>
        <v>633633</v>
      </c>
      <c r="E28" s="128">
        <f t="shared" si="3"/>
        <v>708610</v>
      </c>
      <c r="F28" s="128">
        <f t="shared" si="3"/>
        <v>161373</v>
      </c>
      <c r="G28" s="128">
        <f t="shared" si="3"/>
        <v>122604</v>
      </c>
      <c r="H28" s="128" t="s">
        <v>159</v>
      </c>
      <c r="I28" s="128" t="s">
        <v>159</v>
      </c>
      <c r="J28" s="128" t="s">
        <v>159</v>
      </c>
    </row>
    <row r="29" spans="2:10" x14ac:dyDescent="0.25">
      <c r="B29" s="20"/>
      <c r="C29" s="128"/>
      <c r="D29" s="128"/>
      <c r="E29" s="128"/>
      <c r="F29" s="128"/>
      <c r="G29" s="128"/>
      <c r="H29" s="128"/>
      <c r="I29" s="128"/>
      <c r="J29" s="128"/>
    </row>
    <row r="30" spans="2:10" x14ac:dyDescent="0.25">
      <c r="B30" s="20">
        <v>1990</v>
      </c>
      <c r="C30" s="128">
        <v>1652363</v>
      </c>
      <c r="D30" s="128">
        <f t="shared" ref="D30:G34" si="4">D92+D154</f>
        <v>655690</v>
      </c>
      <c r="E30" s="128">
        <f t="shared" si="4"/>
        <v>712604</v>
      </c>
      <c r="F30" s="128">
        <f t="shared" si="4"/>
        <v>159274</v>
      </c>
      <c r="G30" s="128">
        <f t="shared" si="4"/>
        <v>124795</v>
      </c>
      <c r="H30" s="128" t="s">
        <v>159</v>
      </c>
      <c r="I30" s="128" t="s">
        <v>159</v>
      </c>
      <c r="J30" s="128" t="s">
        <v>159</v>
      </c>
    </row>
    <row r="31" spans="2:10" x14ac:dyDescent="0.25">
      <c r="B31" s="20">
        <v>1991</v>
      </c>
      <c r="C31" s="128">
        <v>1668757</v>
      </c>
      <c r="D31" s="128">
        <f t="shared" si="4"/>
        <v>673231</v>
      </c>
      <c r="E31" s="128">
        <f t="shared" si="4"/>
        <v>711836</v>
      </c>
      <c r="F31" s="128">
        <f t="shared" si="4"/>
        <v>157183</v>
      </c>
      <c r="G31" s="128">
        <f t="shared" si="4"/>
        <v>126507</v>
      </c>
      <c r="H31" s="128" t="s">
        <v>159</v>
      </c>
      <c r="I31" s="128" t="s">
        <v>159</v>
      </c>
      <c r="J31" s="128" t="s">
        <v>159</v>
      </c>
    </row>
    <row r="32" spans="2:10" x14ac:dyDescent="0.25">
      <c r="B32" s="20">
        <v>1992</v>
      </c>
      <c r="C32" s="128">
        <v>1688785</v>
      </c>
      <c r="D32" s="128">
        <f t="shared" si="4"/>
        <v>692924</v>
      </c>
      <c r="E32" s="128">
        <f t="shared" si="4"/>
        <v>713490</v>
      </c>
      <c r="F32" s="128">
        <f t="shared" si="4"/>
        <v>154894</v>
      </c>
      <c r="G32" s="128">
        <f t="shared" si="4"/>
        <v>127477</v>
      </c>
      <c r="H32" s="128" t="s">
        <v>159</v>
      </c>
      <c r="I32" s="128" t="s">
        <v>159</v>
      </c>
      <c r="J32" s="128" t="s">
        <v>159</v>
      </c>
    </row>
    <row r="33" spans="2:10" x14ac:dyDescent="0.25">
      <c r="B33" s="20">
        <v>1993</v>
      </c>
      <c r="C33" s="128">
        <v>1702887</v>
      </c>
      <c r="D33" s="128">
        <f t="shared" si="4"/>
        <v>710061</v>
      </c>
      <c r="E33" s="128">
        <f t="shared" si="4"/>
        <v>711274</v>
      </c>
      <c r="F33" s="128">
        <f t="shared" si="4"/>
        <v>152541</v>
      </c>
      <c r="G33" s="128">
        <f t="shared" si="4"/>
        <v>129011</v>
      </c>
      <c r="H33" s="128" t="s">
        <v>159</v>
      </c>
      <c r="I33" s="128" t="s">
        <v>159</v>
      </c>
      <c r="J33" s="128" t="s">
        <v>159</v>
      </c>
    </row>
    <row r="34" spans="2:10" x14ac:dyDescent="0.25">
      <c r="B34" s="20">
        <v>1994</v>
      </c>
      <c r="C34" s="128">
        <v>1705872</v>
      </c>
      <c r="D34" s="128">
        <f t="shared" si="4"/>
        <v>719324</v>
      </c>
      <c r="E34" s="128">
        <f t="shared" si="4"/>
        <v>705615</v>
      </c>
      <c r="F34" s="128">
        <f t="shared" si="4"/>
        <v>150012</v>
      </c>
      <c r="G34" s="128">
        <f t="shared" si="4"/>
        <v>130921</v>
      </c>
      <c r="H34" s="128" t="s">
        <v>159</v>
      </c>
      <c r="I34" s="128" t="s">
        <v>159</v>
      </c>
      <c r="J34" s="128" t="s">
        <v>159</v>
      </c>
    </row>
    <row r="35" spans="2:10" x14ac:dyDescent="0.25">
      <c r="B35" s="20"/>
      <c r="C35" s="128"/>
      <c r="D35" s="128"/>
      <c r="E35" s="128"/>
      <c r="F35" s="128"/>
      <c r="G35" s="128"/>
      <c r="H35" s="128"/>
      <c r="I35" s="128"/>
      <c r="J35" s="128"/>
    </row>
    <row r="36" spans="2:10" x14ac:dyDescent="0.25">
      <c r="B36" s="20">
        <v>1995</v>
      </c>
      <c r="C36" s="128">
        <v>1707901</v>
      </c>
      <c r="D36" s="128">
        <f t="shared" ref="D36:G40" si="5">D98+D160</f>
        <v>727850</v>
      </c>
      <c r="E36" s="128">
        <f t="shared" si="5"/>
        <v>699387</v>
      </c>
      <c r="F36" s="128">
        <f t="shared" si="5"/>
        <v>147512</v>
      </c>
      <c r="G36" s="128">
        <f t="shared" si="5"/>
        <v>133152</v>
      </c>
      <c r="H36" s="128" t="s">
        <v>159</v>
      </c>
      <c r="I36" s="128" t="s">
        <v>159</v>
      </c>
      <c r="J36" s="128" t="s">
        <v>159</v>
      </c>
    </row>
    <row r="37" spans="2:10" x14ac:dyDescent="0.25">
      <c r="B37" s="20">
        <v>1996</v>
      </c>
      <c r="C37" s="128">
        <v>1707986</v>
      </c>
      <c r="D37" s="128">
        <f t="shared" si="5"/>
        <v>737358</v>
      </c>
      <c r="E37" s="128">
        <f t="shared" si="5"/>
        <v>690695</v>
      </c>
      <c r="F37" s="128">
        <f t="shared" si="5"/>
        <v>144938</v>
      </c>
      <c r="G37" s="128">
        <f t="shared" si="5"/>
        <v>134995</v>
      </c>
      <c r="H37" s="128" t="s">
        <v>159</v>
      </c>
      <c r="I37" s="128" t="s">
        <v>159</v>
      </c>
      <c r="J37" s="128" t="s">
        <v>159</v>
      </c>
    </row>
    <row r="38" spans="2:10" x14ac:dyDescent="0.25">
      <c r="B38" s="20">
        <v>1997</v>
      </c>
      <c r="C38" s="128">
        <v>1704731</v>
      </c>
      <c r="D38" s="128">
        <f t="shared" si="5"/>
        <v>744644</v>
      </c>
      <c r="E38" s="128">
        <f t="shared" si="5"/>
        <v>679429</v>
      </c>
      <c r="F38" s="128">
        <f t="shared" si="5"/>
        <v>142268</v>
      </c>
      <c r="G38" s="128">
        <f t="shared" si="5"/>
        <v>138390</v>
      </c>
      <c r="H38" s="128" t="s">
        <v>159</v>
      </c>
      <c r="I38" s="128" t="s">
        <v>159</v>
      </c>
      <c r="J38" s="128" t="s">
        <v>159</v>
      </c>
    </row>
    <row r="39" spans="2:10" x14ac:dyDescent="0.25">
      <c r="B39" s="20">
        <v>1998</v>
      </c>
      <c r="C39" s="128">
        <v>1700089</v>
      </c>
      <c r="D39" s="128">
        <f t="shared" si="5"/>
        <v>751681</v>
      </c>
      <c r="E39" s="128">
        <f t="shared" si="5"/>
        <v>667894</v>
      </c>
      <c r="F39" s="128">
        <f t="shared" si="5"/>
        <v>139023</v>
      </c>
      <c r="G39" s="128">
        <f t="shared" si="5"/>
        <v>141491</v>
      </c>
      <c r="H39" s="128" t="s">
        <v>159</v>
      </c>
      <c r="I39" s="128" t="s">
        <v>159</v>
      </c>
      <c r="J39" s="128" t="s">
        <v>159</v>
      </c>
    </row>
    <row r="40" spans="2:10" x14ac:dyDescent="0.25">
      <c r="B40" s="20">
        <v>1999</v>
      </c>
      <c r="C40" s="128">
        <v>1704735</v>
      </c>
      <c r="D40" s="128">
        <f t="shared" si="5"/>
        <v>732802</v>
      </c>
      <c r="E40" s="128">
        <f t="shared" si="5"/>
        <v>715289</v>
      </c>
      <c r="F40" s="128">
        <f t="shared" si="5"/>
        <v>127157</v>
      </c>
      <c r="G40" s="128">
        <f t="shared" si="5"/>
        <v>129487</v>
      </c>
      <c r="H40" s="128" t="s">
        <v>159</v>
      </c>
      <c r="I40" s="128" t="s">
        <v>159</v>
      </c>
      <c r="J40" s="128" t="s">
        <v>159</v>
      </c>
    </row>
    <row r="41" spans="2:10" x14ac:dyDescent="0.25">
      <c r="B41" s="20"/>
      <c r="C41" s="128"/>
      <c r="D41" s="128"/>
      <c r="E41" s="128"/>
      <c r="F41" s="128"/>
      <c r="G41" s="128"/>
      <c r="H41" s="128"/>
      <c r="I41" s="128"/>
      <c r="J41" s="128"/>
    </row>
    <row r="42" spans="2:10" x14ac:dyDescent="0.25">
      <c r="B42" s="20">
        <v>2000</v>
      </c>
      <c r="C42" s="128">
        <v>1715392</v>
      </c>
      <c r="D42" s="128">
        <v>749482</v>
      </c>
      <c r="E42" s="128">
        <v>709306</v>
      </c>
      <c r="F42" s="128">
        <v>125120</v>
      </c>
      <c r="G42" s="128">
        <v>131484</v>
      </c>
      <c r="H42" s="128" t="s">
        <v>159</v>
      </c>
      <c r="I42" s="128" t="s">
        <v>159</v>
      </c>
      <c r="J42" s="128" t="s">
        <v>159</v>
      </c>
    </row>
    <row r="43" spans="2:10" x14ac:dyDescent="0.25">
      <c r="B43" s="20">
        <v>2001</v>
      </c>
      <c r="C43" s="128">
        <v>1726363</v>
      </c>
      <c r="D43" s="128">
        <v>765784</v>
      </c>
      <c r="E43" s="128">
        <v>703414</v>
      </c>
      <c r="F43" s="128">
        <v>122978</v>
      </c>
      <c r="G43" s="128">
        <v>134187</v>
      </c>
      <c r="H43" s="128" t="s">
        <v>159</v>
      </c>
      <c r="I43" s="128" t="s">
        <v>159</v>
      </c>
      <c r="J43" s="128" t="s">
        <v>159</v>
      </c>
    </row>
    <row r="44" spans="2:10" x14ac:dyDescent="0.25">
      <c r="B44" s="20">
        <v>2002</v>
      </c>
      <c r="C44" s="128">
        <v>1728806</v>
      </c>
      <c r="D44" s="128">
        <v>776355</v>
      </c>
      <c r="E44" s="128">
        <v>694802</v>
      </c>
      <c r="F44" s="128">
        <v>120524</v>
      </c>
      <c r="G44" s="128">
        <v>137125</v>
      </c>
      <c r="H44" s="128" t="s">
        <v>159</v>
      </c>
      <c r="I44" s="128" t="s">
        <v>159</v>
      </c>
      <c r="J44" s="128" t="s">
        <v>159</v>
      </c>
    </row>
    <row r="45" spans="2:10" x14ac:dyDescent="0.25">
      <c r="B45" s="20">
        <v>2003</v>
      </c>
      <c r="C45" s="128">
        <v>1734083</v>
      </c>
      <c r="D45" s="128">
        <v>789116</v>
      </c>
      <c r="E45" s="128">
        <v>685990</v>
      </c>
      <c r="F45" s="128">
        <v>118227</v>
      </c>
      <c r="G45" s="128">
        <v>140750</v>
      </c>
      <c r="H45" s="128" t="s">
        <v>159</v>
      </c>
      <c r="I45" s="128" t="s">
        <v>159</v>
      </c>
      <c r="J45" s="128" t="s">
        <v>159</v>
      </c>
    </row>
    <row r="46" spans="2:10" x14ac:dyDescent="0.25">
      <c r="B46" s="20">
        <v>2004</v>
      </c>
      <c r="C46" s="128">
        <v>1734830</v>
      </c>
      <c r="D46" s="128">
        <v>800656</v>
      </c>
      <c r="E46" s="128">
        <v>673710</v>
      </c>
      <c r="F46" s="128">
        <v>116192</v>
      </c>
      <c r="G46" s="128">
        <v>144272</v>
      </c>
      <c r="H46" s="128" t="s">
        <v>159</v>
      </c>
      <c r="I46" s="128" t="s">
        <v>159</v>
      </c>
      <c r="J46" s="128" t="s">
        <v>159</v>
      </c>
    </row>
    <row r="47" spans="2:10" x14ac:dyDescent="0.25">
      <c r="B47" s="20"/>
      <c r="C47" s="128"/>
      <c r="D47" s="128"/>
      <c r="E47" s="128"/>
      <c r="F47" s="128"/>
      <c r="G47" s="128"/>
      <c r="H47" s="128"/>
      <c r="I47" s="128"/>
      <c r="J47" s="128"/>
    </row>
    <row r="48" spans="2:10" x14ac:dyDescent="0.25">
      <c r="B48" s="20">
        <v>2005</v>
      </c>
      <c r="C48" s="128">
        <v>1743627</v>
      </c>
      <c r="D48" s="128">
        <v>812750</v>
      </c>
      <c r="E48" s="128">
        <v>667242</v>
      </c>
      <c r="F48" s="128">
        <v>114179</v>
      </c>
      <c r="G48" s="128">
        <v>149456</v>
      </c>
      <c r="H48" s="128" t="s">
        <v>159</v>
      </c>
      <c r="I48" s="128" t="s">
        <v>159</v>
      </c>
      <c r="J48" s="128" t="s">
        <v>159</v>
      </c>
    </row>
    <row r="49" spans="2:10" x14ac:dyDescent="0.25">
      <c r="B49" s="20">
        <v>2006</v>
      </c>
      <c r="C49" s="128">
        <v>1754182</v>
      </c>
      <c r="D49" s="128">
        <v>826830</v>
      </c>
      <c r="E49" s="128">
        <v>661361</v>
      </c>
      <c r="F49" s="128">
        <v>112542</v>
      </c>
      <c r="G49" s="128">
        <v>153449</v>
      </c>
      <c r="H49" s="128" t="s">
        <v>159</v>
      </c>
      <c r="I49" s="128" t="s">
        <v>159</v>
      </c>
      <c r="J49" s="128" t="s">
        <v>159</v>
      </c>
    </row>
    <row r="50" spans="2:10" x14ac:dyDescent="0.25">
      <c r="B50" s="20">
        <v>2007</v>
      </c>
      <c r="C50" s="128">
        <v>1770629</v>
      </c>
      <c r="D50" s="128">
        <v>846880</v>
      </c>
      <c r="E50" s="128">
        <v>658901</v>
      </c>
      <c r="F50" s="128">
        <v>111105</v>
      </c>
      <c r="G50" s="128">
        <v>153743</v>
      </c>
      <c r="H50" s="128" t="s">
        <v>159</v>
      </c>
      <c r="I50" s="128" t="s">
        <v>159</v>
      </c>
      <c r="J50" s="128" t="s">
        <v>159</v>
      </c>
    </row>
    <row r="51" spans="2:10" x14ac:dyDescent="0.25">
      <c r="B51" s="20">
        <v>2008</v>
      </c>
      <c r="C51" s="128">
        <v>1772100</v>
      </c>
      <c r="D51" s="128">
        <v>857856</v>
      </c>
      <c r="E51" s="128">
        <v>651702</v>
      </c>
      <c r="F51" s="128">
        <v>109402</v>
      </c>
      <c r="G51" s="128">
        <v>153140</v>
      </c>
      <c r="H51" s="128" t="s">
        <v>159</v>
      </c>
      <c r="I51" s="128" t="s">
        <v>159</v>
      </c>
      <c r="J51" s="128" t="s">
        <v>159</v>
      </c>
    </row>
    <row r="52" spans="2:10" x14ac:dyDescent="0.25">
      <c r="B52" s="20">
        <v>2009</v>
      </c>
      <c r="C52" s="128">
        <v>1774224</v>
      </c>
      <c r="D52" s="128">
        <v>866248</v>
      </c>
      <c r="E52" s="128">
        <v>647197</v>
      </c>
      <c r="F52" s="128">
        <v>107881</v>
      </c>
      <c r="G52" s="128">
        <v>152898</v>
      </c>
      <c r="H52" s="128" t="s">
        <v>159</v>
      </c>
      <c r="I52" s="128" t="s">
        <v>159</v>
      </c>
      <c r="J52" s="128" t="s">
        <v>159</v>
      </c>
    </row>
    <row r="53" spans="2:10" x14ac:dyDescent="0.25">
      <c r="B53" s="20"/>
      <c r="C53" s="128"/>
      <c r="D53" s="128"/>
      <c r="E53" s="128"/>
      <c r="F53" s="128"/>
      <c r="G53" s="128"/>
      <c r="H53" s="128"/>
      <c r="I53" s="128"/>
      <c r="J53" s="128"/>
    </row>
    <row r="54" spans="2:10" x14ac:dyDescent="0.25">
      <c r="B54" s="20">
        <v>2010</v>
      </c>
      <c r="C54" s="128">
        <v>1786448</v>
      </c>
      <c r="D54" s="128">
        <v>881129</v>
      </c>
      <c r="E54" s="128">
        <v>646001</v>
      </c>
      <c r="F54" s="128">
        <v>106674</v>
      </c>
      <c r="G54" s="128">
        <v>152644</v>
      </c>
      <c r="H54" s="128" t="s">
        <v>159</v>
      </c>
      <c r="I54" s="128" t="s">
        <v>159</v>
      </c>
      <c r="J54" s="128" t="s">
        <v>159</v>
      </c>
    </row>
    <row r="55" spans="2:10" x14ac:dyDescent="0.25">
      <c r="B55" s="20">
        <v>2011</v>
      </c>
      <c r="C55" s="128">
        <v>1718187</v>
      </c>
      <c r="D55" s="124">
        <v>813777</v>
      </c>
      <c r="E55" s="124">
        <v>648101</v>
      </c>
      <c r="F55" s="124">
        <v>103799</v>
      </c>
      <c r="G55" s="124">
        <v>148376</v>
      </c>
      <c r="H55" s="124">
        <v>3639</v>
      </c>
      <c r="I55" s="124">
        <v>93</v>
      </c>
      <c r="J55" s="124">
        <v>402</v>
      </c>
    </row>
    <row r="56" spans="2:10" x14ac:dyDescent="0.25">
      <c r="B56" s="20">
        <v>2012</v>
      </c>
      <c r="C56" s="128">
        <v>1734272</v>
      </c>
      <c r="D56" s="124">
        <v>832068</v>
      </c>
      <c r="E56" s="124">
        <v>646010</v>
      </c>
      <c r="F56" s="124">
        <v>102698</v>
      </c>
      <c r="G56" s="124">
        <v>149059</v>
      </c>
      <c r="H56" s="124">
        <v>3835</v>
      </c>
      <c r="I56" s="124">
        <v>111</v>
      </c>
      <c r="J56" s="124">
        <v>491</v>
      </c>
    </row>
    <row r="57" spans="2:10" x14ac:dyDescent="0.25">
      <c r="B57" s="20">
        <v>2013</v>
      </c>
      <c r="C57" s="128">
        <v>1746342</v>
      </c>
      <c r="D57" s="124">
        <v>847245</v>
      </c>
      <c r="E57" s="124">
        <v>644495</v>
      </c>
      <c r="F57" s="124">
        <v>101430</v>
      </c>
      <c r="G57" s="124">
        <v>148438</v>
      </c>
      <c r="H57" s="124">
        <v>4062</v>
      </c>
      <c r="I57" s="124">
        <v>134</v>
      </c>
      <c r="J57" s="124">
        <v>538</v>
      </c>
    </row>
    <row r="58" spans="2:10" x14ac:dyDescent="0.25">
      <c r="B58" s="20">
        <v>2014</v>
      </c>
      <c r="C58" s="128">
        <v>1762791</v>
      </c>
      <c r="D58" s="124">
        <v>864429</v>
      </c>
      <c r="E58" s="124">
        <v>643599</v>
      </c>
      <c r="F58" s="124">
        <v>100327</v>
      </c>
      <c r="G58" s="124">
        <v>149157</v>
      </c>
      <c r="H58" s="124">
        <v>4529</v>
      </c>
      <c r="I58" s="124">
        <v>152</v>
      </c>
      <c r="J58" s="124">
        <v>598</v>
      </c>
    </row>
    <row r="59" spans="2:10" x14ac:dyDescent="0.25">
      <c r="B59" s="20"/>
      <c r="C59" s="128"/>
      <c r="D59" s="124"/>
      <c r="E59" s="124"/>
      <c r="F59" s="124"/>
      <c r="G59" s="124"/>
      <c r="H59" s="124"/>
      <c r="I59" s="124"/>
      <c r="J59" s="124"/>
    </row>
    <row r="60" spans="2:10" x14ac:dyDescent="0.25">
      <c r="B60" s="20">
        <v>2015</v>
      </c>
      <c r="C60" s="128">
        <v>1787408</v>
      </c>
      <c r="D60" s="128" t="s">
        <v>172</v>
      </c>
      <c r="E60" s="128">
        <v>644508</v>
      </c>
      <c r="F60" s="128" t="s">
        <v>173</v>
      </c>
      <c r="G60" s="128" t="s">
        <v>174</v>
      </c>
      <c r="H60" s="128" t="s">
        <v>175</v>
      </c>
      <c r="I60" s="128">
        <v>169</v>
      </c>
      <c r="J60" s="128">
        <v>654</v>
      </c>
    </row>
    <row r="61" spans="2:10" x14ac:dyDescent="0.25">
      <c r="B61" s="20">
        <v>2016</v>
      </c>
      <c r="C61" s="128">
        <v>1810438</v>
      </c>
      <c r="D61" s="128">
        <v>915067</v>
      </c>
      <c r="E61" s="128">
        <v>641419</v>
      </c>
      <c r="F61" s="128">
        <v>97396</v>
      </c>
      <c r="G61" s="128">
        <v>150305</v>
      </c>
      <c r="H61" s="128">
        <v>5325</v>
      </c>
      <c r="I61" s="128">
        <v>197</v>
      </c>
      <c r="J61" s="128">
        <v>729</v>
      </c>
    </row>
    <row r="62" spans="2:10" x14ac:dyDescent="0.25">
      <c r="B62" s="20">
        <v>2017</v>
      </c>
      <c r="C62" s="128">
        <v>1830584</v>
      </c>
      <c r="D62" s="128">
        <v>937230</v>
      </c>
      <c r="E62" s="128">
        <v>640514</v>
      </c>
      <c r="F62" s="128">
        <v>96351</v>
      </c>
      <c r="G62" s="128">
        <v>149938</v>
      </c>
      <c r="H62" s="128">
        <v>5528</v>
      </c>
      <c r="I62" s="128">
        <v>220</v>
      </c>
      <c r="J62" s="128">
        <v>803</v>
      </c>
    </row>
    <row r="63" spans="2:10" x14ac:dyDescent="0.25">
      <c r="B63" s="20">
        <v>2018</v>
      </c>
      <c r="C63" s="130">
        <v>1841179</v>
      </c>
      <c r="D63" s="130">
        <v>952696</v>
      </c>
      <c r="E63" s="130">
        <v>638844</v>
      </c>
      <c r="F63" s="130">
        <v>95353</v>
      </c>
      <c r="G63" s="130">
        <v>149288</v>
      </c>
      <c r="H63" s="130">
        <v>3908</v>
      </c>
      <c r="I63" s="130">
        <v>237</v>
      </c>
      <c r="J63" s="130">
        <v>853</v>
      </c>
    </row>
    <row r="64" spans="2:10" ht="13.5" x14ac:dyDescent="0.25">
      <c r="B64" s="96" t="s">
        <v>457</v>
      </c>
      <c r="C64" s="130">
        <v>1847253</v>
      </c>
      <c r="D64" s="130">
        <v>965893</v>
      </c>
      <c r="E64" s="130">
        <v>637369</v>
      </c>
      <c r="F64" s="130">
        <v>94557</v>
      </c>
      <c r="G64" s="130">
        <v>149434</v>
      </c>
      <c r="H64" s="128" t="s">
        <v>159</v>
      </c>
      <c r="I64" s="128" t="s">
        <v>159</v>
      </c>
      <c r="J64" s="128" t="s">
        <v>159</v>
      </c>
    </row>
    <row r="65" spans="2:10" s="65" customFormat="1" x14ac:dyDescent="0.25">
      <c r="B65" s="20"/>
      <c r="C65" s="128"/>
      <c r="D65" s="124"/>
      <c r="E65" s="124"/>
      <c r="F65" s="124"/>
      <c r="G65" s="124"/>
      <c r="H65" s="124"/>
      <c r="I65" s="124"/>
      <c r="J65" s="124"/>
    </row>
    <row r="66" spans="2:10" s="65" customFormat="1" x14ac:dyDescent="0.25">
      <c r="B66" s="96">
        <v>2020</v>
      </c>
      <c r="C66" s="128">
        <v>1852478</v>
      </c>
      <c r="D66" s="128">
        <v>980134</v>
      </c>
      <c r="E66" s="128">
        <v>629684</v>
      </c>
      <c r="F66" s="128">
        <v>93331</v>
      </c>
      <c r="G66" s="128">
        <v>149329</v>
      </c>
      <c r="H66" s="128" t="s">
        <v>159</v>
      </c>
      <c r="I66" s="128" t="s">
        <v>159</v>
      </c>
      <c r="J66" s="128" t="s">
        <v>159</v>
      </c>
    </row>
    <row r="67" spans="2:10" ht="20.149999999999999" customHeight="1" x14ac:dyDescent="0.25">
      <c r="B67" s="20"/>
      <c r="C67" s="521" t="s">
        <v>2</v>
      </c>
      <c r="D67" s="522"/>
      <c r="E67" s="522"/>
      <c r="F67" s="522"/>
      <c r="G67" s="522"/>
      <c r="H67" s="522"/>
      <c r="I67" s="522"/>
      <c r="J67" s="522"/>
    </row>
    <row r="68" spans="2:10" x14ac:dyDescent="0.25">
      <c r="B68" s="20">
        <v>1970</v>
      </c>
      <c r="C68" s="128">
        <v>966162</v>
      </c>
      <c r="D68" s="128">
        <v>301432</v>
      </c>
      <c r="E68" s="128">
        <v>458529</v>
      </c>
      <c r="F68" s="128">
        <v>158636</v>
      </c>
      <c r="G68" s="128">
        <v>47565</v>
      </c>
      <c r="H68" s="128" t="s">
        <v>159</v>
      </c>
      <c r="I68" s="128" t="s">
        <v>159</v>
      </c>
      <c r="J68" s="128" t="s">
        <v>159</v>
      </c>
    </row>
    <row r="69" spans="2:10" x14ac:dyDescent="0.25">
      <c r="B69" s="20">
        <v>1971</v>
      </c>
      <c r="C69" s="128">
        <v>957516</v>
      </c>
      <c r="D69" s="128">
        <v>298536</v>
      </c>
      <c r="E69" s="128">
        <v>448728</v>
      </c>
      <c r="F69" s="128">
        <v>158835</v>
      </c>
      <c r="G69" s="128">
        <v>51417</v>
      </c>
      <c r="H69" s="128" t="s">
        <v>159</v>
      </c>
      <c r="I69" s="128" t="s">
        <v>159</v>
      </c>
      <c r="J69" s="128" t="s">
        <v>159</v>
      </c>
    </row>
    <row r="70" spans="2:10" x14ac:dyDescent="0.25">
      <c r="B70" s="20">
        <v>1972</v>
      </c>
      <c r="C70" s="128">
        <v>948576</v>
      </c>
      <c r="D70" s="128">
        <v>296677</v>
      </c>
      <c r="E70" s="128">
        <v>440316</v>
      </c>
      <c r="F70" s="128">
        <v>158463</v>
      </c>
      <c r="G70" s="128">
        <v>53120</v>
      </c>
      <c r="H70" s="128" t="s">
        <v>159</v>
      </c>
      <c r="I70" s="128" t="s">
        <v>159</v>
      </c>
      <c r="J70" s="128" t="s">
        <v>159</v>
      </c>
    </row>
    <row r="71" spans="2:10" x14ac:dyDescent="0.25">
      <c r="B71" s="20">
        <v>1973</v>
      </c>
      <c r="C71" s="128">
        <v>938660</v>
      </c>
      <c r="D71" s="128">
        <v>294787</v>
      </c>
      <c r="E71" s="128">
        <v>430970</v>
      </c>
      <c r="F71" s="128">
        <v>157984</v>
      </c>
      <c r="G71" s="128">
        <v>54919</v>
      </c>
      <c r="H71" s="128" t="s">
        <v>159</v>
      </c>
      <c r="I71" s="128" t="s">
        <v>159</v>
      </c>
      <c r="J71" s="128" t="s">
        <v>159</v>
      </c>
    </row>
    <row r="72" spans="2:10" x14ac:dyDescent="0.25">
      <c r="B72" s="20">
        <v>1974</v>
      </c>
      <c r="C72" s="128">
        <v>929023</v>
      </c>
      <c r="D72" s="128">
        <v>293715</v>
      </c>
      <c r="E72" s="128">
        <v>421598</v>
      </c>
      <c r="F72" s="128">
        <v>156953</v>
      </c>
      <c r="G72" s="128">
        <v>56757</v>
      </c>
      <c r="H72" s="128" t="s">
        <v>159</v>
      </c>
      <c r="I72" s="128" t="s">
        <v>159</v>
      </c>
      <c r="J72" s="128" t="s">
        <v>159</v>
      </c>
    </row>
    <row r="73" spans="2:10" x14ac:dyDescent="0.25">
      <c r="B73" s="20"/>
      <c r="C73" s="128"/>
      <c r="D73" s="128"/>
      <c r="E73" s="128"/>
      <c r="F73" s="128"/>
      <c r="G73" s="128"/>
      <c r="H73" s="128"/>
      <c r="I73" s="128"/>
      <c r="J73" s="128"/>
    </row>
    <row r="74" spans="2:10" x14ac:dyDescent="0.25">
      <c r="B74" s="20">
        <v>1975</v>
      </c>
      <c r="C74" s="128">
        <v>920108</v>
      </c>
      <c r="D74" s="128">
        <v>292679</v>
      </c>
      <c r="E74" s="128">
        <v>412119</v>
      </c>
      <c r="F74" s="128">
        <v>156170</v>
      </c>
      <c r="G74" s="128">
        <v>59140</v>
      </c>
      <c r="H74" s="128" t="s">
        <v>159</v>
      </c>
      <c r="I74" s="128" t="s">
        <v>159</v>
      </c>
      <c r="J74" s="128" t="s">
        <v>159</v>
      </c>
    </row>
    <row r="75" spans="2:10" x14ac:dyDescent="0.25">
      <c r="B75" s="20">
        <v>1976</v>
      </c>
      <c r="C75" s="128">
        <v>910580</v>
      </c>
      <c r="D75" s="128">
        <v>292078</v>
      </c>
      <c r="E75" s="128">
        <v>402409</v>
      </c>
      <c r="F75" s="128">
        <v>155032</v>
      </c>
      <c r="G75" s="128">
        <v>61061</v>
      </c>
      <c r="H75" s="128" t="s">
        <v>159</v>
      </c>
      <c r="I75" s="128" t="s">
        <v>159</v>
      </c>
      <c r="J75" s="128" t="s">
        <v>159</v>
      </c>
    </row>
    <row r="76" spans="2:10" x14ac:dyDescent="0.25">
      <c r="B76" s="20">
        <v>1977</v>
      </c>
      <c r="C76" s="128">
        <v>901029</v>
      </c>
      <c r="D76" s="128">
        <v>291392</v>
      </c>
      <c r="E76" s="128">
        <v>393802</v>
      </c>
      <c r="F76" s="128">
        <v>154035</v>
      </c>
      <c r="G76" s="128">
        <v>61800</v>
      </c>
      <c r="H76" s="128" t="s">
        <v>159</v>
      </c>
      <c r="I76" s="128" t="s">
        <v>159</v>
      </c>
      <c r="J76" s="128" t="s">
        <v>159</v>
      </c>
    </row>
    <row r="77" spans="2:10" x14ac:dyDescent="0.25">
      <c r="B77" s="20">
        <v>1978</v>
      </c>
      <c r="C77" s="128">
        <v>892178</v>
      </c>
      <c r="D77" s="128">
        <v>292396</v>
      </c>
      <c r="E77" s="128">
        <v>387460</v>
      </c>
      <c r="F77" s="128">
        <v>152721</v>
      </c>
      <c r="G77" s="128">
        <v>59601</v>
      </c>
      <c r="H77" s="128" t="s">
        <v>159</v>
      </c>
      <c r="I77" s="128" t="s">
        <v>159</v>
      </c>
      <c r="J77" s="128" t="s">
        <v>159</v>
      </c>
    </row>
    <row r="78" spans="2:10" x14ac:dyDescent="0.25">
      <c r="B78" s="20">
        <v>1979</v>
      </c>
      <c r="C78" s="128">
        <v>884094</v>
      </c>
      <c r="D78" s="128">
        <v>293551</v>
      </c>
      <c r="E78" s="128">
        <v>379883</v>
      </c>
      <c r="F78" s="128">
        <v>151277</v>
      </c>
      <c r="G78" s="128">
        <v>59383</v>
      </c>
      <c r="H78" s="128" t="s">
        <v>159</v>
      </c>
      <c r="I78" s="128" t="s">
        <v>159</v>
      </c>
      <c r="J78" s="128" t="s">
        <v>159</v>
      </c>
    </row>
    <row r="79" spans="2:10" x14ac:dyDescent="0.25">
      <c r="B79" s="20"/>
      <c r="C79" s="128"/>
      <c r="D79" s="128"/>
      <c r="E79" s="128"/>
      <c r="F79" s="128"/>
      <c r="G79" s="128"/>
      <c r="H79" s="128"/>
      <c r="I79" s="128"/>
      <c r="J79" s="128"/>
    </row>
    <row r="80" spans="2:10" x14ac:dyDescent="0.25">
      <c r="B80" s="20">
        <v>1980</v>
      </c>
      <c r="C80" s="128">
        <v>877544</v>
      </c>
      <c r="D80" s="128">
        <v>295246</v>
      </c>
      <c r="E80" s="128">
        <v>372097</v>
      </c>
      <c r="F80" s="128">
        <v>149973</v>
      </c>
      <c r="G80" s="128">
        <v>60228</v>
      </c>
      <c r="H80" s="128" t="s">
        <v>159</v>
      </c>
      <c r="I80" s="128" t="s">
        <v>159</v>
      </c>
      <c r="J80" s="128" t="s">
        <v>159</v>
      </c>
    </row>
    <row r="81" spans="2:10" x14ac:dyDescent="0.25">
      <c r="B81" s="20">
        <v>1981</v>
      </c>
      <c r="C81" s="128">
        <v>871537</v>
      </c>
      <c r="D81" s="128">
        <v>296718</v>
      </c>
      <c r="E81" s="128">
        <v>365045</v>
      </c>
      <c r="F81" s="128">
        <v>148166</v>
      </c>
      <c r="G81" s="128">
        <v>61608</v>
      </c>
      <c r="H81" s="128" t="s">
        <v>159</v>
      </c>
      <c r="I81" s="128" t="s">
        <v>159</v>
      </c>
      <c r="J81" s="128" t="s">
        <v>159</v>
      </c>
    </row>
    <row r="82" spans="2:10" x14ac:dyDescent="0.25">
      <c r="B82" s="20">
        <v>1982</v>
      </c>
      <c r="C82" s="128">
        <v>864090</v>
      </c>
      <c r="D82" s="128">
        <v>296865</v>
      </c>
      <c r="E82" s="128">
        <v>357950</v>
      </c>
      <c r="F82" s="128">
        <v>146285</v>
      </c>
      <c r="G82" s="128">
        <v>62990</v>
      </c>
      <c r="H82" s="128" t="s">
        <v>159</v>
      </c>
      <c r="I82" s="128" t="s">
        <v>159</v>
      </c>
      <c r="J82" s="128" t="s">
        <v>159</v>
      </c>
    </row>
    <row r="83" spans="2:10" x14ac:dyDescent="0.25">
      <c r="B83" s="20">
        <v>1983</v>
      </c>
      <c r="C83" s="128">
        <v>855782</v>
      </c>
      <c r="D83" s="128">
        <v>296058</v>
      </c>
      <c r="E83" s="128">
        <v>351169</v>
      </c>
      <c r="F83" s="128">
        <v>144382</v>
      </c>
      <c r="G83" s="128">
        <v>64173</v>
      </c>
      <c r="H83" s="128" t="s">
        <v>159</v>
      </c>
      <c r="I83" s="128" t="s">
        <v>159</v>
      </c>
      <c r="J83" s="128" t="s">
        <v>159</v>
      </c>
    </row>
    <row r="84" spans="2:10" x14ac:dyDescent="0.25">
      <c r="B84" s="20">
        <v>1984</v>
      </c>
      <c r="C84" s="128">
        <v>847634</v>
      </c>
      <c r="D84" s="128">
        <v>295467</v>
      </c>
      <c r="E84" s="128">
        <v>343964</v>
      </c>
      <c r="F84" s="128">
        <v>142494</v>
      </c>
      <c r="G84" s="128">
        <v>65709</v>
      </c>
      <c r="H84" s="128" t="s">
        <v>159</v>
      </c>
      <c r="I84" s="128" t="s">
        <v>159</v>
      </c>
      <c r="J84" s="128" t="s">
        <v>159</v>
      </c>
    </row>
    <row r="85" spans="2:10" x14ac:dyDescent="0.25">
      <c r="B85" s="20"/>
      <c r="C85" s="128"/>
      <c r="D85" s="128"/>
      <c r="E85" s="128"/>
      <c r="F85" s="128"/>
      <c r="G85" s="128"/>
      <c r="H85" s="128"/>
      <c r="I85" s="128"/>
      <c r="J85" s="128"/>
    </row>
    <row r="86" spans="2:10" x14ac:dyDescent="0.25">
      <c r="B86" s="20">
        <v>1985</v>
      </c>
      <c r="C86" s="128">
        <v>840931</v>
      </c>
      <c r="D86" s="128">
        <v>295300</v>
      </c>
      <c r="E86" s="128">
        <v>338102</v>
      </c>
      <c r="F86" s="128">
        <v>140696</v>
      </c>
      <c r="G86" s="128">
        <v>66833</v>
      </c>
      <c r="H86" s="128" t="s">
        <v>159</v>
      </c>
      <c r="I86" s="128" t="s">
        <v>159</v>
      </c>
      <c r="J86" s="128" t="s">
        <v>159</v>
      </c>
    </row>
    <row r="87" spans="2:10" x14ac:dyDescent="0.25">
      <c r="B87" s="20">
        <v>1986</v>
      </c>
      <c r="C87" s="128">
        <v>835477</v>
      </c>
      <c r="D87" s="128">
        <v>295403</v>
      </c>
      <c r="E87" s="128">
        <v>333764</v>
      </c>
      <c r="F87" s="128">
        <v>138635</v>
      </c>
      <c r="G87" s="128">
        <v>67675</v>
      </c>
      <c r="H87" s="128" t="s">
        <v>159</v>
      </c>
      <c r="I87" s="128" t="s">
        <v>159</v>
      </c>
      <c r="J87" s="128" t="s">
        <v>159</v>
      </c>
    </row>
    <row r="88" spans="2:10" x14ac:dyDescent="0.25">
      <c r="B88" s="20">
        <v>1987</v>
      </c>
      <c r="C88" s="128">
        <v>847304</v>
      </c>
      <c r="D88" s="128">
        <v>286982</v>
      </c>
      <c r="E88" s="128">
        <v>349779</v>
      </c>
      <c r="F88" s="128">
        <v>140248</v>
      </c>
      <c r="G88" s="128">
        <v>70295</v>
      </c>
      <c r="H88" s="128" t="s">
        <v>159</v>
      </c>
      <c r="I88" s="128" t="s">
        <v>159</v>
      </c>
      <c r="J88" s="128" t="s">
        <v>159</v>
      </c>
    </row>
    <row r="89" spans="2:10" x14ac:dyDescent="0.25">
      <c r="B89" s="20">
        <v>1988</v>
      </c>
      <c r="C89" s="128">
        <v>850165</v>
      </c>
      <c r="D89" s="128">
        <v>291069</v>
      </c>
      <c r="E89" s="128">
        <v>349244</v>
      </c>
      <c r="F89" s="128">
        <v>138531</v>
      </c>
      <c r="G89" s="128">
        <v>71321</v>
      </c>
      <c r="H89" s="128" t="s">
        <v>159</v>
      </c>
      <c r="I89" s="128" t="s">
        <v>159</v>
      </c>
      <c r="J89" s="128" t="s">
        <v>159</v>
      </c>
    </row>
    <row r="90" spans="2:10" x14ac:dyDescent="0.25">
      <c r="B90" s="20">
        <v>1989</v>
      </c>
      <c r="C90" s="128">
        <v>859053</v>
      </c>
      <c r="D90" s="128">
        <v>298376</v>
      </c>
      <c r="E90" s="128">
        <v>351476</v>
      </c>
      <c r="F90" s="128">
        <v>136833</v>
      </c>
      <c r="G90" s="128">
        <v>72368</v>
      </c>
      <c r="H90" s="128" t="s">
        <v>159</v>
      </c>
      <c r="I90" s="128" t="s">
        <v>159</v>
      </c>
      <c r="J90" s="128" t="s">
        <v>159</v>
      </c>
    </row>
    <row r="91" spans="2:10" x14ac:dyDescent="0.25">
      <c r="B91" s="20"/>
      <c r="C91" s="128"/>
      <c r="D91" s="128"/>
      <c r="E91" s="128"/>
      <c r="F91" s="128"/>
      <c r="G91" s="128"/>
      <c r="H91" s="128"/>
      <c r="I91" s="128"/>
      <c r="J91" s="128"/>
    </row>
    <row r="92" spans="2:10" x14ac:dyDescent="0.25">
      <c r="B92" s="20">
        <v>1990</v>
      </c>
      <c r="C92" s="128">
        <v>867873</v>
      </c>
      <c r="D92" s="128">
        <v>306360</v>
      </c>
      <c r="E92" s="128">
        <v>353273</v>
      </c>
      <c r="F92" s="128">
        <v>134880</v>
      </c>
      <c r="G92" s="128">
        <v>73360</v>
      </c>
      <c r="H92" s="128" t="s">
        <v>159</v>
      </c>
      <c r="I92" s="128" t="s">
        <v>159</v>
      </c>
      <c r="J92" s="128" t="s">
        <v>159</v>
      </c>
    </row>
    <row r="93" spans="2:10" x14ac:dyDescent="0.25">
      <c r="B93" s="20">
        <v>1991</v>
      </c>
      <c r="C93" s="128">
        <v>873627</v>
      </c>
      <c r="D93" s="128">
        <v>313681</v>
      </c>
      <c r="E93" s="128">
        <v>352859</v>
      </c>
      <c r="F93" s="128">
        <v>132865</v>
      </c>
      <c r="G93" s="128">
        <v>74222</v>
      </c>
      <c r="H93" s="128" t="s">
        <v>159</v>
      </c>
      <c r="I93" s="128" t="s">
        <v>159</v>
      </c>
      <c r="J93" s="128" t="s">
        <v>159</v>
      </c>
    </row>
    <row r="94" spans="2:10" x14ac:dyDescent="0.25">
      <c r="B94" s="20">
        <v>1992</v>
      </c>
      <c r="C94" s="128">
        <v>879217</v>
      </c>
      <c r="D94" s="128">
        <v>320237</v>
      </c>
      <c r="E94" s="128">
        <v>353610</v>
      </c>
      <c r="F94" s="128">
        <v>130651</v>
      </c>
      <c r="G94" s="128">
        <v>74719</v>
      </c>
      <c r="H94" s="128" t="s">
        <v>159</v>
      </c>
      <c r="I94" s="128" t="s">
        <v>159</v>
      </c>
      <c r="J94" s="128" t="s">
        <v>159</v>
      </c>
    </row>
    <row r="95" spans="2:10" x14ac:dyDescent="0.25">
      <c r="B95" s="20">
        <v>1993</v>
      </c>
      <c r="C95" s="128">
        <v>884635</v>
      </c>
      <c r="D95" s="128">
        <v>327970</v>
      </c>
      <c r="E95" s="128">
        <v>352818</v>
      </c>
      <c r="F95" s="128">
        <v>128417</v>
      </c>
      <c r="G95" s="128">
        <v>75430</v>
      </c>
      <c r="H95" s="128" t="s">
        <v>159</v>
      </c>
      <c r="I95" s="128" t="s">
        <v>159</v>
      </c>
      <c r="J95" s="128" t="s">
        <v>159</v>
      </c>
    </row>
    <row r="96" spans="2:10" x14ac:dyDescent="0.25">
      <c r="B96" s="20">
        <v>1994</v>
      </c>
      <c r="C96" s="128">
        <v>885430</v>
      </c>
      <c r="D96" s="128">
        <v>332823</v>
      </c>
      <c r="E96" s="128">
        <v>350384</v>
      </c>
      <c r="F96" s="128">
        <v>125887</v>
      </c>
      <c r="G96" s="128">
        <v>76336</v>
      </c>
      <c r="H96" s="128" t="s">
        <v>159</v>
      </c>
      <c r="I96" s="128" t="s">
        <v>159</v>
      </c>
      <c r="J96" s="128" t="s">
        <v>159</v>
      </c>
    </row>
    <row r="97" spans="2:10" x14ac:dyDescent="0.25">
      <c r="B97" s="20"/>
      <c r="C97" s="128"/>
      <c r="D97" s="128"/>
      <c r="E97" s="128"/>
      <c r="F97" s="128"/>
      <c r="G97" s="128"/>
      <c r="H97" s="128"/>
      <c r="I97" s="128"/>
      <c r="J97" s="128"/>
    </row>
    <row r="98" spans="2:10" x14ac:dyDescent="0.25">
      <c r="B98" s="20">
        <v>1995</v>
      </c>
      <c r="C98" s="128">
        <v>885278</v>
      </c>
      <c r="D98" s="128">
        <v>337133</v>
      </c>
      <c r="E98" s="128">
        <v>347362</v>
      </c>
      <c r="F98" s="128">
        <v>123453</v>
      </c>
      <c r="G98" s="128">
        <v>77330</v>
      </c>
      <c r="H98" s="128" t="s">
        <v>159</v>
      </c>
      <c r="I98" s="128" t="s">
        <v>159</v>
      </c>
      <c r="J98" s="128" t="s">
        <v>159</v>
      </c>
    </row>
    <row r="99" spans="2:10" x14ac:dyDescent="0.25">
      <c r="B99" s="20">
        <v>1996</v>
      </c>
      <c r="C99" s="128">
        <v>884085</v>
      </c>
      <c r="D99" s="128">
        <v>341526</v>
      </c>
      <c r="E99" s="128">
        <v>343400</v>
      </c>
      <c r="F99" s="128">
        <v>120999</v>
      </c>
      <c r="G99" s="128">
        <v>78160</v>
      </c>
      <c r="H99" s="128" t="s">
        <v>159</v>
      </c>
      <c r="I99" s="128" t="s">
        <v>159</v>
      </c>
      <c r="J99" s="128" t="s">
        <v>159</v>
      </c>
    </row>
    <row r="100" spans="2:10" x14ac:dyDescent="0.25">
      <c r="B100" s="20">
        <v>1997</v>
      </c>
      <c r="C100" s="128">
        <v>881551</v>
      </c>
      <c r="D100" s="128">
        <v>345238</v>
      </c>
      <c r="E100" s="128">
        <v>338189</v>
      </c>
      <c r="F100" s="128">
        <v>118347</v>
      </c>
      <c r="G100" s="128">
        <v>79777</v>
      </c>
      <c r="H100" s="128" t="s">
        <v>159</v>
      </c>
      <c r="I100" s="128" t="s">
        <v>159</v>
      </c>
      <c r="J100" s="128" t="s">
        <v>159</v>
      </c>
    </row>
    <row r="101" spans="2:10" x14ac:dyDescent="0.25">
      <c r="B101" s="20">
        <v>1998</v>
      </c>
      <c r="C101" s="128">
        <v>878550</v>
      </c>
      <c r="D101" s="128">
        <v>349202</v>
      </c>
      <c r="E101" s="128">
        <v>332703</v>
      </c>
      <c r="F101" s="128">
        <v>115396</v>
      </c>
      <c r="G101" s="128">
        <v>81249</v>
      </c>
      <c r="H101" s="128" t="s">
        <v>159</v>
      </c>
      <c r="I101" s="128" t="s">
        <v>159</v>
      </c>
      <c r="J101" s="128" t="s">
        <v>159</v>
      </c>
    </row>
    <row r="102" spans="2:10" x14ac:dyDescent="0.25">
      <c r="B102" s="20">
        <v>1999</v>
      </c>
      <c r="C102" s="128">
        <v>880049</v>
      </c>
      <c r="D102" s="128">
        <v>338859</v>
      </c>
      <c r="E102" s="128">
        <v>353962</v>
      </c>
      <c r="F102" s="128">
        <v>109502</v>
      </c>
      <c r="G102" s="128">
        <v>77726</v>
      </c>
      <c r="H102" s="128" t="s">
        <v>159</v>
      </c>
      <c r="I102" s="128" t="s">
        <v>159</v>
      </c>
      <c r="J102" s="128" t="s">
        <v>159</v>
      </c>
    </row>
    <row r="103" spans="2:10" x14ac:dyDescent="0.25">
      <c r="B103" s="20"/>
      <c r="C103" s="128"/>
      <c r="D103" s="128"/>
      <c r="E103" s="128"/>
      <c r="F103" s="128"/>
      <c r="G103" s="128"/>
      <c r="H103" s="128"/>
      <c r="I103" s="128"/>
      <c r="J103" s="128"/>
    </row>
    <row r="104" spans="2:10" x14ac:dyDescent="0.25">
      <c r="B104" s="20">
        <v>2000</v>
      </c>
      <c r="C104" s="128">
        <v>884167</v>
      </c>
      <c r="D104" s="128">
        <v>346827</v>
      </c>
      <c r="E104" s="128">
        <v>351859</v>
      </c>
      <c r="F104" s="128">
        <v>107331</v>
      </c>
      <c r="G104" s="128">
        <v>78150</v>
      </c>
      <c r="H104" s="128" t="s">
        <v>159</v>
      </c>
      <c r="I104" s="128" t="s">
        <v>159</v>
      </c>
      <c r="J104" s="128" t="s">
        <v>159</v>
      </c>
    </row>
    <row r="105" spans="2:10" x14ac:dyDescent="0.25">
      <c r="B105" s="20">
        <v>2001</v>
      </c>
      <c r="C105" s="128">
        <v>888637</v>
      </c>
      <c r="D105" s="128">
        <v>354994</v>
      </c>
      <c r="E105" s="128">
        <v>348954</v>
      </c>
      <c r="F105" s="128">
        <v>105174</v>
      </c>
      <c r="G105" s="128">
        <v>79515</v>
      </c>
      <c r="H105" s="128" t="s">
        <v>159</v>
      </c>
      <c r="I105" s="128" t="s">
        <v>159</v>
      </c>
      <c r="J105" s="128" t="s">
        <v>159</v>
      </c>
    </row>
    <row r="106" spans="2:10" x14ac:dyDescent="0.25">
      <c r="B106" s="20">
        <v>2002</v>
      </c>
      <c r="C106" s="128">
        <v>889800</v>
      </c>
      <c r="D106" s="128">
        <v>361326</v>
      </c>
      <c r="E106" s="128">
        <v>344713</v>
      </c>
      <c r="F106" s="128">
        <v>102747</v>
      </c>
      <c r="G106" s="128">
        <v>81014</v>
      </c>
      <c r="H106" s="128" t="s">
        <v>159</v>
      </c>
      <c r="I106" s="128" t="s">
        <v>159</v>
      </c>
      <c r="J106" s="128" t="s">
        <v>159</v>
      </c>
    </row>
    <row r="107" spans="2:10" x14ac:dyDescent="0.25">
      <c r="B107" s="20">
        <v>2003</v>
      </c>
      <c r="C107" s="128">
        <v>891496</v>
      </c>
      <c r="D107" s="128">
        <v>367774</v>
      </c>
      <c r="E107" s="128">
        <v>340442</v>
      </c>
      <c r="F107" s="128">
        <v>100469</v>
      </c>
      <c r="G107" s="128">
        <v>82811</v>
      </c>
      <c r="H107" s="128" t="s">
        <v>159</v>
      </c>
      <c r="I107" s="128" t="s">
        <v>159</v>
      </c>
      <c r="J107" s="128" t="s">
        <v>159</v>
      </c>
    </row>
    <row r="108" spans="2:10" x14ac:dyDescent="0.25">
      <c r="B108" s="20">
        <v>2004</v>
      </c>
      <c r="C108" s="128">
        <v>891250</v>
      </c>
      <c r="D108" s="128">
        <v>373729</v>
      </c>
      <c r="E108" s="128">
        <v>334725</v>
      </c>
      <c r="F108" s="128">
        <v>98267</v>
      </c>
      <c r="G108" s="128">
        <v>84529</v>
      </c>
      <c r="H108" s="128" t="s">
        <v>159</v>
      </c>
      <c r="I108" s="128" t="s">
        <v>159</v>
      </c>
      <c r="J108" s="128" t="s">
        <v>159</v>
      </c>
    </row>
    <row r="109" spans="2:10" x14ac:dyDescent="0.25">
      <c r="B109" s="20"/>
      <c r="C109" s="128"/>
      <c r="D109" s="128"/>
      <c r="E109" s="128"/>
      <c r="F109" s="128"/>
      <c r="G109" s="128"/>
      <c r="H109" s="128"/>
      <c r="I109" s="128"/>
      <c r="J109" s="128"/>
    </row>
    <row r="110" spans="2:10" x14ac:dyDescent="0.25">
      <c r="B110" s="20">
        <v>2005</v>
      </c>
      <c r="C110" s="128">
        <v>894160</v>
      </c>
      <c r="D110" s="128">
        <v>380008</v>
      </c>
      <c r="E110" s="128">
        <v>330972</v>
      </c>
      <c r="F110" s="128">
        <v>96144</v>
      </c>
      <c r="G110" s="128">
        <v>87036</v>
      </c>
      <c r="H110" s="128" t="s">
        <v>159</v>
      </c>
      <c r="I110" s="128" t="s">
        <v>159</v>
      </c>
      <c r="J110" s="128" t="s">
        <v>159</v>
      </c>
    </row>
    <row r="111" spans="2:10" x14ac:dyDescent="0.25">
      <c r="B111" s="20">
        <v>2006</v>
      </c>
      <c r="C111" s="128">
        <v>898050</v>
      </c>
      <c r="D111" s="128">
        <v>386863</v>
      </c>
      <c r="E111" s="128">
        <v>327927</v>
      </c>
      <c r="F111" s="128">
        <v>94285</v>
      </c>
      <c r="G111" s="128">
        <v>88975</v>
      </c>
      <c r="H111" s="128" t="s">
        <v>159</v>
      </c>
      <c r="I111" s="128" t="s">
        <v>159</v>
      </c>
      <c r="J111" s="128" t="s">
        <v>159</v>
      </c>
    </row>
    <row r="112" spans="2:10" x14ac:dyDescent="0.25">
      <c r="B112" s="20">
        <v>2007</v>
      </c>
      <c r="C112" s="128">
        <v>904770</v>
      </c>
      <c r="D112" s="128">
        <v>396258</v>
      </c>
      <c r="E112" s="128">
        <v>327149</v>
      </c>
      <c r="F112" s="128">
        <v>92672</v>
      </c>
      <c r="G112" s="128">
        <v>88691</v>
      </c>
      <c r="H112" s="128" t="s">
        <v>159</v>
      </c>
      <c r="I112" s="128" t="s">
        <v>159</v>
      </c>
      <c r="J112" s="128" t="s">
        <v>159</v>
      </c>
    </row>
    <row r="113" spans="2:10" x14ac:dyDescent="0.25">
      <c r="B113" s="20">
        <v>2008</v>
      </c>
      <c r="C113" s="128">
        <v>906179</v>
      </c>
      <c r="D113" s="128">
        <v>402410</v>
      </c>
      <c r="E113" s="128">
        <v>324927</v>
      </c>
      <c r="F113" s="128">
        <v>90761</v>
      </c>
      <c r="G113" s="128">
        <v>88081</v>
      </c>
      <c r="H113" s="128" t="s">
        <v>159</v>
      </c>
      <c r="I113" s="128" t="s">
        <v>159</v>
      </c>
      <c r="J113" s="128" t="s">
        <v>159</v>
      </c>
    </row>
    <row r="114" spans="2:10" x14ac:dyDescent="0.25">
      <c r="B114" s="20">
        <v>2009</v>
      </c>
      <c r="C114" s="128">
        <v>907601</v>
      </c>
      <c r="D114" s="128">
        <v>407141</v>
      </c>
      <c r="E114" s="128">
        <v>323927</v>
      </c>
      <c r="F114" s="128">
        <v>89042</v>
      </c>
      <c r="G114" s="128">
        <v>87491</v>
      </c>
      <c r="H114" s="128" t="s">
        <v>159</v>
      </c>
      <c r="I114" s="128" t="s">
        <v>159</v>
      </c>
      <c r="J114" s="128" t="s">
        <v>159</v>
      </c>
    </row>
    <row r="115" spans="2:10" x14ac:dyDescent="0.25">
      <c r="B115" s="20"/>
      <c r="C115" s="128"/>
      <c r="D115" s="128"/>
      <c r="E115" s="128"/>
      <c r="F115" s="128"/>
      <c r="G115" s="128"/>
      <c r="H115" s="128"/>
      <c r="I115" s="128"/>
      <c r="J115" s="128"/>
    </row>
    <row r="116" spans="2:10" x14ac:dyDescent="0.25">
      <c r="B116" s="20">
        <v>2010</v>
      </c>
      <c r="C116" s="128">
        <v>912736</v>
      </c>
      <c r="D116" s="128">
        <v>414076</v>
      </c>
      <c r="E116" s="128">
        <v>324058</v>
      </c>
      <c r="F116" s="128">
        <v>87738</v>
      </c>
      <c r="G116" s="128">
        <v>86864</v>
      </c>
      <c r="H116" s="128" t="s">
        <v>159</v>
      </c>
      <c r="I116" s="128" t="s">
        <v>159</v>
      </c>
      <c r="J116" s="128" t="s">
        <v>159</v>
      </c>
    </row>
    <row r="117" spans="2:10" x14ac:dyDescent="0.25">
      <c r="B117" s="20">
        <v>2011</v>
      </c>
      <c r="C117" s="128">
        <v>886123</v>
      </c>
      <c r="D117" s="124">
        <v>386502</v>
      </c>
      <c r="E117" s="124">
        <v>324396</v>
      </c>
      <c r="F117" s="124">
        <v>85700</v>
      </c>
      <c r="G117" s="124">
        <v>88159</v>
      </c>
      <c r="H117" s="124">
        <v>1195</v>
      </c>
      <c r="I117" s="124">
        <v>23</v>
      </c>
      <c r="J117" s="124">
        <v>148</v>
      </c>
    </row>
    <row r="118" spans="2:10" x14ac:dyDescent="0.25">
      <c r="B118" s="20">
        <v>2012</v>
      </c>
      <c r="C118" s="128">
        <v>893026</v>
      </c>
      <c r="D118" s="124">
        <v>395099</v>
      </c>
      <c r="E118" s="124">
        <v>323952</v>
      </c>
      <c r="F118" s="124">
        <v>84433</v>
      </c>
      <c r="G118" s="124">
        <v>88045</v>
      </c>
      <c r="H118" s="124">
        <v>1284</v>
      </c>
      <c r="I118" s="124">
        <v>30</v>
      </c>
      <c r="J118" s="124">
        <v>183</v>
      </c>
    </row>
    <row r="119" spans="2:10" x14ac:dyDescent="0.25">
      <c r="B119" s="20">
        <v>2013</v>
      </c>
      <c r="C119" s="128">
        <v>898396</v>
      </c>
      <c r="D119" s="124">
        <v>402426</v>
      </c>
      <c r="E119" s="124">
        <v>323879</v>
      </c>
      <c r="F119" s="124">
        <v>83167</v>
      </c>
      <c r="G119" s="124">
        <v>87277</v>
      </c>
      <c r="H119" s="124">
        <v>1420</v>
      </c>
      <c r="I119" s="124">
        <v>32</v>
      </c>
      <c r="J119" s="124">
        <v>195</v>
      </c>
    </row>
    <row r="120" spans="2:10" x14ac:dyDescent="0.25">
      <c r="B120" s="20">
        <v>2014</v>
      </c>
      <c r="C120" s="128">
        <v>905345</v>
      </c>
      <c r="D120" s="124">
        <v>410350</v>
      </c>
      <c r="E120" s="124">
        <v>323446</v>
      </c>
      <c r="F120" s="124">
        <v>81938</v>
      </c>
      <c r="G120" s="124">
        <v>87720</v>
      </c>
      <c r="H120" s="124">
        <v>1636</v>
      </c>
      <c r="I120" s="124">
        <v>36</v>
      </c>
      <c r="J120" s="124">
        <v>219</v>
      </c>
    </row>
    <row r="121" spans="2:10" x14ac:dyDescent="0.25">
      <c r="B121" s="20"/>
      <c r="C121" s="128"/>
      <c r="D121" s="124"/>
      <c r="E121" s="124"/>
      <c r="F121" s="124"/>
      <c r="G121" s="124"/>
      <c r="H121" s="124"/>
      <c r="I121" s="124"/>
      <c r="J121" s="124"/>
    </row>
    <row r="122" spans="2:10" x14ac:dyDescent="0.25">
      <c r="B122" s="20">
        <v>2015</v>
      </c>
      <c r="C122" s="128">
        <v>914346</v>
      </c>
      <c r="D122" s="128" t="s">
        <v>177</v>
      </c>
      <c r="E122" s="128">
        <v>324071</v>
      </c>
      <c r="F122" s="128" t="s">
        <v>178</v>
      </c>
      <c r="G122" s="128" t="s">
        <v>179</v>
      </c>
      <c r="H122" s="128" t="s">
        <v>180</v>
      </c>
      <c r="I122" s="128">
        <v>38</v>
      </c>
      <c r="J122" s="128">
        <v>242</v>
      </c>
    </row>
    <row r="123" spans="2:10" x14ac:dyDescent="0.25">
      <c r="B123" s="20">
        <v>2016</v>
      </c>
      <c r="C123" s="128">
        <v>924149</v>
      </c>
      <c r="D123" s="128">
        <v>431010</v>
      </c>
      <c r="E123" s="128">
        <v>323038</v>
      </c>
      <c r="F123" s="128">
        <v>79099</v>
      </c>
      <c r="G123" s="128">
        <v>88700</v>
      </c>
      <c r="H123" s="128">
        <v>1981</v>
      </c>
      <c r="I123" s="128">
        <v>47</v>
      </c>
      <c r="J123" s="128">
        <v>274</v>
      </c>
    </row>
    <row r="124" spans="2:10" x14ac:dyDescent="0.25">
      <c r="B124" s="20">
        <v>2017</v>
      </c>
      <c r="C124" s="128">
        <v>933377</v>
      </c>
      <c r="D124" s="128">
        <v>441248</v>
      </c>
      <c r="E124" s="128">
        <v>322978</v>
      </c>
      <c r="F124" s="128">
        <v>78181</v>
      </c>
      <c r="G124" s="128">
        <v>88539</v>
      </c>
      <c r="H124" s="128">
        <v>2068</v>
      </c>
      <c r="I124" s="128">
        <v>52</v>
      </c>
      <c r="J124" s="128">
        <v>311</v>
      </c>
    </row>
    <row r="125" spans="2:10" x14ac:dyDescent="0.25">
      <c r="B125" s="20">
        <v>2018</v>
      </c>
      <c r="C125" s="128">
        <v>939131</v>
      </c>
      <c r="D125" s="128">
        <v>449446</v>
      </c>
      <c r="E125" s="128">
        <v>322457</v>
      </c>
      <c r="F125" s="128">
        <v>77229</v>
      </c>
      <c r="G125" s="128">
        <v>88221</v>
      </c>
      <c r="H125" s="128">
        <v>1394</v>
      </c>
      <c r="I125" s="128">
        <v>54</v>
      </c>
      <c r="J125" s="128">
        <v>330</v>
      </c>
    </row>
    <row r="126" spans="2:10" ht="13.5" x14ac:dyDescent="0.25">
      <c r="B126" s="96" t="s">
        <v>457</v>
      </c>
      <c r="C126" s="131">
        <v>943279</v>
      </c>
      <c r="D126" s="131">
        <v>456495</v>
      </c>
      <c r="E126" s="131">
        <v>322188</v>
      </c>
      <c r="F126" s="131">
        <v>76250</v>
      </c>
      <c r="G126" s="131">
        <v>88346</v>
      </c>
      <c r="H126" s="441" t="s">
        <v>159</v>
      </c>
      <c r="I126" s="441" t="s">
        <v>159</v>
      </c>
      <c r="J126" s="441" t="s">
        <v>159</v>
      </c>
    </row>
    <row r="127" spans="2:10" x14ac:dyDescent="0.25">
      <c r="B127" s="20"/>
      <c r="C127" s="128"/>
      <c r="D127" s="124"/>
      <c r="E127" s="124"/>
      <c r="F127" s="124"/>
      <c r="G127" s="124"/>
      <c r="H127" s="124"/>
      <c r="I127" s="124"/>
      <c r="J127" s="124"/>
    </row>
    <row r="128" spans="2:10" x14ac:dyDescent="0.25">
      <c r="B128" s="96">
        <v>2020</v>
      </c>
      <c r="C128" s="128">
        <v>945545</v>
      </c>
      <c r="D128" s="128">
        <v>463450</v>
      </c>
      <c r="E128" s="128">
        <v>318696</v>
      </c>
      <c r="F128" s="128">
        <v>75165</v>
      </c>
      <c r="G128" s="128">
        <v>88234</v>
      </c>
      <c r="H128" s="441" t="s">
        <v>159</v>
      </c>
      <c r="I128" s="441" t="s">
        <v>159</v>
      </c>
      <c r="J128" s="441" t="s">
        <v>159</v>
      </c>
    </row>
    <row r="129" spans="2:10" x14ac:dyDescent="0.25">
      <c r="B129" s="5"/>
      <c r="C129" s="523" t="s">
        <v>1</v>
      </c>
      <c r="D129" s="524"/>
      <c r="E129" s="524"/>
      <c r="F129" s="524"/>
      <c r="G129" s="524"/>
      <c r="H129" s="524"/>
      <c r="I129" s="524"/>
      <c r="J129" s="524"/>
    </row>
    <row r="130" spans="2:10" x14ac:dyDescent="0.25">
      <c r="B130" s="20">
        <v>1970</v>
      </c>
      <c r="C130" s="128">
        <v>827661</v>
      </c>
      <c r="D130" s="128">
        <v>317100</v>
      </c>
      <c r="E130" s="128">
        <v>461381</v>
      </c>
      <c r="F130" s="128">
        <v>25201</v>
      </c>
      <c r="G130" s="128">
        <v>23979</v>
      </c>
      <c r="H130" s="128" t="s">
        <v>159</v>
      </c>
      <c r="I130" s="128" t="s">
        <v>159</v>
      </c>
      <c r="J130" s="128" t="s">
        <v>159</v>
      </c>
    </row>
    <row r="131" spans="2:10" x14ac:dyDescent="0.25">
      <c r="B131" s="20">
        <v>1971</v>
      </c>
      <c r="C131" s="128">
        <v>824105</v>
      </c>
      <c r="D131" s="128">
        <v>317059</v>
      </c>
      <c r="E131" s="128">
        <v>453461</v>
      </c>
      <c r="F131" s="128">
        <v>25391</v>
      </c>
      <c r="G131" s="128">
        <v>28194</v>
      </c>
      <c r="H131" s="128" t="s">
        <v>159</v>
      </c>
      <c r="I131" s="128" t="s">
        <v>159</v>
      </c>
      <c r="J131" s="128" t="s">
        <v>159</v>
      </c>
    </row>
    <row r="132" spans="2:10" x14ac:dyDescent="0.25">
      <c r="B132" s="20">
        <v>1972</v>
      </c>
      <c r="C132" s="128">
        <v>817638</v>
      </c>
      <c r="D132" s="128">
        <v>316979</v>
      </c>
      <c r="E132" s="128">
        <v>444881</v>
      </c>
      <c r="F132" s="128">
        <v>25300</v>
      </c>
      <c r="G132" s="128">
        <v>30478</v>
      </c>
      <c r="H132" s="128" t="s">
        <v>159</v>
      </c>
      <c r="I132" s="128" t="s">
        <v>159</v>
      </c>
      <c r="J132" s="128" t="s">
        <v>159</v>
      </c>
    </row>
    <row r="133" spans="2:10" x14ac:dyDescent="0.25">
      <c r="B133" s="20">
        <v>1973</v>
      </c>
      <c r="C133" s="128">
        <v>812961</v>
      </c>
      <c r="D133" s="128">
        <v>318122</v>
      </c>
      <c r="E133" s="128">
        <v>436671</v>
      </c>
      <c r="F133" s="128">
        <v>25242</v>
      </c>
      <c r="G133" s="128">
        <v>32926</v>
      </c>
      <c r="H133" s="128" t="s">
        <v>159</v>
      </c>
      <c r="I133" s="128" t="s">
        <v>159</v>
      </c>
      <c r="J133" s="128" t="s">
        <v>159</v>
      </c>
    </row>
    <row r="134" spans="2:10" x14ac:dyDescent="0.25">
      <c r="B134" s="20">
        <v>1974</v>
      </c>
      <c r="C134" s="128">
        <v>804779</v>
      </c>
      <c r="D134" s="128">
        <v>318092</v>
      </c>
      <c r="E134" s="128">
        <v>426358</v>
      </c>
      <c r="F134" s="128">
        <v>25120</v>
      </c>
      <c r="G134" s="128">
        <v>35209</v>
      </c>
      <c r="H134" s="128" t="s">
        <v>159</v>
      </c>
      <c r="I134" s="128" t="s">
        <v>159</v>
      </c>
      <c r="J134" s="128" t="s">
        <v>159</v>
      </c>
    </row>
    <row r="135" spans="2:10" x14ac:dyDescent="0.25">
      <c r="B135" s="20"/>
      <c r="C135" s="128"/>
      <c r="D135" s="128"/>
      <c r="E135" s="128"/>
      <c r="F135" s="128"/>
      <c r="G135" s="128"/>
      <c r="H135" s="128"/>
      <c r="I135" s="128"/>
      <c r="J135" s="128"/>
    </row>
    <row r="136" spans="2:10" x14ac:dyDescent="0.25">
      <c r="B136" s="20">
        <v>1975</v>
      </c>
      <c r="C136" s="128">
        <v>797275</v>
      </c>
      <c r="D136" s="128">
        <v>318365</v>
      </c>
      <c r="E136" s="128">
        <v>415300</v>
      </c>
      <c r="F136" s="128">
        <v>25057</v>
      </c>
      <c r="G136" s="128">
        <v>38553</v>
      </c>
      <c r="H136" s="128" t="s">
        <v>159</v>
      </c>
      <c r="I136" s="128" t="s">
        <v>159</v>
      </c>
      <c r="J136" s="128" t="s">
        <v>159</v>
      </c>
    </row>
    <row r="137" spans="2:10" x14ac:dyDescent="0.25">
      <c r="B137" s="20">
        <v>1976</v>
      </c>
      <c r="C137" s="128">
        <v>788035</v>
      </c>
      <c r="D137" s="128">
        <v>318113</v>
      </c>
      <c r="E137" s="128">
        <v>404170</v>
      </c>
      <c r="F137" s="128">
        <v>24973</v>
      </c>
      <c r="G137" s="128">
        <v>40779</v>
      </c>
      <c r="H137" s="128" t="s">
        <v>159</v>
      </c>
      <c r="I137" s="128" t="s">
        <v>159</v>
      </c>
      <c r="J137" s="128" t="s">
        <v>159</v>
      </c>
    </row>
    <row r="138" spans="2:10" x14ac:dyDescent="0.25">
      <c r="B138" s="20">
        <v>1977</v>
      </c>
      <c r="C138" s="128">
        <v>779311</v>
      </c>
      <c r="D138" s="128">
        <v>318258</v>
      </c>
      <c r="E138" s="128">
        <v>394286</v>
      </c>
      <c r="F138" s="128">
        <v>24819</v>
      </c>
      <c r="G138" s="128">
        <v>41948</v>
      </c>
      <c r="H138" s="128" t="s">
        <v>159</v>
      </c>
      <c r="I138" s="128" t="s">
        <v>159</v>
      </c>
      <c r="J138" s="128" t="s">
        <v>159</v>
      </c>
    </row>
    <row r="139" spans="2:10" x14ac:dyDescent="0.25">
      <c r="B139" s="20">
        <v>1978</v>
      </c>
      <c r="C139" s="128">
        <v>772127</v>
      </c>
      <c r="D139" s="128">
        <v>320340</v>
      </c>
      <c r="E139" s="128">
        <v>387335</v>
      </c>
      <c r="F139" s="128">
        <v>24614</v>
      </c>
      <c r="G139" s="128">
        <v>39838</v>
      </c>
      <c r="H139" s="128" t="s">
        <v>159</v>
      </c>
      <c r="I139" s="128" t="s">
        <v>159</v>
      </c>
      <c r="J139" s="128" t="s">
        <v>159</v>
      </c>
    </row>
    <row r="140" spans="2:10" x14ac:dyDescent="0.25">
      <c r="B140" s="20">
        <v>1979</v>
      </c>
      <c r="C140" s="128">
        <v>768949</v>
      </c>
      <c r="D140" s="128">
        <v>324503</v>
      </c>
      <c r="E140" s="128">
        <v>379978</v>
      </c>
      <c r="F140" s="128">
        <v>24510</v>
      </c>
      <c r="G140" s="128">
        <v>39958</v>
      </c>
      <c r="H140" s="128" t="s">
        <v>159</v>
      </c>
      <c r="I140" s="128" t="s">
        <v>159</v>
      </c>
      <c r="J140" s="128" t="s">
        <v>159</v>
      </c>
    </row>
    <row r="141" spans="2:10" x14ac:dyDescent="0.25">
      <c r="B141" s="20"/>
      <c r="C141" s="128"/>
      <c r="D141" s="128"/>
      <c r="E141" s="128"/>
      <c r="F141" s="128"/>
      <c r="G141" s="128"/>
      <c r="H141" s="128"/>
      <c r="I141" s="128"/>
      <c r="J141" s="128"/>
    </row>
    <row r="142" spans="2:10" x14ac:dyDescent="0.25">
      <c r="B142" s="20">
        <v>1980</v>
      </c>
      <c r="C142" s="128">
        <v>767551</v>
      </c>
      <c r="D142" s="128">
        <v>329793</v>
      </c>
      <c r="E142" s="128">
        <v>372307</v>
      </c>
      <c r="F142" s="128">
        <v>24351</v>
      </c>
      <c r="G142" s="128">
        <v>41100</v>
      </c>
      <c r="H142" s="128" t="s">
        <v>159</v>
      </c>
      <c r="I142" s="128" t="s">
        <v>159</v>
      </c>
      <c r="J142" s="128" t="s">
        <v>159</v>
      </c>
    </row>
    <row r="143" spans="2:10" x14ac:dyDescent="0.25">
      <c r="B143" s="20">
        <v>1981</v>
      </c>
      <c r="C143" s="128">
        <v>765595</v>
      </c>
      <c r="D143" s="128">
        <v>333146</v>
      </c>
      <c r="E143" s="128">
        <v>365766</v>
      </c>
      <c r="F143" s="128">
        <v>23957</v>
      </c>
      <c r="G143" s="128">
        <v>42726</v>
      </c>
      <c r="H143" s="128" t="s">
        <v>159</v>
      </c>
      <c r="I143" s="128" t="s">
        <v>159</v>
      </c>
      <c r="J143" s="128" t="s">
        <v>159</v>
      </c>
    </row>
    <row r="144" spans="2:10" x14ac:dyDescent="0.25">
      <c r="B144" s="20">
        <v>1982</v>
      </c>
      <c r="C144" s="128">
        <v>759758</v>
      </c>
      <c r="D144" s="128">
        <v>333780</v>
      </c>
      <c r="E144" s="128">
        <v>357957</v>
      </c>
      <c r="F144" s="128">
        <v>23882</v>
      </c>
      <c r="G144" s="128">
        <v>44139</v>
      </c>
      <c r="H144" s="128" t="s">
        <v>159</v>
      </c>
      <c r="I144" s="128" t="s">
        <v>159</v>
      </c>
      <c r="J144" s="128" t="s">
        <v>159</v>
      </c>
    </row>
    <row r="145" spans="2:10" x14ac:dyDescent="0.25">
      <c r="B145" s="20">
        <v>1983</v>
      </c>
      <c r="C145" s="128">
        <v>753749</v>
      </c>
      <c r="D145" s="128">
        <v>333152</v>
      </c>
      <c r="E145" s="128">
        <v>351679</v>
      </c>
      <c r="F145" s="128">
        <v>23581</v>
      </c>
      <c r="G145" s="128">
        <v>45337</v>
      </c>
      <c r="H145" s="128" t="s">
        <v>159</v>
      </c>
      <c r="I145" s="128" t="s">
        <v>159</v>
      </c>
      <c r="J145" s="128" t="s">
        <v>159</v>
      </c>
    </row>
    <row r="146" spans="2:10" x14ac:dyDescent="0.25">
      <c r="B146" s="20">
        <v>1984</v>
      </c>
      <c r="C146" s="128">
        <v>744813</v>
      </c>
      <c r="D146" s="128">
        <v>331667</v>
      </c>
      <c r="E146" s="128">
        <v>342758</v>
      </c>
      <c r="F146" s="128">
        <v>23400</v>
      </c>
      <c r="G146" s="128">
        <v>46988</v>
      </c>
      <c r="H146" s="128" t="s">
        <v>159</v>
      </c>
      <c r="I146" s="128" t="s">
        <v>159</v>
      </c>
      <c r="J146" s="128" t="s">
        <v>159</v>
      </c>
    </row>
    <row r="147" spans="2:10" x14ac:dyDescent="0.25">
      <c r="B147" s="20"/>
      <c r="C147" s="128"/>
      <c r="D147" s="128"/>
      <c r="E147" s="128"/>
      <c r="F147" s="128"/>
      <c r="G147" s="128"/>
      <c r="H147" s="128"/>
      <c r="I147" s="128"/>
      <c r="J147" s="128"/>
    </row>
    <row r="148" spans="2:10" x14ac:dyDescent="0.25">
      <c r="B148" s="20">
        <v>1985</v>
      </c>
      <c r="C148" s="128">
        <v>738953</v>
      </c>
      <c r="D148" s="128">
        <v>331632</v>
      </c>
      <c r="E148" s="128">
        <v>335881</v>
      </c>
      <c r="F148" s="128">
        <v>23083</v>
      </c>
      <c r="G148" s="128">
        <v>48357</v>
      </c>
      <c r="H148" s="128" t="s">
        <v>159</v>
      </c>
      <c r="I148" s="128" t="s">
        <v>159</v>
      </c>
      <c r="J148" s="128" t="s">
        <v>159</v>
      </c>
    </row>
    <row r="149" spans="2:10" x14ac:dyDescent="0.25">
      <c r="B149" s="20">
        <v>1986</v>
      </c>
      <c r="C149" s="128">
        <v>735790</v>
      </c>
      <c r="D149" s="128">
        <v>333011</v>
      </c>
      <c r="E149" s="128">
        <v>330643</v>
      </c>
      <c r="F149" s="128">
        <v>22867</v>
      </c>
      <c r="G149" s="128">
        <v>49269</v>
      </c>
      <c r="H149" s="128" t="s">
        <v>159</v>
      </c>
      <c r="I149" s="128" t="s">
        <v>159</v>
      </c>
      <c r="J149" s="128" t="s">
        <v>159</v>
      </c>
    </row>
    <row r="150" spans="2:10" x14ac:dyDescent="0.25">
      <c r="B150" s="20">
        <v>1987</v>
      </c>
      <c r="C150" s="128">
        <v>746886</v>
      </c>
      <c r="D150" s="128">
        <v>318440</v>
      </c>
      <c r="E150" s="128">
        <v>356165</v>
      </c>
      <c r="F150" s="128">
        <v>24710</v>
      </c>
      <c r="G150" s="128">
        <v>47571</v>
      </c>
      <c r="H150" s="128" t="s">
        <v>159</v>
      </c>
      <c r="I150" s="128" t="s">
        <v>159</v>
      </c>
      <c r="J150" s="128" t="s">
        <v>159</v>
      </c>
    </row>
    <row r="151" spans="2:10" x14ac:dyDescent="0.25">
      <c r="B151" s="20">
        <v>1988</v>
      </c>
      <c r="C151" s="128">
        <v>752905</v>
      </c>
      <c r="D151" s="128">
        <v>324612</v>
      </c>
      <c r="E151" s="128">
        <v>354865</v>
      </c>
      <c r="F151" s="128">
        <v>24644</v>
      </c>
      <c r="G151" s="128">
        <v>48784</v>
      </c>
      <c r="H151" s="128" t="s">
        <v>159</v>
      </c>
      <c r="I151" s="128" t="s">
        <v>159</v>
      </c>
      <c r="J151" s="128" t="s">
        <v>159</v>
      </c>
    </row>
    <row r="152" spans="2:10" x14ac:dyDescent="0.25">
      <c r="B152" s="20">
        <v>1989</v>
      </c>
      <c r="C152" s="128">
        <v>767167</v>
      </c>
      <c r="D152" s="128">
        <v>335257</v>
      </c>
      <c r="E152" s="128">
        <v>357134</v>
      </c>
      <c r="F152" s="128">
        <v>24540</v>
      </c>
      <c r="G152" s="128">
        <v>50236</v>
      </c>
      <c r="H152" s="128" t="s">
        <v>159</v>
      </c>
      <c r="I152" s="128" t="s">
        <v>159</v>
      </c>
      <c r="J152" s="128" t="s">
        <v>159</v>
      </c>
    </row>
    <row r="153" spans="2:10" x14ac:dyDescent="0.25">
      <c r="B153" s="20"/>
      <c r="C153" s="128"/>
      <c r="D153" s="128"/>
      <c r="E153" s="128"/>
      <c r="F153" s="128"/>
      <c r="G153" s="128"/>
      <c r="H153" s="128"/>
      <c r="I153" s="128"/>
      <c r="J153" s="128"/>
    </row>
    <row r="154" spans="2:10" x14ac:dyDescent="0.25">
      <c r="B154" s="20">
        <v>1990</v>
      </c>
      <c r="C154" s="128">
        <v>784490</v>
      </c>
      <c r="D154" s="128">
        <v>349330</v>
      </c>
      <c r="E154" s="128">
        <v>359331</v>
      </c>
      <c r="F154" s="128">
        <v>24394</v>
      </c>
      <c r="G154" s="128">
        <v>51435</v>
      </c>
      <c r="H154" s="128" t="s">
        <v>159</v>
      </c>
      <c r="I154" s="128" t="s">
        <v>159</v>
      </c>
      <c r="J154" s="128" t="s">
        <v>159</v>
      </c>
    </row>
    <row r="155" spans="2:10" x14ac:dyDescent="0.25">
      <c r="B155" s="20">
        <v>1991</v>
      </c>
      <c r="C155" s="128">
        <v>795130</v>
      </c>
      <c r="D155" s="128">
        <v>359550</v>
      </c>
      <c r="E155" s="128">
        <v>358977</v>
      </c>
      <c r="F155" s="128">
        <v>24318</v>
      </c>
      <c r="G155" s="128">
        <v>52285</v>
      </c>
      <c r="H155" s="128" t="s">
        <v>159</v>
      </c>
      <c r="I155" s="128" t="s">
        <v>159</v>
      </c>
      <c r="J155" s="128" t="s">
        <v>159</v>
      </c>
    </row>
    <row r="156" spans="2:10" x14ac:dyDescent="0.25">
      <c r="B156" s="20">
        <v>1992</v>
      </c>
      <c r="C156" s="128">
        <v>809568</v>
      </c>
      <c r="D156" s="128">
        <v>372687</v>
      </c>
      <c r="E156" s="128">
        <v>359880</v>
      </c>
      <c r="F156" s="128">
        <v>24243</v>
      </c>
      <c r="G156" s="128">
        <v>52758</v>
      </c>
      <c r="H156" s="128" t="s">
        <v>159</v>
      </c>
      <c r="I156" s="128" t="s">
        <v>159</v>
      </c>
      <c r="J156" s="128" t="s">
        <v>159</v>
      </c>
    </row>
    <row r="157" spans="2:10" x14ac:dyDescent="0.25">
      <c r="B157" s="20">
        <v>1993</v>
      </c>
      <c r="C157" s="128">
        <v>818252</v>
      </c>
      <c r="D157" s="128">
        <v>382091</v>
      </c>
      <c r="E157" s="128">
        <v>358456</v>
      </c>
      <c r="F157" s="128">
        <v>24124</v>
      </c>
      <c r="G157" s="128">
        <v>53581</v>
      </c>
      <c r="H157" s="128" t="s">
        <v>159</v>
      </c>
      <c r="I157" s="128" t="s">
        <v>159</v>
      </c>
      <c r="J157" s="128" t="s">
        <v>159</v>
      </c>
    </row>
    <row r="158" spans="2:10" x14ac:dyDescent="0.25">
      <c r="B158" s="20">
        <v>1994</v>
      </c>
      <c r="C158" s="128">
        <v>820442</v>
      </c>
      <c r="D158" s="128">
        <v>386501</v>
      </c>
      <c r="E158" s="128">
        <v>355231</v>
      </c>
      <c r="F158" s="128">
        <v>24125</v>
      </c>
      <c r="G158" s="128">
        <v>54585</v>
      </c>
      <c r="H158" s="128" t="s">
        <v>159</v>
      </c>
      <c r="I158" s="128" t="s">
        <v>159</v>
      </c>
      <c r="J158" s="128" t="s">
        <v>159</v>
      </c>
    </row>
    <row r="159" spans="2:10" x14ac:dyDescent="0.25">
      <c r="B159" s="20"/>
      <c r="C159" s="128"/>
      <c r="D159" s="128"/>
      <c r="E159" s="128"/>
      <c r="F159" s="128"/>
      <c r="G159" s="128"/>
      <c r="H159" s="128"/>
      <c r="I159" s="128"/>
      <c r="J159" s="128"/>
    </row>
    <row r="160" spans="2:10" x14ac:dyDescent="0.25">
      <c r="B160" s="20">
        <v>1995</v>
      </c>
      <c r="C160" s="128">
        <v>822623</v>
      </c>
      <c r="D160" s="128">
        <v>390717</v>
      </c>
      <c r="E160" s="128">
        <v>352025</v>
      </c>
      <c r="F160" s="128">
        <v>24059</v>
      </c>
      <c r="G160" s="128">
        <v>55822</v>
      </c>
      <c r="H160" s="128" t="s">
        <v>159</v>
      </c>
      <c r="I160" s="128" t="s">
        <v>159</v>
      </c>
      <c r="J160" s="128" t="s">
        <v>159</v>
      </c>
    </row>
    <row r="161" spans="2:10" x14ac:dyDescent="0.25">
      <c r="B161" s="20">
        <v>1996</v>
      </c>
      <c r="C161" s="128">
        <v>823901</v>
      </c>
      <c r="D161" s="128">
        <v>395832</v>
      </c>
      <c r="E161" s="128">
        <v>347295</v>
      </c>
      <c r="F161" s="128">
        <v>23939</v>
      </c>
      <c r="G161" s="128">
        <v>56835</v>
      </c>
      <c r="H161" s="128" t="s">
        <v>159</v>
      </c>
      <c r="I161" s="128" t="s">
        <v>159</v>
      </c>
      <c r="J161" s="128" t="s">
        <v>159</v>
      </c>
    </row>
    <row r="162" spans="2:10" x14ac:dyDescent="0.25">
      <c r="B162" s="20">
        <v>1997</v>
      </c>
      <c r="C162" s="128">
        <v>823180</v>
      </c>
      <c r="D162" s="128">
        <v>399406</v>
      </c>
      <c r="E162" s="128">
        <v>341240</v>
      </c>
      <c r="F162" s="128">
        <v>23921</v>
      </c>
      <c r="G162" s="128">
        <v>58613</v>
      </c>
      <c r="H162" s="128" t="s">
        <v>159</v>
      </c>
      <c r="I162" s="128" t="s">
        <v>159</v>
      </c>
      <c r="J162" s="128" t="s">
        <v>159</v>
      </c>
    </row>
    <row r="163" spans="2:10" x14ac:dyDescent="0.25">
      <c r="B163" s="20">
        <v>1998</v>
      </c>
      <c r="C163" s="128">
        <v>821539</v>
      </c>
      <c r="D163" s="128">
        <v>402479</v>
      </c>
      <c r="E163" s="128">
        <v>335191</v>
      </c>
      <c r="F163" s="128">
        <v>23627</v>
      </c>
      <c r="G163" s="128">
        <v>60242</v>
      </c>
      <c r="H163" s="128" t="s">
        <v>159</v>
      </c>
      <c r="I163" s="128" t="s">
        <v>159</v>
      </c>
      <c r="J163" s="128" t="s">
        <v>159</v>
      </c>
    </row>
    <row r="164" spans="2:10" x14ac:dyDescent="0.25">
      <c r="B164" s="20">
        <v>1999</v>
      </c>
      <c r="C164" s="128">
        <v>824686</v>
      </c>
      <c r="D164" s="128">
        <v>393943</v>
      </c>
      <c r="E164" s="128">
        <v>361327</v>
      </c>
      <c r="F164" s="128">
        <v>17655</v>
      </c>
      <c r="G164" s="128">
        <v>51761</v>
      </c>
      <c r="H164" s="128" t="s">
        <v>159</v>
      </c>
      <c r="I164" s="128" t="s">
        <v>159</v>
      </c>
      <c r="J164" s="128" t="s">
        <v>159</v>
      </c>
    </row>
    <row r="165" spans="2:10" x14ac:dyDescent="0.25">
      <c r="B165" s="20"/>
      <c r="C165" s="128"/>
      <c r="D165" s="128"/>
      <c r="E165" s="128"/>
      <c r="F165" s="128"/>
      <c r="G165" s="128"/>
      <c r="H165" s="128"/>
      <c r="I165" s="128"/>
      <c r="J165" s="128"/>
    </row>
    <row r="166" spans="2:10" x14ac:dyDescent="0.25">
      <c r="B166" s="20">
        <v>2000</v>
      </c>
      <c r="C166" s="128">
        <v>831225</v>
      </c>
      <c r="D166" s="128">
        <v>402655</v>
      </c>
      <c r="E166" s="128">
        <v>357447</v>
      </c>
      <c r="F166" s="128">
        <v>17789</v>
      </c>
      <c r="G166" s="128">
        <v>53334</v>
      </c>
      <c r="H166" s="128" t="s">
        <v>159</v>
      </c>
      <c r="I166" s="128" t="s">
        <v>159</v>
      </c>
      <c r="J166" s="128" t="s">
        <v>159</v>
      </c>
    </row>
    <row r="167" spans="2:10" x14ac:dyDescent="0.25">
      <c r="B167" s="20">
        <v>2001</v>
      </c>
      <c r="C167" s="128">
        <v>837726</v>
      </c>
      <c r="D167" s="128">
        <v>410790</v>
      </c>
      <c r="E167" s="128">
        <v>354460</v>
      </c>
      <c r="F167" s="128">
        <v>17804</v>
      </c>
      <c r="G167" s="128">
        <v>54672</v>
      </c>
      <c r="H167" s="128" t="s">
        <v>159</v>
      </c>
      <c r="I167" s="128" t="s">
        <v>159</v>
      </c>
      <c r="J167" s="128" t="s">
        <v>159</v>
      </c>
    </row>
    <row r="168" spans="2:10" x14ac:dyDescent="0.25">
      <c r="B168" s="20">
        <v>2002</v>
      </c>
      <c r="C168" s="128">
        <v>839006</v>
      </c>
      <c r="D168" s="128">
        <v>415029</v>
      </c>
      <c r="E168" s="128">
        <v>350089</v>
      </c>
      <c r="F168" s="128">
        <v>17777</v>
      </c>
      <c r="G168" s="128">
        <v>56111</v>
      </c>
      <c r="H168" s="128" t="s">
        <v>159</v>
      </c>
      <c r="I168" s="128" t="s">
        <v>159</v>
      </c>
      <c r="J168" s="128" t="s">
        <v>159</v>
      </c>
    </row>
    <row r="169" spans="2:10" x14ac:dyDescent="0.25">
      <c r="B169" s="20">
        <v>2003</v>
      </c>
      <c r="C169" s="128">
        <v>842587</v>
      </c>
      <c r="D169" s="128">
        <v>421342</v>
      </c>
      <c r="E169" s="128">
        <v>345548</v>
      </c>
      <c r="F169" s="128">
        <v>17758</v>
      </c>
      <c r="G169" s="128">
        <v>57939</v>
      </c>
      <c r="H169" s="128" t="s">
        <v>159</v>
      </c>
      <c r="I169" s="128" t="s">
        <v>159</v>
      </c>
      <c r="J169" s="128" t="s">
        <v>159</v>
      </c>
    </row>
    <row r="170" spans="2:10" x14ac:dyDescent="0.25">
      <c r="B170" s="20">
        <v>2004</v>
      </c>
      <c r="C170" s="128">
        <v>843580</v>
      </c>
      <c r="D170" s="128">
        <v>426927</v>
      </c>
      <c r="E170" s="128">
        <v>338985</v>
      </c>
      <c r="F170" s="128">
        <v>17925</v>
      </c>
      <c r="G170" s="128">
        <v>59743</v>
      </c>
      <c r="H170" s="128" t="s">
        <v>159</v>
      </c>
      <c r="I170" s="128" t="s">
        <v>159</v>
      </c>
      <c r="J170" s="128" t="s">
        <v>159</v>
      </c>
    </row>
    <row r="171" spans="2:10" x14ac:dyDescent="0.25">
      <c r="B171" s="20"/>
      <c r="C171" s="128"/>
      <c r="D171" s="128"/>
      <c r="E171" s="128"/>
      <c r="F171" s="128"/>
      <c r="G171" s="128"/>
      <c r="H171" s="128"/>
      <c r="I171" s="128"/>
      <c r="J171" s="128"/>
    </row>
    <row r="172" spans="2:10" x14ac:dyDescent="0.25">
      <c r="B172" s="20">
        <v>2005</v>
      </c>
      <c r="C172" s="128">
        <v>849467</v>
      </c>
      <c r="D172" s="128">
        <v>432742</v>
      </c>
      <c r="E172" s="128">
        <v>336270</v>
      </c>
      <c r="F172" s="128">
        <v>18035</v>
      </c>
      <c r="G172" s="128">
        <v>62420</v>
      </c>
      <c r="H172" s="128" t="s">
        <v>159</v>
      </c>
      <c r="I172" s="128" t="s">
        <v>159</v>
      </c>
      <c r="J172" s="128" t="s">
        <v>159</v>
      </c>
    </row>
    <row r="173" spans="2:10" x14ac:dyDescent="0.25">
      <c r="B173" s="20">
        <v>2006</v>
      </c>
      <c r="C173" s="128">
        <v>856132</v>
      </c>
      <c r="D173" s="128">
        <v>439967</v>
      </c>
      <c r="E173" s="128">
        <v>333434</v>
      </c>
      <c r="F173" s="128">
        <v>18257</v>
      </c>
      <c r="G173" s="128">
        <v>64474</v>
      </c>
      <c r="H173" s="128" t="s">
        <v>159</v>
      </c>
      <c r="I173" s="128" t="s">
        <v>159</v>
      </c>
      <c r="J173" s="128" t="s">
        <v>159</v>
      </c>
    </row>
    <row r="174" spans="2:10" x14ac:dyDescent="0.25">
      <c r="B174" s="20">
        <v>2007</v>
      </c>
      <c r="C174" s="128">
        <v>865859</v>
      </c>
      <c r="D174" s="128">
        <v>450622</v>
      </c>
      <c r="E174" s="128">
        <v>331752</v>
      </c>
      <c r="F174" s="128">
        <v>18433</v>
      </c>
      <c r="G174" s="128">
        <v>65052</v>
      </c>
      <c r="H174" s="128" t="s">
        <v>159</v>
      </c>
      <c r="I174" s="128" t="s">
        <v>159</v>
      </c>
      <c r="J174" s="128" t="s">
        <v>159</v>
      </c>
    </row>
    <row r="175" spans="2:10" x14ac:dyDescent="0.25">
      <c r="B175" s="20">
        <v>2008</v>
      </c>
      <c r="C175" s="128">
        <v>865921</v>
      </c>
      <c r="D175" s="128">
        <v>455446</v>
      </c>
      <c r="E175" s="128">
        <v>326775</v>
      </c>
      <c r="F175" s="128">
        <v>18641</v>
      </c>
      <c r="G175" s="128">
        <v>65059</v>
      </c>
      <c r="H175" s="128" t="s">
        <v>159</v>
      </c>
      <c r="I175" s="128" t="s">
        <v>159</v>
      </c>
      <c r="J175" s="128" t="s">
        <v>159</v>
      </c>
    </row>
    <row r="176" spans="2:10" x14ac:dyDescent="0.25">
      <c r="B176" s="20">
        <v>2009</v>
      </c>
      <c r="C176" s="128">
        <v>866623</v>
      </c>
      <c r="D176" s="128">
        <v>459107</v>
      </c>
      <c r="E176" s="128">
        <v>323270</v>
      </c>
      <c r="F176" s="128">
        <v>18839</v>
      </c>
      <c r="G176" s="128">
        <v>65407</v>
      </c>
      <c r="H176" s="128" t="s">
        <v>159</v>
      </c>
      <c r="I176" s="128" t="s">
        <v>159</v>
      </c>
      <c r="J176" s="128" t="s">
        <v>159</v>
      </c>
    </row>
    <row r="177" spans="2:10" x14ac:dyDescent="0.25">
      <c r="B177" s="20"/>
      <c r="C177" s="128"/>
      <c r="D177" s="128"/>
      <c r="E177" s="128"/>
      <c r="F177" s="128"/>
      <c r="G177" s="128"/>
      <c r="H177" s="128"/>
      <c r="I177" s="128"/>
      <c r="J177" s="128"/>
    </row>
    <row r="178" spans="2:10" x14ac:dyDescent="0.25">
      <c r="B178" s="20">
        <v>2010</v>
      </c>
      <c r="C178" s="128">
        <v>873712</v>
      </c>
      <c r="D178" s="128">
        <v>467053</v>
      </c>
      <c r="E178" s="128">
        <v>321943</v>
      </c>
      <c r="F178" s="128">
        <v>18936</v>
      </c>
      <c r="G178" s="128">
        <v>65780</v>
      </c>
      <c r="H178" s="128" t="s">
        <v>159</v>
      </c>
      <c r="I178" s="128" t="s">
        <v>159</v>
      </c>
      <c r="J178" s="128" t="s">
        <v>159</v>
      </c>
    </row>
    <row r="179" spans="2:10" x14ac:dyDescent="0.25">
      <c r="B179" s="20">
        <v>2011</v>
      </c>
      <c r="C179" s="128">
        <v>832064</v>
      </c>
      <c r="D179" s="124">
        <v>427275</v>
      </c>
      <c r="E179" s="124">
        <v>323705</v>
      </c>
      <c r="F179" s="124">
        <v>18099</v>
      </c>
      <c r="G179" s="124">
        <v>60217</v>
      </c>
      <c r="H179" s="124">
        <v>2444</v>
      </c>
      <c r="I179" s="124">
        <v>70</v>
      </c>
      <c r="J179" s="124">
        <v>254</v>
      </c>
    </row>
    <row r="180" spans="2:10" x14ac:dyDescent="0.25">
      <c r="B180" s="20">
        <v>2012</v>
      </c>
      <c r="C180" s="128">
        <v>841246</v>
      </c>
      <c r="D180" s="124">
        <v>436969</v>
      </c>
      <c r="E180" s="124">
        <v>322058</v>
      </c>
      <c r="F180" s="124">
        <v>18265</v>
      </c>
      <c r="G180" s="124">
        <v>61014</v>
      </c>
      <c r="H180" s="124">
        <v>2551</v>
      </c>
      <c r="I180" s="124">
        <v>81</v>
      </c>
      <c r="J180" s="124">
        <v>308</v>
      </c>
    </row>
    <row r="181" spans="2:10" x14ac:dyDescent="0.25">
      <c r="B181" s="20">
        <v>2013</v>
      </c>
      <c r="C181" s="128">
        <v>847946</v>
      </c>
      <c r="D181" s="124">
        <v>444819</v>
      </c>
      <c r="E181" s="124">
        <v>320616</v>
      </c>
      <c r="F181" s="124">
        <v>18263</v>
      </c>
      <c r="G181" s="124">
        <v>61161</v>
      </c>
      <c r="H181" s="124">
        <v>2642</v>
      </c>
      <c r="I181" s="124">
        <v>102</v>
      </c>
      <c r="J181" s="124">
        <v>343</v>
      </c>
    </row>
    <row r="182" spans="2:10" x14ac:dyDescent="0.25">
      <c r="B182" s="20">
        <v>2014</v>
      </c>
      <c r="C182" s="128">
        <v>857446</v>
      </c>
      <c r="D182" s="124">
        <v>454079</v>
      </c>
      <c r="E182" s="124">
        <v>320153</v>
      </c>
      <c r="F182" s="124">
        <v>18389</v>
      </c>
      <c r="G182" s="124">
        <v>61437</v>
      </c>
      <c r="H182" s="124">
        <v>2893</v>
      </c>
      <c r="I182" s="124">
        <v>116</v>
      </c>
      <c r="J182" s="124">
        <v>379</v>
      </c>
    </row>
    <row r="183" spans="2:10" x14ac:dyDescent="0.25">
      <c r="B183" s="20"/>
      <c r="C183" s="128"/>
      <c r="D183" s="128"/>
      <c r="E183" s="128"/>
      <c r="F183" s="128"/>
      <c r="G183" s="128"/>
      <c r="H183" s="129"/>
      <c r="I183" s="129"/>
      <c r="J183" s="129"/>
    </row>
    <row r="184" spans="2:10" x14ac:dyDescent="0.25">
      <c r="B184" s="20">
        <v>2015</v>
      </c>
      <c r="C184" s="128">
        <v>873062</v>
      </c>
      <c r="D184" s="124">
        <v>469014</v>
      </c>
      <c r="E184" s="124">
        <v>320437</v>
      </c>
      <c r="F184" s="124">
        <v>18437</v>
      </c>
      <c r="G184" s="124">
        <v>61443</v>
      </c>
      <c r="H184" s="124">
        <v>3188</v>
      </c>
      <c r="I184" s="124">
        <v>131</v>
      </c>
      <c r="J184" s="124">
        <v>412</v>
      </c>
    </row>
    <row r="185" spans="2:10" x14ac:dyDescent="0.25">
      <c r="B185" s="20">
        <v>2016</v>
      </c>
      <c r="C185" s="128">
        <v>886289</v>
      </c>
      <c r="D185" s="124">
        <v>484057</v>
      </c>
      <c r="E185" s="124">
        <v>318381</v>
      </c>
      <c r="F185" s="124">
        <v>18297</v>
      </c>
      <c r="G185" s="124">
        <v>61605</v>
      </c>
      <c r="H185" s="124">
        <v>3344</v>
      </c>
      <c r="I185" s="124">
        <v>150</v>
      </c>
      <c r="J185" s="124">
        <v>455</v>
      </c>
    </row>
    <row r="186" spans="2:10" x14ac:dyDescent="0.25">
      <c r="B186" s="20">
        <v>2017</v>
      </c>
      <c r="C186" s="128">
        <v>897207</v>
      </c>
      <c r="D186" s="124">
        <v>495982</v>
      </c>
      <c r="E186" s="124">
        <v>317536</v>
      </c>
      <c r="F186" s="124">
        <v>18170</v>
      </c>
      <c r="G186" s="124">
        <v>61399</v>
      </c>
      <c r="H186" s="124">
        <v>3460</v>
      </c>
      <c r="I186" s="124">
        <v>168</v>
      </c>
      <c r="J186" s="124">
        <v>492</v>
      </c>
    </row>
    <row r="187" spans="2:10" x14ac:dyDescent="0.25">
      <c r="B187" s="20">
        <v>2018</v>
      </c>
      <c r="C187" s="130">
        <v>902048</v>
      </c>
      <c r="D187" s="132">
        <v>503250</v>
      </c>
      <c r="E187" s="132">
        <v>316387</v>
      </c>
      <c r="F187" s="132">
        <v>18124</v>
      </c>
      <c r="G187" s="132">
        <v>61067</v>
      </c>
      <c r="H187" s="132">
        <v>2514</v>
      </c>
      <c r="I187" s="132">
        <v>183</v>
      </c>
      <c r="J187" s="132">
        <v>523</v>
      </c>
    </row>
    <row r="188" spans="2:10" ht="13.5" x14ac:dyDescent="0.25">
      <c r="B188" s="96" t="s">
        <v>457</v>
      </c>
      <c r="C188" s="130">
        <v>903974</v>
      </c>
      <c r="D188" s="132">
        <v>509398</v>
      </c>
      <c r="E188" s="132">
        <v>315181</v>
      </c>
      <c r="F188" s="132">
        <v>18307</v>
      </c>
      <c r="G188" s="132">
        <v>61088</v>
      </c>
      <c r="H188" s="130" t="s">
        <v>159</v>
      </c>
      <c r="I188" s="130" t="s">
        <v>159</v>
      </c>
      <c r="J188" s="130" t="s">
        <v>159</v>
      </c>
    </row>
    <row r="189" spans="2:10" x14ac:dyDescent="0.25">
      <c r="B189" s="324"/>
      <c r="C189" s="130"/>
      <c r="D189" s="130"/>
      <c r="E189" s="130"/>
      <c r="F189" s="130"/>
      <c r="G189" s="130"/>
      <c r="H189" s="130"/>
      <c r="I189" s="130"/>
      <c r="J189" s="130"/>
    </row>
    <row r="190" spans="2:10" ht="12" thickBot="1" x14ac:dyDescent="0.3">
      <c r="B190" s="97">
        <v>2020</v>
      </c>
      <c r="C190" s="133">
        <v>906933</v>
      </c>
      <c r="D190" s="134">
        <v>516684</v>
      </c>
      <c r="E190" s="134">
        <v>310988</v>
      </c>
      <c r="F190" s="134">
        <v>18166</v>
      </c>
      <c r="G190" s="134">
        <v>61095</v>
      </c>
      <c r="H190" s="133" t="s">
        <v>159</v>
      </c>
      <c r="I190" s="133" t="s">
        <v>159</v>
      </c>
      <c r="J190" s="133" t="s">
        <v>159</v>
      </c>
    </row>
    <row r="191" spans="2:10" ht="12.5" x14ac:dyDescent="0.25">
      <c r="B191" s="23" t="s">
        <v>176</v>
      </c>
    </row>
    <row r="192" spans="2:10" ht="12.5" x14ac:dyDescent="0.25">
      <c r="B192" s="24" t="s">
        <v>515</v>
      </c>
    </row>
    <row r="193" spans="2:10" ht="13.5" x14ac:dyDescent="0.25">
      <c r="B193" s="70" t="s">
        <v>458</v>
      </c>
    </row>
    <row r="195" spans="2:10" x14ac:dyDescent="0.25">
      <c r="J195" s="453" t="s">
        <v>700</v>
      </c>
    </row>
  </sheetData>
  <mergeCells count="4">
    <mergeCell ref="C5:J5"/>
    <mergeCell ref="C67:J67"/>
    <mergeCell ref="C129:J129"/>
    <mergeCell ref="B3:J3"/>
  </mergeCells>
  <hyperlinks>
    <hyperlink ref="J195" location="Inhaltsverzeichnis!A1" display="› zum Inhaltsverzeichnis"/>
  </hyperlinks>
  <pageMargins left="0.7" right="0.7" top="0.78740157499999996" bottom="0.78740157499999996" header="0.3" footer="0.3"/>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K72"/>
  <sheetViews>
    <sheetView workbookViewId="0">
      <pane ySplit="8" topLeftCell="A9" activePane="bottomLeft" state="frozen"/>
      <selection sqref="A1:XFD3"/>
      <selection pane="bottomLeft"/>
    </sheetView>
  </sheetViews>
  <sheetFormatPr baseColWidth="10" defaultRowHeight="11.5" x14ac:dyDescent="0.25"/>
  <cols>
    <col min="1" max="1" width="2.69921875" style="65" customWidth="1"/>
    <col min="2" max="4" width="14.59765625" customWidth="1"/>
    <col min="5" max="5" width="12.69921875" customWidth="1"/>
    <col min="6" max="6" width="10.296875" style="35" customWidth="1"/>
    <col min="7" max="7" width="12" customWidth="1"/>
    <col min="8" max="8" width="13.59765625" customWidth="1"/>
    <col min="9" max="10" width="14.59765625" customWidth="1"/>
  </cols>
  <sheetData>
    <row r="1" spans="2:11" s="216" customFormat="1" ht="14.15" customHeight="1" x14ac:dyDescent="0.35">
      <c r="B1" s="461"/>
      <c r="C1" s="461"/>
      <c r="D1" s="461"/>
      <c r="E1" s="461"/>
      <c r="F1" s="461"/>
      <c r="G1" s="461"/>
      <c r="H1" s="461"/>
      <c r="I1" s="462"/>
    </row>
    <row r="2" spans="2:11" s="216" customFormat="1" ht="20.149999999999999" customHeight="1" x14ac:dyDescent="0.35">
      <c r="B2" s="372" t="s">
        <v>415</v>
      </c>
      <c r="C2" s="463"/>
      <c r="D2" s="463"/>
      <c r="E2" s="463"/>
      <c r="F2" s="463"/>
      <c r="G2" s="463"/>
      <c r="H2" s="463"/>
      <c r="I2" s="462"/>
    </row>
    <row r="3" spans="2:11" s="216" customFormat="1" ht="50.15" customHeight="1" thickBot="1" x14ac:dyDescent="0.3">
      <c r="B3" s="480" t="s">
        <v>675</v>
      </c>
      <c r="C3" s="480"/>
      <c r="D3" s="480"/>
      <c r="E3" s="480"/>
      <c r="F3" s="480"/>
      <c r="G3" s="480"/>
      <c r="H3" s="480"/>
      <c r="I3" s="480"/>
      <c r="J3" s="480"/>
    </row>
    <row r="4" spans="2:11" ht="15" customHeight="1" thickBot="1" x14ac:dyDescent="0.3">
      <c r="B4" s="530" t="s">
        <v>29</v>
      </c>
      <c r="C4" s="491" t="s">
        <v>189</v>
      </c>
      <c r="D4" s="477" t="s">
        <v>181</v>
      </c>
      <c r="E4" s="479"/>
      <c r="F4" s="478"/>
      <c r="G4" s="534" t="s">
        <v>182</v>
      </c>
      <c r="H4" s="535"/>
      <c r="I4" s="535"/>
      <c r="J4" s="535"/>
      <c r="K4" s="21"/>
    </row>
    <row r="5" spans="2:11" ht="15" customHeight="1" thickBot="1" x14ac:dyDescent="0.3">
      <c r="B5" s="531"/>
      <c r="C5" s="533"/>
      <c r="D5" s="491" t="s">
        <v>190</v>
      </c>
      <c r="E5" s="534" t="s">
        <v>183</v>
      </c>
      <c r="F5" s="530"/>
      <c r="G5" s="536"/>
      <c r="H5" s="537"/>
      <c r="I5" s="537"/>
      <c r="J5" s="537"/>
      <c r="K5" s="21"/>
    </row>
    <row r="6" spans="2:11" ht="15" customHeight="1" thickBot="1" x14ac:dyDescent="0.3">
      <c r="B6" s="531"/>
      <c r="C6" s="533"/>
      <c r="D6" s="538"/>
      <c r="E6" s="536"/>
      <c r="F6" s="532"/>
      <c r="G6" s="491" t="s">
        <v>191</v>
      </c>
      <c r="H6" s="491" t="s">
        <v>184</v>
      </c>
      <c r="I6" s="484" t="s">
        <v>185</v>
      </c>
      <c r="J6" s="497"/>
      <c r="K6" s="21"/>
    </row>
    <row r="7" spans="2:11" ht="15" customHeight="1" thickBot="1" x14ac:dyDescent="0.3">
      <c r="B7" s="531"/>
      <c r="C7" s="533"/>
      <c r="D7" s="538"/>
      <c r="E7" s="525" t="s">
        <v>3</v>
      </c>
      <c r="F7" s="527" t="s">
        <v>4</v>
      </c>
      <c r="G7" s="538"/>
      <c r="H7" s="538"/>
      <c r="I7" s="484" t="s">
        <v>186</v>
      </c>
      <c r="J7" s="497"/>
      <c r="K7" s="21"/>
    </row>
    <row r="8" spans="2:11" ht="15" customHeight="1" thickBot="1" x14ac:dyDescent="0.3">
      <c r="B8" s="532"/>
      <c r="C8" s="526"/>
      <c r="D8" s="492"/>
      <c r="E8" s="526"/>
      <c r="F8" s="528"/>
      <c r="G8" s="492"/>
      <c r="H8" s="492"/>
      <c r="I8" s="82" t="s">
        <v>187</v>
      </c>
      <c r="J8" s="81" t="s">
        <v>188</v>
      </c>
      <c r="K8" s="21"/>
    </row>
    <row r="9" spans="2:11" ht="15" customHeight="1" x14ac:dyDescent="0.25">
      <c r="B9" s="281">
        <v>1970</v>
      </c>
      <c r="C9" s="280">
        <v>18390</v>
      </c>
      <c r="D9" s="280">
        <v>16981</v>
      </c>
      <c r="E9" s="280">
        <v>1409</v>
      </c>
      <c r="F9" s="326">
        <v>8</v>
      </c>
      <c r="G9" s="280">
        <v>15299</v>
      </c>
      <c r="H9" s="280">
        <v>673</v>
      </c>
      <c r="I9" s="322" t="s">
        <v>159</v>
      </c>
      <c r="J9" s="322" t="s">
        <v>159</v>
      </c>
    </row>
    <row r="10" spans="2:11" x14ac:dyDescent="0.25">
      <c r="B10" s="15">
        <v>1971</v>
      </c>
      <c r="C10" s="135">
        <v>17637</v>
      </c>
      <c r="D10" s="135">
        <v>16179</v>
      </c>
      <c r="E10" s="135">
        <v>1458</v>
      </c>
      <c r="F10" s="327">
        <v>8.3000000000000007</v>
      </c>
      <c r="G10" s="135">
        <v>14044</v>
      </c>
      <c r="H10" s="135">
        <v>717</v>
      </c>
      <c r="I10" s="139" t="s">
        <v>159</v>
      </c>
      <c r="J10" s="139" t="s">
        <v>159</v>
      </c>
    </row>
    <row r="11" spans="2:11" x14ac:dyDescent="0.25">
      <c r="B11" s="15">
        <v>1972</v>
      </c>
      <c r="C11" s="135">
        <v>15223</v>
      </c>
      <c r="D11" s="135">
        <v>13871</v>
      </c>
      <c r="E11" s="135">
        <v>1352</v>
      </c>
      <c r="F11" s="327">
        <v>8.9</v>
      </c>
      <c r="G11" s="135">
        <v>11543</v>
      </c>
      <c r="H11" s="135">
        <v>674</v>
      </c>
      <c r="I11" s="139" t="s">
        <v>159</v>
      </c>
      <c r="J11" s="139" t="s">
        <v>159</v>
      </c>
    </row>
    <row r="12" spans="2:11" x14ac:dyDescent="0.25">
      <c r="B12" s="15">
        <v>1973</v>
      </c>
      <c r="C12" s="135">
        <v>13666</v>
      </c>
      <c r="D12" s="135">
        <v>12402</v>
      </c>
      <c r="E12" s="135">
        <v>1264</v>
      </c>
      <c r="F12" s="327">
        <v>9.1999999999999993</v>
      </c>
      <c r="G12" s="135">
        <v>9855</v>
      </c>
      <c r="H12" s="135">
        <v>684</v>
      </c>
      <c r="I12" s="139" t="s">
        <v>159</v>
      </c>
      <c r="J12" s="139" t="s">
        <v>159</v>
      </c>
    </row>
    <row r="13" spans="2:11" x14ac:dyDescent="0.25">
      <c r="B13" s="15">
        <v>1974</v>
      </c>
      <c r="C13" s="135">
        <v>13535</v>
      </c>
      <c r="D13" s="135">
        <v>12277</v>
      </c>
      <c r="E13" s="135">
        <v>1258</v>
      </c>
      <c r="F13" s="327">
        <v>9.3000000000000007</v>
      </c>
      <c r="G13" s="135">
        <v>9489</v>
      </c>
      <c r="H13" s="135">
        <v>741</v>
      </c>
      <c r="I13" s="139" t="s">
        <v>159</v>
      </c>
      <c r="J13" s="139" t="s">
        <v>159</v>
      </c>
    </row>
    <row r="14" spans="2:11" x14ac:dyDescent="0.25">
      <c r="B14" s="15"/>
      <c r="C14" s="135"/>
      <c r="D14" s="135"/>
      <c r="E14" s="135"/>
      <c r="F14" s="327"/>
      <c r="G14" s="135"/>
      <c r="H14" s="135"/>
      <c r="I14" s="139"/>
      <c r="J14" s="139"/>
    </row>
    <row r="15" spans="2:11" x14ac:dyDescent="0.25">
      <c r="B15" s="15">
        <v>1975</v>
      </c>
      <c r="C15" s="135">
        <v>13192</v>
      </c>
      <c r="D15" s="135">
        <v>11886</v>
      </c>
      <c r="E15" s="135">
        <v>1306</v>
      </c>
      <c r="F15" s="327">
        <v>10</v>
      </c>
      <c r="G15" s="135">
        <v>8911</v>
      </c>
      <c r="H15" s="135">
        <v>738</v>
      </c>
      <c r="I15" s="139" t="s">
        <v>159</v>
      </c>
      <c r="J15" s="139" t="s">
        <v>159</v>
      </c>
    </row>
    <row r="16" spans="2:11" x14ac:dyDescent="0.25">
      <c r="B16" s="15">
        <v>1976</v>
      </c>
      <c r="C16" s="135">
        <v>13601</v>
      </c>
      <c r="D16" s="135">
        <v>12241</v>
      </c>
      <c r="E16" s="135">
        <v>1360</v>
      </c>
      <c r="F16" s="327">
        <v>10</v>
      </c>
      <c r="G16" s="135">
        <v>9191</v>
      </c>
      <c r="H16" s="135">
        <v>907</v>
      </c>
      <c r="I16" s="139" t="s">
        <v>159</v>
      </c>
      <c r="J16" s="139" t="s">
        <v>159</v>
      </c>
    </row>
    <row r="17" spans="2:10" x14ac:dyDescent="0.25">
      <c r="B17" s="15">
        <v>1977</v>
      </c>
      <c r="C17" s="135">
        <v>12987</v>
      </c>
      <c r="D17" s="135">
        <v>11647</v>
      </c>
      <c r="E17" s="135">
        <v>1340</v>
      </c>
      <c r="F17" s="327">
        <v>10.3</v>
      </c>
      <c r="G17" s="135">
        <v>8623</v>
      </c>
      <c r="H17" s="135">
        <v>816</v>
      </c>
      <c r="I17" s="139" t="s">
        <v>159</v>
      </c>
      <c r="J17" s="139" t="s">
        <v>159</v>
      </c>
    </row>
    <row r="18" spans="2:10" x14ac:dyDescent="0.25">
      <c r="B18" s="15">
        <v>1978</v>
      </c>
      <c r="C18" s="135">
        <v>12616</v>
      </c>
      <c r="D18" s="135">
        <v>11184</v>
      </c>
      <c r="E18" s="135">
        <v>1432</v>
      </c>
      <c r="F18" s="327">
        <v>11.4</v>
      </c>
      <c r="G18" s="135">
        <v>8121</v>
      </c>
      <c r="H18" s="135">
        <v>880</v>
      </c>
      <c r="I18" s="139" t="s">
        <v>159</v>
      </c>
      <c r="J18" s="139" t="s">
        <v>159</v>
      </c>
    </row>
    <row r="19" spans="2:10" x14ac:dyDescent="0.25">
      <c r="B19" s="15">
        <v>1979</v>
      </c>
      <c r="C19" s="135">
        <v>12722</v>
      </c>
      <c r="D19" s="135">
        <v>11101</v>
      </c>
      <c r="E19" s="135">
        <v>1621</v>
      </c>
      <c r="F19" s="327">
        <v>12.7</v>
      </c>
      <c r="G19" s="135">
        <v>7951</v>
      </c>
      <c r="H19" s="135">
        <v>958</v>
      </c>
      <c r="I19" s="139" t="s">
        <v>159</v>
      </c>
      <c r="J19" s="139" t="s">
        <v>159</v>
      </c>
    </row>
    <row r="20" spans="2:10" x14ac:dyDescent="0.25">
      <c r="B20" s="15"/>
      <c r="C20" s="135"/>
      <c r="D20" s="135"/>
      <c r="E20" s="135"/>
      <c r="F20" s="327"/>
      <c r="G20" s="135"/>
      <c r="H20" s="135"/>
      <c r="I20" s="139"/>
      <c r="J20" s="139"/>
    </row>
    <row r="21" spans="2:10" x14ac:dyDescent="0.25">
      <c r="B21" s="15">
        <v>1980</v>
      </c>
      <c r="C21" s="135">
        <v>13580</v>
      </c>
      <c r="D21" s="135">
        <v>11710</v>
      </c>
      <c r="E21" s="135">
        <v>1870</v>
      </c>
      <c r="F21" s="327">
        <v>14</v>
      </c>
      <c r="G21" s="135">
        <v>8442</v>
      </c>
      <c r="H21" s="135">
        <v>987</v>
      </c>
      <c r="I21" s="139" t="s">
        <v>159</v>
      </c>
      <c r="J21" s="139" t="s">
        <v>159</v>
      </c>
    </row>
    <row r="22" spans="2:10" x14ac:dyDescent="0.25">
      <c r="B22" s="15">
        <v>1981</v>
      </c>
      <c r="C22" s="135">
        <v>13494</v>
      </c>
      <c r="D22" s="135">
        <v>11514</v>
      </c>
      <c r="E22" s="135">
        <v>1980</v>
      </c>
      <c r="F22" s="327">
        <v>14.7</v>
      </c>
      <c r="G22" s="135">
        <v>8135</v>
      </c>
      <c r="H22" s="135">
        <v>1046</v>
      </c>
      <c r="I22" s="139" t="s">
        <v>159</v>
      </c>
      <c r="J22" s="139" t="s">
        <v>159</v>
      </c>
    </row>
    <row r="23" spans="2:10" x14ac:dyDescent="0.25">
      <c r="B23" s="15">
        <v>1982</v>
      </c>
      <c r="C23" s="135">
        <v>13262</v>
      </c>
      <c r="D23" s="135">
        <v>11147</v>
      </c>
      <c r="E23" s="135">
        <v>2115</v>
      </c>
      <c r="F23" s="327">
        <v>15.9</v>
      </c>
      <c r="G23" s="135">
        <v>7932</v>
      </c>
      <c r="H23" s="135">
        <v>1012</v>
      </c>
      <c r="I23" s="139" t="s">
        <v>159</v>
      </c>
      <c r="J23" s="139" t="s">
        <v>159</v>
      </c>
    </row>
    <row r="24" spans="2:10" x14ac:dyDescent="0.25">
      <c r="B24" s="15">
        <v>1983</v>
      </c>
      <c r="C24" s="135">
        <v>12818</v>
      </c>
      <c r="D24" s="135">
        <v>10681</v>
      </c>
      <c r="E24" s="135">
        <v>2137</v>
      </c>
      <c r="F24" s="327">
        <v>16.7</v>
      </c>
      <c r="G24" s="135">
        <v>7699</v>
      </c>
      <c r="H24" s="135">
        <v>1040</v>
      </c>
      <c r="I24" s="139" t="s">
        <v>159</v>
      </c>
      <c r="J24" s="139" t="s">
        <v>159</v>
      </c>
    </row>
    <row r="25" spans="2:10" x14ac:dyDescent="0.25">
      <c r="B25" s="15">
        <v>1984</v>
      </c>
      <c r="C25" s="135">
        <v>12407</v>
      </c>
      <c r="D25" s="135">
        <v>10236</v>
      </c>
      <c r="E25" s="135">
        <v>2171</v>
      </c>
      <c r="F25" s="327">
        <v>17.5</v>
      </c>
      <c r="G25" s="135">
        <v>7575</v>
      </c>
      <c r="H25" s="135">
        <v>938</v>
      </c>
      <c r="I25" s="139" t="s">
        <v>159</v>
      </c>
      <c r="J25" s="139" t="s">
        <v>159</v>
      </c>
    </row>
    <row r="26" spans="2:10" x14ac:dyDescent="0.25">
      <c r="B26" s="15"/>
      <c r="C26" s="135"/>
      <c r="D26" s="135"/>
      <c r="E26" s="135"/>
      <c r="F26" s="327"/>
      <c r="G26" s="135"/>
      <c r="H26" s="135"/>
      <c r="I26" s="139"/>
      <c r="J26" s="139"/>
    </row>
    <row r="27" spans="2:10" x14ac:dyDescent="0.25">
      <c r="B27" s="15">
        <v>1985</v>
      </c>
      <c r="C27" s="135">
        <v>12711</v>
      </c>
      <c r="D27" s="135">
        <v>10458</v>
      </c>
      <c r="E27" s="135">
        <v>2253</v>
      </c>
      <c r="F27" s="327">
        <v>18</v>
      </c>
      <c r="G27" s="135">
        <v>7815</v>
      </c>
      <c r="H27" s="135">
        <v>971</v>
      </c>
      <c r="I27" s="139" t="s">
        <v>159</v>
      </c>
      <c r="J27" s="139" t="s">
        <v>159</v>
      </c>
    </row>
    <row r="28" spans="2:10" x14ac:dyDescent="0.25">
      <c r="B28" s="15">
        <v>1986</v>
      </c>
      <c r="C28" s="135">
        <v>13404</v>
      </c>
      <c r="D28" s="135">
        <v>10860</v>
      </c>
      <c r="E28" s="135">
        <v>2544</v>
      </c>
      <c r="F28" s="327">
        <v>19</v>
      </c>
      <c r="G28" s="135">
        <v>8041</v>
      </c>
      <c r="H28" s="135">
        <v>980</v>
      </c>
      <c r="I28" s="139" t="s">
        <v>159</v>
      </c>
      <c r="J28" s="139" t="s">
        <v>159</v>
      </c>
    </row>
    <row r="29" spans="2:10" x14ac:dyDescent="0.25">
      <c r="B29" s="15">
        <v>1987</v>
      </c>
      <c r="C29" s="135">
        <v>14259</v>
      </c>
      <c r="D29" s="135">
        <v>11503</v>
      </c>
      <c r="E29" s="135">
        <v>2756</v>
      </c>
      <c r="F29" s="327">
        <v>19.3</v>
      </c>
      <c r="G29" s="135">
        <v>8409</v>
      </c>
      <c r="H29" s="135">
        <v>1093</v>
      </c>
      <c r="I29" s="139" t="s">
        <v>159</v>
      </c>
      <c r="J29" s="139" t="s">
        <v>159</v>
      </c>
    </row>
    <row r="30" spans="2:10" x14ac:dyDescent="0.25">
      <c r="B30" s="15">
        <v>1988</v>
      </c>
      <c r="C30" s="135">
        <v>15359</v>
      </c>
      <c r="D30" s="135">
        <v>12304</v>
      </c>
      <c r="E30" s="135">
        <v>3055</v>
      </c>
      <c r="F30" s="327">
        <v>19.899999999999999</v>
      </c>
      <c r="G30" s="135">
        <v>8904</v>
      </c>
      <c r="H30" s="135">
        <v>1103</v>
      </c>
      <c r="I30" s="139" t="s">
        <v>159</v>
      </c>
      <c r="J30" s="139" t="s">
        <v>159</v>
      </c>
    </row>
    <row r="31" spans="2:10" x14ac:dyDescent="0.25">
      <c r="B31" s="15">
        <v>1989</v>
      </c>
      <c r="C31" s="135">
        <v>15335</v>
      </c>
      <c r="D31" s="135">
        <v>12208</v>
      </c>
      <c r="E31" s="135">
        <v>3127</v>
      </c>
      <c r="F31" s="327">
        <v>20.399999999999999</v>
      </c>
      <c r="G31" s="135">
        <v>8589</v>
      </c>
      <c r="H31" s="135">
        <v>1186</v>
      </c>
      <c r="I31" s="139" t="s">
        <v>159</v>
      </c>
      <c r="J31" s="139" t="s">
        <v>159</v>
      </c>
    </row>
    <row r="32" spans="2:10" x14ac:dyDescent="0.25">
      <c r="B32" s="15"/>
      <c r="C32" s="135"/>
      <c r="D32" s="135"/>
      <c r="E32" s="135"/>
      <c r="F32" s="327"/>
      <c r="G32" s="135"/>
      <c r="H32" s="135"/>
      <c r="I32" s="139"/>
      <c r="J32" s="139"/>
    </row>
    <row r="33" spans="2:10" x14ac:dyDescent="0.25">
      <c r="B33" s="15">
        <v>1990</v>
      </c>
      <c r="C33" s="135" t="s">
        <v>192</v>
      </c>
      <c r="D33" s="135" t="s">
        <v>193</v>
      </c>
      <c r="E33" s="135" t="s">
        <v>194</v>
      </c>
      <c r="F33" s="327">
        <v>19</v>
      </c>
      <c r="G33" s="135" t="s">
        <v>195</v>
      </c>
      <c r="H33" s="135">
        <v>1237</v>
      </c>
      <c r="I33" s="139" t="s">
        <v>159</v>
      </c>
      <c r="J33" s="139" t="s">
        <v>159</v>
      </c>
    </row>
    <row r="34" spans="2:10" x14ac:dyDescent="0.25">
      <c r="B34" s="15">
        <v>1991</v>
      </c>
      <c r="C34" s="135">
        <v>16503</v>
      </c>
      <c r="D34" s="135">
        <v>13103</v>
      </c>
      <c r="E34" s="135">
        <v>3400</v>
      </c>
      <c r="F34" s="327">
        <v>20.6</v>
      </c>
      <c r="G34" s="135">
        <v>9128</v>
      </c>
      <c r="H34" s="135">
        <v>1396</v>
      </c>
      <c r="I34" s="139" t="s">
        <v>159</v>
      </c>
      <c r="J34" s="139" t="s">
        <v>159</v>
      </c>
    </row>
    <row r="35" spans="2:10" x14ac:dyDescent="0.25">
      <c r="B35" s="15">
        <v>1992</v>
      </c>
      <c r="C35" s="135">
        <v>16497</v>
      </c>
      <c r="D35" s="135">
        <v>12990</v>
      </c>
      <c r="E35" s="135">
        <v>3507</v>
      </c>
      <c r="F35" s="327">
        <v>21.3</v>
      </c>
      <c r="G35" s="135">
        <v>8838</v>
      </c>
      <c r="H35" s="135">
        <v>1405</v>
      </c>
      <c r="I35" s="139" t="s">
        <v>159</v>
      </c>
      <c r="J35" s="139" t="s">
        <v>159</v>
      </c>
    </row>
    <row r="36" spans="2:10" x14ac:dyDescent="0.25">
      <c r="B36" s="15">
        <v>1993</v>
      </c>
      <c r="C36" s="135">
        <v>16257</v>
      </c>
      <c r="D36" s="135">
        <v>12772</v>
      </c>
      <c r="E36" s="135">
        <v>3485</v>
      </c>
      <c r="F36" s="327">
        <v>21.4</v>
      </c>
      <c r="G36" s="135">
        <v>8629</v>
      </c>
      <c r="H36" s="135">
        <v>1407</v>
      </c>
      <c r="I36" s="139" t="s">
        <v>159</v>
      </c>
      <c r="J36" s="139" t="s">
        <v>159</v>
      </c>
    </row>
    <row r="37" spans="2:10" x14ac:dyDescent="0.25">
      <c r="B37" s="15">
        <v>1994</v>
      </c>
      <c r="C37" s="135">
        <v>16201</v>
      </c>
      <c r="D37" s="135">
        <v>12622</v>
      </c>
      <c r="E37" s="135">
        <v>3579</v>
      </c>
      <c r="F37" s="327">
        <v>22.1</v>
      </c>
      <c r="G37" s="135">
        <v>8464</v>
      </c>
      <c r="H37" s="135">
        <v>1441</v>
      </c>
      <c r="I37" s="139" t="s">
        <v>159</v>
      </c>
      <c r="J37" s="139" t="s">
        <v>159</v>
      </c>
    </row>
    <row r="38" spans="2:10" x14ac:dyDescent="0.25">
      <c r="B38" s="15"/>
      <c r="C38" s="135"/>
      <c r="D38" s="135"/>
      <c r="E38" s="135"/>
      <c r="F38" s="327"/>
      <c r="G38" s="135"/>
      <c r="H38" s="135"/>
      <c r="I38" s="139"/>
      <c r="J38" s="139"/>
    </row>
    <row r="39" spans="2:10" x14ac:dyDescent="0.25">
      <c r="B39" s="15">
        <v>1995</v>
      </c>
      <c r="C39" s="135">
        <v>15872</v>
      </c>
      <c r="D39" s="135">
        <v>12287</v>
      </c>
      <c r="E39" s="135">
        <v>3585</v>
      </c>
      <c r="F39" s="327">
        <v>23</v>
      </c>
      <c r="G39" s="135">
        <v>8029</v>
      </c>
      <c r="H39" s="135">
        <v>1587</v>
      </c>
      <c r="I39" s="139" t="s">
        <v>159</v>
      </c>
      <c r="J39" s="139" t="s">
        <v>159</v>
      </c>
    </row>
    <row r="40" spans="2:10" x14ac:dyDescent="0.25">
      <c r="B40" s="15">
        <v>1996</v>
      </c>
      <c r="C40" s="135">
        <v>16594</v>
      </c>
      <c r="D40" s="135">
        <v>12794</v>
      </c>
      <c r="E40" s="135">
        <v>3800</v>
      </c>
      <c r="F40" s="327">
        <v>22.9</v>
      </c>
      <c r="G40" s="135">
        <v>8069</v>
      </c>
      <c r="H40" s="135">
        <v>1862</v>
      </c>
      <c r="I40" s="139" t="s">
        <v>159</v>
      </c>
      <c r="J40" s="139" t="s">
        <v>159</v>
      </c>
    </row>
    <row r="41" spans="2:10" x14ac:dyDescent="0.25">
      <c r="B41" s="15">
        <v>1997</v>
      </c>
      <c r="C41" s="135">
        <v>16970</v>
      </c>
      <c r="D41" s="135">
        <v>12980</v>
      </c>
      <c r="E41" s="135">
        <v>3990</v>
      </c>
      <c r="F41" s="327">
        <v>23.5</v>
      </c>
      <c r="G41" s="135">
        <v>8192</v>
      </c>
      <c r="H41" s="135">
        <v>1959</v>
      </c>
      <c r="I41" s="139" t="s">
        <v>159</v>
      </c>
      <c r="J41" s="139" t="s">
        <v>159</v>
      </c>
    </row>
    <row r="42" spans="2:10" x14ac:dyDescent="0.25">
      <c r="B42" s="15">
        <v>1998</v>
      </c>
      <c r="C42" s="135">
        <v>16235</v>
      </c>
      <c r="D42" s="135">
        <v>12224</v>
      </c>
      <c r="E42" s="135">
        <v>4011</v>
      </c>
      <c r="F42" s="327">
        <v>24.7</v>
      </c>
      <c r="G42" s="135">
        <v>7565</v>
      </c>
      <c r="H42" s="135">
        <v>2020</v>
      </c>
      <c r="I42" s="139" t="s">
        <v>159</v>
      </c>
      <c r="J42" s="139" t="s">
        <v>159</v>
      </c>
    </row>
    <row r="43" spans="2:10" x14ac:dyDescent="0.25">
      <c r="B43" s="15">
        <v>1999</v>
      </c>
      <c r="C43" s="135">
        <v>16034</v>
      </c>
      <c r="D43" s="135">
        <v>11757</v>
      </c>
      <c r="E43" s="135">
        <v>4277</v>
      </c>
      <c r="F43" s="327">
        <v>26.7</v>
      </c>
      <c r="G43" s="135">
        <v>7251</v>
      </c>
      <c r="H43" s="135">
        <v>2015</v>
      </c>
      <c r="I43" s="139" t="s">
        <v>159</v>
      </c>
      <c r="J43" s="139" t="s">
        <v>159</v>
      </c>
    </row>
    <row r="44" spans="2:10" x14ac:dyDescent="0.25">
      <c r="B44" s="15"/>
      <c r="C44" s="135"/>
      <c r="D44" s="135"/>
      <c r="E44" s="135"/>
      <c r="F44" s="327"/>
      <c r="G44" s="135"/>
      <c r="H44" s="135"/>
      <c r="I44" s="135"/>
      <c r="J44" s="139"/>
    </row>
    <row r="45" spans="2:10" x14ac:dyDescent="0.25">
      <c r="B45" s="15">
        <v>2000</v>
      </c>
      <c r="C45" s="135">
        <v>16159</v>
      </c>
      <c r="D45" s="135">
        <v>11619</v>
      </c>
      <c r="E45" s="135">
        <v>4540</v>
      </c>
      <c r="F45" s="327">
        <v>28</v>
      </c>
      <c r="G45" s="135">
        <v>6894</v>
      </c>
      <c r="H45" s="135">
        <v>2258</v>
      </c>
      <c r="I45" s="135">
        <v>1329</v>
      </c>
      <c r="J45" s="139">
        <v>1138</v>
      </c>
    </row>
    <row r="46" spans="2:10" x14ac:dyDescent="0.25">
      <c r="B46" s="15">
        <v>2001</v>
      </c>
      <c r="C46" s="135">
        <v>15786</v>
      </c>
      <c r="D46" s="135">
        <v>11193</v>
      </c>
      <c r="E46" s="135">
        <v>4594</v>
      </c>
      <c r="F46" s="327">
        <v>29</v>
      </c>
      <c r="G46" s="135">
        <v>6708</v>
      </c>
      <c r="H46" s="135">
        <v>2329</v>
      </c>
      <c r="I46" s="135">
        <v>1100</v>
      </c>
      <c r="J46" s="139">
        <v>1056</v>
      </c>
    </row>
    <row r="47" spans="2:10" x14ac:dyDescent="0.25">
      <c r="B47" s="15">
        <v>2002</v>
      </c>
      <c r="C47" s="135">
        <v>15707</v>
      </c>
      <c r="D47" s="135">
        <v>11041</v>
      </c>
      <c r="E47" s="135">
        <v>4666</v>
      </c>
      <c r="F47" s="327">
        <v>30</v>
      </c>
      <c r="G47" s="135">
        <v>6447</v>
      </c>
      <c r="H47" s="135">
        <v>2473</v>
      </c>
      <c r="I47" s="135">
        <v>1021</v>
      </c>
      <c r="J47" s="139">
        <v>1100</v>
      </c>
    </row>
    <row r="48" spans="2:10" x14ac:dyDescent="0.25">
      <c r="B48" s="15">
        <v>2003</v>
      </c>
      <c r="C48" s="135">
        <v>15916</v>
      </c>
      <c r="D48" s="135">
        <v>11110</v>
      </c>
      <c r="E48" s="135">
        <v>4806</v>
      </c>
      <c r="F48" s="327">
        <v>30</v>
      </c>
      <c r="G48" s="135">
        <v>6541</v>
      </c>
      <c r="H48" s="135">
        <v>2666</v>
      </c>
      <c r="I48" s="135">
        <v>885</v>
      </c>
      <c r="J48" s="139">
        <v>1018</v>
      </c>
    </row>
    <row r="49" spans="2:10" x14ac:dyDescent="0.25">
      <c r="B49" s="15">
        <v>2004</v>
      </c>
      <c r="C49" s="135">
        <v>16103</v>
      </c>
      <c r="D49" s="135">
        <v>11250</v>
      </c>
      <c r="E49" s="135">
        <v>4853</v>
      </c>
      <c r="F49" s="327">
        <v>30</v>
      </c>
      <c r="G49" s="135">
        <v>6565</v>
      </c>
      <c r="H49" s="135">
        <v>2868</v>
      </c>
      <c r="I49" s="135">
        <v>844</v>
      </c>
      <c r="J49" s="139">
        <v>973</v>
      </c>
    </row>
    <row r="50" spans="2:10" x14ac:dyDescent="0.25">
      <c r="B50" s="15"/>
      <c r="C50" s="135"/>
      <c r="D50" s="135"/>
      <c r="E50" s="135"/>
      <c r="F50" s="327"/>
      <c r="G50" s="135"/>
      <c r="H50" s="135"/>
      <c r="I50" s="135"/>
      <c r="J50" s="139"/>
    </row>
    <row r="51" spans="2:10" x14ac:dyDescent="0.25">
      <c r="B51" s="15">
        <v>2005</v>
      </c>
      <c r="C51" s="135">
        <v>16179</v>
      </c>
      <c r="D51" s="135">
        <v>10990</v>
      </c>
      <c r="E51" s="135">
        <v>5189</v>
      </c>
      <c r="F51" s="327">
        <v>32</v>
      </c>
      <c r="G51" s="135">
        <v>6421</v>
      </c>
      <c r="H51" s="135">
        <v>2722</v>
      </c>
      <c r="I51" s="135">
        <v>665</v>
      </c>
      <c r="J51" s="139">
        <v>1182</v>
      </c>
    </row>
    <row r="52" spans="2:10" x14ac:dyDescent="0.25">
      <c r="B52" s="15">
        <v>2006</v>
      </c>
      <c r="C52" s="135">
        <v>16089</v>
      </c>
      <c r="D52" s="135">
        <v>10771</v>
      </c>
      <c r="E52" s="135">
        <v>5318</v>
      </c>
      <c r="F52" s="327">
        <v>33</v>
      </c>
      <c r="G52" s="135">
        <v>6263</v>
      </c>
      <c r="H52" s="135">
        <v>2798</v>
      </c>
      <c r="I52" s="135">
        <v>615</v>
      </c>
      <c r="J52" s="139">
        <v>1095</v>
      </c>
    </row>
    <row r="53" spans="2:10" x14ac:dyDescent="0.25">
      <c r="B53" s="15">
        <v>2007</v>
      </c>
      <c r="C53" s="135">
        <v>16727</v>
      </c>
      <c r="D53" s="135">
        <v>11087</v>
      </c>
      <c r="E53" s="135">
        <v>5640</v>
      </c>
      <c r="F53" s="327">
        <v>34</v>
      </c>
      <c r="G53" s="135">
        <v>6598</v>
      </c>
      <c r="H53" s="135">
        <v>2839</v>
      </c>
      <c r="I53" s="135">
        <v>557</v>
      </c>
      <c r="J53" s="139">
        <v>1093</v>
      </c>
    </row>
    <row r="54" spans="2:10" x14ac:dyDescent="0.25">
      <c r="B54" s="15">
        <v>2008</v>
      </c>
      <c r="C54" s="135">
        <v>16751</v>
      </c>
      <c r="D54" s="135">
        <v>10863</v>
      </c>
      <c r="E54" s="135">
        <v>5888</v>
      </c>
      <c r="F54" s="327">
        <v>35</v>
      </c>
      <c r="G54" s="135">
        <v>6627</v>
      </c>
      <c r="H54" s="135">
        <v>2713</v>
      </c>
      <c r="I54" s="135">
        <v>701</v>
      </c>
      <c r="J54" s="139">
        <v>822</v>
      </c>
    </row>
    <row r="55" spans="2:10" x14ac:dyDescent="0.25">
      <c r="B55" s="15">
        <v>2009</v>
      </c>
      <c r="C55" s="135">
        <v>16779</v>
      </c>
      <c r="D55" s="135">
        <v>10818</v>
      </c>
      <c r="E55" s="135">
        <v>5961</v>
      </c>
      <c r="F55" s="327">
        <v>36</v>
      </c>
      <c r="G55" s="135">
        <v>6611</v>
      </c>
      <c r="H55" s="135">
        <v>2699</v>
      </c>
      <c r="I55" s="135">
        <v>986</v>
      </c>
      <c r="J55" s="139">
        <v>522</v>
      </c>
    </row>
    <row r="56" spans="2:10" x14ac:dyDescent="0.25">
      <c r="B56" s="15"/>
      <c r="C56" s="135"/>
      <c r="D56" s="135"/>
      <c r="E56" s="135"/>
      <c r="F56" s="327"/>
      <c r="G56" s="135"/>
      <c r="H56" s="135"/>
      <c r="I56" s="135"/>
      <c r="J56" s="139"/>
    </row>
    <row r="57" spans="2:10" x14ac:dyDescent="0.25">
      <c r="B57" s="15">
        <v>2010</v>
      </c>
      <c r="C57" s="135">
        <v>17377</v>
      </c>
      <c r="D57" s="135">
        <v>11086</v>
      </c>
      <c r="E57" s="135">
        <v>6291</v>
      </c>
      <c r="F57" s="327">
        <v>36</v>
      </c>
      <c r="G57" s="135">
        <v>6970</v>
      </c>
      <c r="H57" s="135">
        <v>2680</v>
      </c>
      <c r="I57" s="135">
        <v>831</v>
      </c>
      <c r="J57" s="139">
        <v>605</v>
      </c>
    </row>
    <row r="58" spans="2:10" x14ac:dyDescent="0.25">
      <c r="B58" s="15">
        <v>2011</v>
      </c>
      <c r="C58" s="135">
        <v>17125</v>
      </c>
      <c r="D58" s="135">
        <v>10784</v>
      </c>
      <c r="E58" s="135">
        <v>6341</v>
      </c>
      <c r="F58" s="327">
        <v>37</v>
      </c>
      <c r="G58" s="135">
        <v>6700</v>
      </c>
      <c r="H58" s="135">
        <v>2625</v>
      </c>
      <c r="I58" s="135">
        <v>873</v>
      </c>
      <c r="J58" s="139">
        <v>586</v>
      </c>
    </row>
    <row r="59" spans="2:10" x14ac:dyDescent="0.25">
      <c r="B59" s="15">
        <v>2012</v>
      </c>
      <c r="C59" s="135">
        <v>17706</v>
      </c>
      <c r="D59" s="135">
        <v>10997</v>
      </c>
      <c r="E59" s="135">
        <v>6709</v>
      </c>
      <c r="F59" s="327">
        <v>38</v>
      </c>
      <c r="G59" s="135">
        <v>6987</v>
      </c>
      <c r="H59" s="135">
        <v>2518</v>
      </c>
      <c r="I59" s="135">
        <v>652</v>
      </c>
      <c r="J59" s="139">
        <v>840</v>
      </c>
    </row>
    <row r="60" spans="2:10" x14ac:dyDescent="0.25">
      <c r="B60" s="15">
        <v>2013</v>
      </c>
      <c r="C60" s="135">
        <v>18137</v>
      </c>
      <c r="D60" s="135">
        <v>11304</v>
      </c>
      <c r="E60" s="135">
        <v>6833</v>
      </c>
      <c r="F60" s="327">
        <v>38</v>
      </c>
      <c r="G60" s="135">
        <v>7220</v>
      </c>
      <c r="H60" s="135">
        <v>2607</v>
      </c>
      <c r="I60" s="135">
        <v>766</v>
      </c>
      <c r="J60" s="139">
        <v>711</v>
      </c>
    </row>
    <row r="61" spans="2:10" x14ac:dyDescent="0.25">
      <c r="B61" s="15">
        <v>2014</v>
      </c>
      <c r="C61" s="135">
        <v>19039</v>
      </c>
      <c r="D61" s="135">
        <v>11672</v>
      </c>
      <c r="E61" s="135">
        <v>7367</v>
      </c>
      <c r="F61" s="327">
        <v>39</v>
      </c>
      <c r="G61" s="135">
        <v>7596</v>
      </c>
      <c r="H61" s="135">
        <v>2502</v>
      </c>
      <c r="I61" s="135">
        <v>972</v>
      </c>
      <c r="J61" s="139">
        <v>602</v>
      </c>
    </row>
    <row r="62" spans="2:10" x14ac:dyDescent="0.25">
      <c r="B62" s="15"/>
      <c r="C62" s="135"/>
      <c r="D62" s="135"/>
      <c r="E62" s="135"/>
      <c r="F62" s="327"/>
      <c r="G62" s="135"/>
      <c r="H62" s="135"/>
      <c r="I62" s="135"/>
      <c r="J62" s="139"/>
    </row>
    <row r="63" spans="2:10" x14ac:dyDescent="0.25">
      <c r="B63" s="15">
        <v>2015</v>
      </c>
      <c r="C63" s="135">
        <v>19768</v>
      </c>
      <c r="D63" s="135">
        <v>12196</v>
      </c>
      <c r="E63" s="135">
        <v>7572</v>
      </c>
      <c r="F63" s="327">
        <v>38</v>
      </c>
      <c r="G63" s="135">
        <v>7730</v>
      </c>
      <c r="H63" s="135">
        <v>2593</v>
      </c>
      <c r="I63" s="135">
        <v>1276</v>
      </c>
      <c r="J63" s="139">
        <v>597</v>
      </c>
    </row>
    <row r="64" spans="2:10" x14ac:dyDescent="0.25">
      <c r="B64" s="15">
        <v>2016</v>
      </c>
      <c r="C64" s="135">
        <v>21480</v>
      </c>
      <c r="D64" s="135">
        <v>13359</v>
      </c>
      <c r="E64" s="135">
        <v>8121</v>
      </c>
      <c r="F64" s="327">
        <v>38</v>
      </c>
      <c r="G64" s="135">
        <v>8290</v>
      </c>
      <c r="H64" s="135">
        <v>2670</v>
      </c>
      <c r="I64" s="135">
        <v>1698</v>
      </c>
      <c r="J64" s="139">
        <v>701</v>
      </c>
    </row>
    <row r="65" spans="2:10" x14ac:dyDescent="0.25">
      <c r="B65" s="15">
        <v>2017</v>
      </c>
      <c r="C65" s="135">
        <v>21133</v>
      </c>
      <c r="D65" s="135">
        <v>13108</v>
      </c>
      <c r="E65" s="135">
        <v>8025</v>
      </c>
      <c r="F65" s="327">
        <v>38</v>
      </c>
      <c r="G65" s="135">
        <v>8121</v>
      </c>
      <c r="H65" s="135">
        <v>2597</v>
      </c>
      <c r="I65" s="135">
        <v>1688</v>
      </c>
      <c r="J65" s="139">
        <v>702</v>
      </c>
    </row>
    <row r="66" spans="2:10" x14ac:dyDescent="0.25">
      <c r="B66" s="15">
        <v>2018</v>
      </c>
      <c r="C66" s="136">
        <v>21126</v>
      </c>
      <c r="D66" s="136">
        <v>13283</v>
      </c>
      <c r="E66" s="136">
        <v>7843</v>
      </c>
      <c r="F66" s="328">
        <v>37</v>
      </c>
      <c r="G66" s="136">
        <v>8294</v>
      </c>
      <c r="H66" s="136">
        <v>2558</v>
      </c>
      <c r="I66" s="136">
        <v>1774</v>
      </c>
      <c r="J66" s="140">
        <v>657</v>
      </c>
    </row>
    <row r="67" spans="2:10" x14ac:dyDescent="0.25">
      <c r="B67" s="325">
        <v>2019</v>
      </c>
      <c r="C67" s="136">
        <v>20940</v>
      </c>
      <c r="D67" s="136">
        <v>12999</v>
      </c>
      <c r="E67" s="136">
        <v>7941</v>
      </c>
      <c r="F67" s="328">
        <v>37.9</v>
      </c>
      <c r="G67" s="136">
        <v>8188</v>
      </c>
      <c r="H67" s="136">
        <v>2494</v>
      </c>
      <c r="I67" s="136">
        <v>1777</v>
      </c>
      <c r="J67" s="140">
        <v>540</v>
      </c>
    </row>
    <row r="68" spans="2:10" x14ac:dyDescent="0.25">
      <c r="B68" s="15"/>
      <c r="C68" s="136"/>
      <c r="D68" s="136"/>
      <c r="E68" s="136"/>
      <c r="F68" s="328"/>
      <c r="G68" s="136"/>
      <c r="H68" s="136"/>
      <c r="I68" s="136"/>
      <c r="J68" s="140"/>
    </row>
    <row r="69" spans="2:10" ht="12" thickBot="1" x14ac:dyDescent="0.3">
      <c r="B69" s="75">
        <v>2020</v>
      </c>
      <c r="C69" s="137">
        <v>20431</v>
      </c>
      <c r="D69" s="137">
        <v>12589</v>
      </c>
      <c r="E69" s="137">
        <v>7842</v>
      </c>
      <c r="F69" s="329">
        <v>38.4</v>
      </c>
      <c r="G69" s="137">
        <v>7938</v>
      </c>
      <c r="H69" s="137">
        <v>2332</v>
      </c>
      <c r="I69" s="137">
        <v>1804</v>
      </c>
      <c r="J69" s="141">
        <v>515</v>
      </c>
    </row>
    <row r="70" spans="2:10" ht="12.5" x14ac:dyDescent="0.25">
      <c r="B70" s="529" t="s">
        <v>196</v>
      </c>
      <c r="C70" s="529"/>
      <c r="D70" s="529"/>
      <c r="E70" s="529"/>
      <c r="F70" s="529"/>
      <c r="G70" s="529"/>
      <c r="H70" s="529"/>
      <c r="I70" s="529"/>
      <c r="J70" s="529"/>
    </row>
    <row r="71" spans="2:10" x14ac:dyDescent="0.25">
      <c r="B71" s="43"/>
    </row>
    <row r="72" spans="2:10" x14ac:dyDescent="0.25">
      <c r="J72" s="453" t="s">
        <v>700</v>
      </c>
    </row>
  </sheetData>
  <mergeCells count="14">
    <mergeCell ref="B3:J3"/>
    <mergeCell ref="E7:E8"/>
    <mergeCell ref="F7:F8"/>
    <mergeCell ref="I7:J7"/>
    <mergeCell ref="B70:J70"/>
    <mergeCell ref="B4:B8"/>
    <mergeCell ref="C4:C8"/>
    <mergeCell ref="D4:F4"/>
    <mergeCell ref="G4:J5"/>
    <mergeCell ref="D5:D8"/>
    <mergeCell ref="E5:F6"/>
    <mergeCell ref="G6:G8"/>
    <mergeCell ref="H6:H8"/>
    <mergeCell ref="I6:J6"/>
  </mergeCells>
  <hyperlinks>
    <hyperlink ref="J72" location="Inhaltsverzeichnis!A1" display="› zum Inhaltsverzeichnis"/>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heetViews>
  <sheetFormatPr baseColWidth="10" defaultColWidth="11.3984375" defaultRowHeight="11.5" x14ac:dyDescent="0.25"/>
  <cols>
    <col min="1" max="1" width="2.69921875" style="99" customWidth="1"/>
    <col min="2" max="2" width="18.8984375" style="248" bestFit="1" customWidth="1"/>
    <col min="3" max="3" width="2.69921875" style="99" customWidth="1"/>
    <col min="4" max="4" width="102" style="231" customWidth="1"/>
    <col min="5" max="5" width="1.8984375" style="219" customWidth="1"/>
    <col min="6" max="6" width="13.8984375" style="99" customWidth="1"/>
    <col min="7" max="16384" width="11.3984375" style="99"/>
  </cols>
  <sheetData>
    <row r="1" spans="1:6" s="216" customFormat="1" ht="14" x14ac:dyDescent="0.25">
      <c r="A1" s="99"/>
      <c r="B1" s="215"/>
      <c r="C1" s="99"/>
      <c r="D1" s="231"/>
      <c r="E1" s="219"/>
      <c r="F1" s="99"/>
    </row>
    <row r="2" spans="1:6" s="223" customFormat="1" ht="20.149999999999999" customHeight="1" x14ac:dyDescent="0.25">
      <c r="A2" s="217"/>
      <c r="B2" s="232" t="s">
        <v>601</v>
      </c>
      <c r="C2" s="219"/>
      <c r="D2" s="233"/>
      <c r="E2" s="219"/>
      <c r="F2" s="219"/>
    </row>
    <row r="3" spans="1:6" s="223" customFormat="1" ht="50.25" customHeight="1" x14ac:dyDescent="0.25">
      <c r="A3" s="234"/>
      <c r="B3" s="235" t="s">
        <v>562</v>
      </c>
      <c r="C3" s="236"/>
      <c r="D3" s="237"/>
      <c r="E3" s="219"/>
      <c r="F3" s="219"/>
    </row>
    <row r="4" spans="1:6" ht="14" x14ac:dyDescent="0.25">
      <c r="B4" s="238"/>
    </row>
    <row r="5" spans="1:6" ht="34.5" x14ac:dyDescent="0.25">
      <c r="B5" s="215" t="s">
        <v>563</v>
      </c>
      <c r="C5" s="231"/>
      <c r="D5" s="239" t="s">
        <v>564</v>
      </c>
    </row>
    <row r="6" spans="1:6" ht="14" x14ac:dyDescent="0.25">
      <c r="B6" s="238"/>
    </row>
    <row r="7" spans="1:6" ht="38.25" customHeight="1" x14ac:dyDescent="0.25">
      <c r="B7" s="238" t="s">
        <v>565</v>
      </c>
      <c r="C7" s="240"/>
      <c r="D7" s="241" t="s">
        <v>566</v>
      </c>
    </row>
    <row r="8" spans="1:6" ht="14" x14ac:dyDescent="0.25">
      <c r="B8" s="238"/>
    </row>
    <row r="9" spans="1:6" ht="57.75" customHeight="1" x14ac:dyDescent="0.25">
      <c r="B9" s="242"/>
      <c r="C9" s="231"/>
      <c r="D9" s="243" t="s">
        <v>890</v>
      </c>
    </row>
    <row r="10" spans="1:6" ht="14" x14ac:dyDescent="0.25">
      <c r="B10" s="238"/>
    </row>
    <row r="11" spans="1:6" ht="14" x14ac:dyDescent="0.25">
      <c r="B11" s="238" t="s">
        <v>567</v>
      </c>
    </row>
    <row r="12" spans="1:6" ht="14" x14ac:dyDescent="0.25">
      <c r="B12" s="238"/>
    </row>
    <row r="13" spans="1:6" ht="14" x14ac:dyDescent="0.25">
      <c r="B13" s="244">
        <v>0</v>
      </c>
      <c r="C13" s="245"/>
      <c r="D13" s="243" t="s">
        <v>568</v>
      </c>
    </row>
    <row r="14" spans="1:6" ht="14" x14ac:dyDescent="0.25">
      <c r="B14" s="244" t="s">
        <v>159</v>
      </c>
      <c r="C14" s="245"/>
      <c r="D14" s="243" t="s">
        <v>569</v>
      </c>
    </row>
    <row r="15" spans="1:6" ht="14" x14ac:dyDescent="0.25">
      <c r="B15" s="244" t="s">
        <v>570</v>
      </c>
      <c r="C15" s="245"/>
      <c r="D15" s="243" t="s">
        <v>571</v>
      </c>
    </row>
    <row r="16" spans="1:6" ht="14" x14ac:dyDescent="0.25">
      <c r="B16" s="244" t="s">
        <v>160</v>
      </c>
      <c r="C16" s="245"/>
      <c r="D16" s="243" t="s">
        <v>572</v>
      </c>
    </row>
    <row r="17" spans="2:5" ht="14" x14ac:dyDescent="0.25">
      <c r="B17" s="244" t="s">
        <v>573</v>
      </c>
      <c r="C17" s="245"/>
      <c r="D17" s="243" t="s">
        <v>574</v>
      </c>
    </row>
    <row r="18" spans="2:5" ht="14" x14ac:dyDescent="0.25">
      <c r="B18" s="244" t="s">
        <v>575</v>
      </c>
      <c r="C18" s="245"/>
      <c r="D18" s="243" t="s">
        <v>576</v>
      </c>
    </row>
    <row r="19" spans="2:5" ht="14" x14ac:dyDescent="0.25">
      <c r="B19" s="244" t="s">
        <v>577</v>
      </c>
      <c r="C19" s="245"/>
      <c r="D19" s="243" t="s">
        <v>578</v>
      </c>
    </row>
    <row r="20" spans="2:5" ht="14" x14ac:dyDescent="0.25">
      <c r="B20" s="244" t="s">
        <v>579</v>
      </c>
      <c r="C20" s="245"/>
      <c r="D20" s="243" t="s">
        <v>580</v>
      </c>
    </row>
    <row r="21" spans="2:5" ht="14" x14ac:dyDescent="0.25">
      <c r="B21" s="244" t="s">
        <v>581</v>
      </c>
      <c r="C21" s="245"/>
      <c r="D21" s="243" t="s">
        <v>582</v>
      </c>
    </row>
    <row r="22" spans="2:5" ht="14" x14ac:dyDescent="0.25">
      <c r="B22" s="244"/>
      <c r="C22" s="245"/>
      <c r="D22" s="243"/>
    </row>
    <row r="23" spans="2:5" ht="14" x14ac:dyDescent="0.25">
      <c r="B23" s="244" t="s">
        <v>583</v>
      </c>
      <c r="C23" s="245"/>
      <c r="D23" s="243" t="s">
        <v>584</v>
      </c>
    </row>
    <row r="24" spans="2:5" ht="14" x14ac:dyDescent="0.25">
      <c r="B24" s="244" t="s">
        <v>585</v>
      </c>
      <c r="C24" s="245"/>
      <c r="D24" s="243" t="s">
        <v>586</v>
      </c>
    </row>
    <row r="25" spans="2:5" ht="14" x14ac:dyDescent="0.25">
      <c r="B25" s="244" t="s">
        <v>587</v>
      </c>
      <c r="C25" s="245"/>
      <c r="D25" s="243" t="s">
        <v>588</v>
      </c>
    </row>
    <row r="26" spans="2:5" ht="14" x14ac:dyDescent="0.25">
      <c r="B26" s="244"/>
      <c r="C26" s="245"/>
      <c r="D26" s="243"/>
    </row>
    <row r="27" spans="2:5" ht="14" x14ac:dyDescent="0.25">
      <c r="B27" s="244" t="s">
        <v>589</v>
      </c>
      <c r="C27" s="245"/>
      <c r="D27" s="243" t="s">
        <v>590</v>
      </c>
      <c r="E27" s="246"/>
    </row>
    <row r="28" spans="2:5" ht="14" x14ac:dyDescent="0.25">
      <c r="B28" s="244" t="s">
        <v>591</v>
      </c>
      <c r="C28" s="245"/>
      <c r="D28" s="243" t="s">
        <v>592</v>
      </c>
    </row>
    <row r="29" spans="2:5" ht="14" x14ac:dyDescent="0.25">
      <c r="B29" s="244" t="s">
        <v>219</v>
      </c>
      <c r="C29" s="245"/>
      <c r="D29" s="243" t="s">
        <v>593</v>
      </c>
    </row>
    <row r="30" spans="2:5" ht="14" x14ac:dyDescent="0.25">
      <c r="B30" s="244"/>
      <c r="C30" s="245"/>
      <c r="D30" s="243"/>
    </row>
    <row r="31" spans="2:5" ht="14" x14ac:dyDescent="0.25">
      <c r="B31" s="247"/>
      <c r="C31" s="245"/>
      <c r="D31" s="243"/>
    </row>
    <row r="32" spans="2:5" ht="14" x14ac:dyDescent="0.25">
      <c r="B32" s="247"/>
      <c r="C32" s="245"/>
      <c r="D32" s="243"/>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G70"/>
  <sheetViews>
    <sheetView workbookViewId="0">
      <pane ySplit="5" topLeftCell="A6" activePane="bottomLeft" state="frozen"/>
      <selection sqref="A1:XFD3"/>
      <selection pane="bottomLeft"/>
    </sheetView>
  </sheetViews>
  <sheetFormatPr baseColWidth="10" defaultRowHeight="11.5" x14ac:dyDescent="0.25"/>
  <cols>
    <col min="1" max="1" width="2.69921875" style="65" customWidth="1"/>
    <col min="2" max="2" width="18.296875" customWidth="1"/>
    <col min="3" max="6" width="16.59765625" customWidth="1"/>
    <col min="7" max="7" width="15.3984375" style="35" customWidth="1"/>
  </cols>
  <sheetData>
    <row r="1" spans="2:7" s="216" customFormat="1" ht="14.15" customHeight="1" x14ac:dyDescent="0.35">
      <c r="B1" s="461"/>
      <c r="C1" s="461"/>
      <c r="D1" s="461"/>
      <c r="E1" s="461"/>
      <c r="F1" s="461"/>
      <c r="G1" s="461"/>
    </row>
    <row r="2" spans="2:7" s="216" customFormat="1" ht="20.149999999999999" customHeight="1" x14ac:dyDescent="0.35">
      <c r="B2" s="372" t="s">
        <v>415</v>
      </c>
      <c r="C2" s="463"/>
      <c r="D2" s="463"/>
      <c r="E2" s="463"/>
      <c r="F2" s="463"/>
      <c r="G2" s="463"/>
    </row>
    <row r="3" spans="2:7" s="216" customFormat="1" ht="50.15" customHeight="1" thickBot="1" x14ac:dyDescent="0.3">
      <c r="B3" s="480" t="s">
        <v>676</v>
      </c>
      <c r="C3" s="480"/>
      <c r="D3" s="480"/>
      <c r="E3" s="480"/>
      <c r="F3" s="480"/>
      <c r="G3" s="480"/>
    </row>
    <row r="4" spans="2:7" ht="15" customHeight="1" thickBot="1" x14ac:dyDescent="0.3">
      <c r="B4" s="475" t="s">
        <v>29</v>
      </c>
      <c r="C4" s="484" t="s">
        <v>30</v>
      </c>
      <c r="D4" s="497"/>
      <c r="E4" s="485"/>
      <c r="F4" s="491" t="s">
        <v>200</v>
      </c>
      <c r="G4" s="539" t="s">
        <v>199</v>
      </c>
    </row>
    <row r="5" spans="2:7" ht="23.5" thickBot="1" x14ac:dyDescent="0.3">
      <c r="B5" s="476"/>
      <c r="C5" s="76" t="s">
        <v>16</v>
      </c>
      <c r="D5" s="76" t="s">
        <v>197</v>
      </c>
      <c r="E5" s="76" t="s">
        <v>198</v>
      </c>
      <c r="F5" s="492"/>
      <c r="G5" s="540"/>
    </row>
    <row r="6" spans="2:7" ht="15" customHeight="1" x14ac:dyDescent="0.25">
      <c r="B6" s="282">
        <v>1970</v>
      </c>
      <c r="C6" s="330">
        <v>18390</v>
      </c>
      <c r="D6" s="330">
        <v>17048</v>
      </c>
      <c r="E6" s="330">
        <v>1342</v>
      </c>
      <c r="F6" s="330">
        <v>350533</v>
      </c>
      <c r="G6" s="331">
        <v>52.5</v>
      </c>
    </row>
    <row r="7" spans="2:7" x14ac:dyDescent="0.25">
      <c r="B7" s="44">
        <v>1971</v>
      </c>
      <c r="C7" s="321">
        <v>17637</v>
      </c>
      <c r="D7" s="321">
        <v>15815</v>
      </c>
      <c r="E7" s="321">
        <v>1822</v>
      </c>
      <c r="F7" s="321">
        <v>349653</v>
      </c>
      <c r="G7" s="332">
        <v>50.4</v>
      </c>
    </row>
    <row r="8" spans="2:7" x14ac:dyDescent="0.25">
      <c r="B8" s="44">
        <v>1972</v>
      </c>
      <c r="C8" s="321">
        <v>15223</v>
      </c>
      <c r="D8" s="321">
        <v>13155</v>
      </c>
      <c r="E8" s="321">
        <v>2068</v>
      </c>
      <c r="F8" s="321">
        <v>348198</v>
      </c>
      <c r="G8" s="332">
        <v>43.7</v>
      </c>
    </row>
    <row r="9" spans="2:7" x14ac:dyDescent="0.25">
      <c r="B9" s="44">
        <v>1973</v>
      </c>
      <c r="C9" s="321">
        <v>13666</v>
      </c>
      <c r="D9" s="321">
        <v>11360</v>
      </c>
      <c r="E9" s="321">
        <v>2306</v>
      </c>
      <c r="F9" s="321">
        <v>346213</v>
      </c>
      <c r="G9" s="332">
        <v>39.5</v>
      </c>
    </row>
    <row r="10" spans="2:7" x14ac:dyDescent="0.25">
      <c r="B10" s="44">
        <v>1974</v>
      </c>
      <c r="C10" s="321">
        <v>13535</v>
      </c>
      <c r="D10" s="321">
        <v>10993</v>
      </c>
      <c r="E10" s="321">
        <v>2542</v>
      </c>
      <c r="F10" s="321">
        <v>345321</v>
      </c>
      <c r="G10" s="332">
        <v>39.200000000000003</v>
      </c>
    </row>
    <row r="11" spans="2:7" x14ac:dyDescent="0.25">
      <c r="B11" s="44"/>
      <c r="C11" s="321"/>
      <c r="D11" s="321"/>
      <c r="E11" s="321"/>
      <c r="F11" s="321"/>
      <c r="G11" s="332"/>
    </row>
    <row r="12" spans="2:7" x14ac:dyDescent="0.25">
      <c r="B12" s="44">
        <v>1975</v>
      </c>
      <c r="C12" s="321">
        <v>13192</v>
      </c>
      <c r="D12" s="321">
        <v>10415</v>
      </c>
      <c r="E12" s="321">
        <v>2777</v>
      </c>
      <c r="F12" s="321">
        <v>344970</v>
      </c>
      <c r="G12" s="332">
        <v>38.200000000000003</v>
      </c>
    </row>
    <row r="13" spans="2:7" x14ac:dyDescent="0.25">
      <c r="B13" s="44">
        <v>1976</v>
      </c>
      <c r="C13" s="321">
        <v>13601</v>
      </c>
      <c r="D13" s="321">
        <v>10865</v>
      </c>
      <c r="E13" s="321">
        <v>2736</v>
      </c>
      <c r="F13" s="321">
        <v>346374</v>
      </c>
      <c r="G13" s="332">
        <v>39.299999999999997</v>
      </c>
    </row>
    <row r="14" spans="2:7" x14ac:dyDescent="0.25">
      <c r="B14" s="44">
        <v>1977</v>
      </c>
      <c r="C14" s="321">
        <v>12987</v>
      </c>
      <c r="D14" s="321">
        <v>10275</v>
      </c>
      <c r="E14" s="321">
        <v>2712</v>
      </c>
      <c r="F14" s="321">
        <v>346624</v>
      </c>
      <c r="G14" s="332">
        <v>37.5</v>
      </c>
    </row>
    <row r="15" spans="2:7" x14ac:dyDescent="0.25">
      <c r="B15" s="44">
        <v>1978</v>
      </c>
      <c r="C15" s="321">
        <v>12616</v>
      </c>
      <c r="D15" s="321">
        <v>9897</v>
      </c>
      <c r="E15" s="321">
        <v>2719</v>
      </c>
      <c r="F15" s="321">
        <v>348784</v>
      </c>
      <c r="G15" s="332">
        <v>36.200000000000003</v>
      </c>
    </row>
    <row r="16" spans="2:7" x14ac:dyDescent="0.25">
      <c r="B16" s="44">
        <v>1979</v>
      </c>
      <c r="C16" s="321">
        <v>12722</v>
      </c>
      <c r="D16" s="321">
        <v>9987</v>
      </c>
      <c r="E16" s="321">
        <v>2735</v>
      </c>
      <c r="F16" s="321">
        <v>348649</v>
      </c>
      <c r="G16" s="332">
        <v>36.5</v>
      </c>
    </row>
    <row r="17" spans="2:7" x14ac:dyDescent="0.25">
      <c r="B17" s="44"/>
      <c r="C17" s="321"/>
      <c r="D17" s="321"/>
      <c r="E17" s="321"/>
      <c r="F17" s="321"/>
      <c r="G17" s="332"/>
    </row>
    <row r="18" spans="2:7" x14ac:dyDescent="0.25">
      <c r="B18" s="44">
        <v>1980</v>
      </c>
      <c r="C18" s="321">
        <v>13580</v>
      </c>
      <c r="D18" s="321">
        <v>10701</v>
      </c>
      <c r="E18" s="321">
        <v>2879</v>
      </c>
      <c r="F18" s="321">
        <v>347851</v>
      </c>
      <c r="G18" s="332">
        <v>39</v>
      </c>
    </row>
    <row r="19" spans="2:7" x14ac:dyDescent="0.25">
      <c r="B19" s="44">
        <v>1981</v>
      </c>
      <c r="C19" s="321">
        <v>13494</v>
      </c>
      <c r="D19" s="321">
        <v>10505</v>
      </c>
      <c r="E19" s="321">
        <v>2989</v>
      </c>
      <c r="F19" s="321">
        <v>348105</v>
      </c>
      <c r="G19" s="332">
        <v>38.799999999999997</v>
      </c>
    </row>
    <row r="20" spans="2:7" x14ac:dyDescent="0.25">
      <c r="B20" s="44">
        <v>1982</v>
      </c>
      <c r="C20" s="321">
        <v>13262</v>
      </c>
      <c r="D20" s="321">
        <v>10388</v>
      </c>
      <c r="E20" s="321">
        <v>2874</v>
      </c>
      <c r="F20" s="321">
        <v>348429</v>
      </c>
      <c r="G20" s="332">
        <v>38.1</v>
      </c>
    </row>
    <row r="21" spans="2:7" x14ac:dyDescent="0.25">
      <c r="B21" s="44">
        <v>1983</v>
      </c>
      <c r="C21" s="321">
        <v>12818</v>
      </c>
      <c r="D21" s="321">
        <v>10219</v>
      </c>
      <c r="E21" s="321">
        <v>2599</v>
      </c>
      <c r="F21" s="321">
        <v>346510</v>
      </c>
      <c r="G21" s="332">
        <v>37</v>
      </c>
    </row>
    <row r="22" spans="2:7" x14ac:dyDescent="0.25">
      <c r="B22" s="44">
        <v>1984</v>
      </c>
      <c r="C22" s="321">
        <v>12407</v>
      </c>
      <c r="D22" s="321">
        <v>10070</v>
      </c>
      <c r="E22" s="321">
        <v>2337</v>
      </c>
      <c r="F22" s="321">
        <v>341902</v>
      </c>
      <c r="G22" s="332">
        <v>36.299999999999997</v>
      </c>
    </row>
    <row r="23" spans="2:7" x14ac:dyDescent="0.25">
      <c r="B23" s="44"/>
      <c r="C23" s="321"/>
      <c r="D23" s="321"/>
      <c r="E23" s="321"/>
      <c r="F23" s="321"/>
      <c r="G23" s="332"/>
    </row>
    <row r="24" spans="2:7" x14ac:dyDescent="0.25">
      <c r="B24" s="44">
        <v>1985</v>
      </c>
      <c r="C24" s="321">
        <v>12711</v>
      </c>
      <c r="D24" s="321">
        <v>10439</v>
      </c>
      <c r="E24" s="321">
        <v>2272</v>
      </c>
      <c r="F24" s="321">
        <v>336734</v>
      </c>
      <c r="G24" s="332">
        <v>37.700000000000003</v>
      </c>
    </row>
    <row r="25" spans="2:7" x14ac:dyDescent="0.25">
      <c r="B25" s="44">
        <v>1986</v>
      </c>
      <c r="C25" s="321">
        <v>13404</v>
      </c>
      <c r="D25" s="321">
        <v>10879</v>
      </c>
      <c r="E25" s="321">
        <v>2525</v>
      </c>
      <c r="F25" s="321">
        <v>332687</v>
      </c>
      <c r="G25" s="332">
        <v>40.299999999999997</v>
      </c>
    </row>
    <row r="26" spans="2:7" x14ac:dyDescent="0.25">
      <c r="B26" s="44">
        <v>1987</v>
      </c>
      <c r="C26" s="321">
        <v>14259</v>
      </c>
      <c r="D26" s="321">
        <v>11466</v>
      </c>
      <c r="E26" s="321">
        <v>2793</v>
      </c>
      <c r="F26" s="321">
        <v>336715</v>
      </c>
      <c r="G26" s="332">
        <v>42.3</v>
      </c>
    </row>
    <row r="27" spans="2:7" x14ac:dyDescent="0.25">
      <c r="B27" s="44">
        <v>1988</v>
      </c>
      <c r="C27" s="321">
        <v>15359</v>
      </c>
      <c r="D27" s="321">
        <v>12224</v>
      </c>
      <c r="E27" s="321">
        <v>3135</v>
      </c>
      <c r="F27" s="321">
        <v>336002</v>
      </c>
      <c r="G27" s="332">
        <v>45.7</v>
      </c>
    </row>
    <row r="28" spans="2:7" x14ac:dyDescent="0.25">
      <c r="B28" s="44">
        <v>1989</v>
      </c>
      <c r="C28" s="321">
        <v>15335</v>
      </c>
      <c r="D28" s="321">
        <v>12023</v>
      </c>
      <c r="E28" s="321">
        <v>3312</v>
      </c>
      <c r="F28" s="321">
        <v>338016</v>
      </c>
      <c r="G28" s="332">
        <v>45.4</v>
      </c>
    </row>
    <row r="29" spans="2:7" x14ac:dyDescent="0.25">
      <c r="B29" s="44"/>
      <c r="C29" s="321"/>
      <c r="D29" s="321"/>
      <c r="E29" s="321"/>
      <c r="F29" s="321"/>
      <c r="G29" s="332"/>
    </row>
    <row r="30" spans="2:7" x14ac:dyDescent="0.25">
      <c r="B30" s="44">
        <v>1990</v>
      </c>
      <c r="C30" s="321">
        <v>16693</v>
      </c>
      <c r="D30" s="321">
        <v>13088</v>
      </c>
      <c r="E30" s="321">
        <v>3605</v>
      </c>
      <c r="F30" s="321">
        <v>345703</v>
      </c>
      <c r="G30" s="332">
        <v>48.3</v>
      </c>
    </row>
    <row r="31" spans="2:7" x14ac:dyDescent="0.25">
      <c r="B31" s="44">
        <v>1991</v>
      </c>
      <c r="C31" s="321">
        <v>16503</v>
      </c>
      <c r="D31" s="321">
        <v>12845</v>
      </c>
      <c r="E31" s="321">
        <v>3658</v>
      </c>
      <c r="F31" s="321">
        <v>350783</v>
      </c>
      <c r="G31" s="332">
        <v>47</v>
      </c>
    </row>
    <row r="32" spans="2:7" x14ac:dyDescent="0.25">
      <c r="B32" s="44">
        <v>1992</v>
      </c>
      <c r="C32" s="321">
        <v>16497</v>
      </c>
      <c r="D32" s="321">
        <v>12572</v>
      </c>
      <c r="E32" s="321">
        <v>3925</v>
      </c>
      <c r="F32" s="321">
        <v>354467</v>
      </c>
      <c r="G32" s="332">
        <v>46.5</v>
      </c>
    </row>
    <row r="33" spans="2:7" x14ac:dyDescent="0.25">
      <c r="B33" s="44">
        <v>1993</v>
      </c>
      <c r="C33" s="321">
        <v>16257</v>
      </c>
      <c r="D33" s="321">
        <v>12307</v>
      </c>
      <c r="E33" s="321">
        <v>3950</v>
      </c>
      <c r="F33" s="321">
        <v>358272</v>
      </c>
      <c r="G33" s="332">
        <v>45.4</v>
      </c>
    </row>
    <row r="34" spans="2:7" x14ac:dyDescent="0.25">
      <c r="B34" s="44">
        <v>1994</v>
      </c>
      <c r="C34" s="321">
        <v>16201</v>
      </c>
      <c r="D34" s="321">
        <v>12255</v>
      </c>
      <c r="E34" s="321">
        <v>3946</v>
      </c>
      <c r="F34" s="321">
        <v>360043</v>
      </c>
      <c r="G34" s="332">
        <v>45</v>
      </c>
    </row>
    <row r="35" spans="2:7" x14ac:dyDescent="0.25">
      <c r="B35" s="44"/>
      <c r="C35" s="321"/>
      <c r="D35" s="321"/>
      <c r="E35" s="321"/>
      <c r="F35" s="321"/>
      <c r="G35" s="332"/>
    </row>
    <row r="36" spans="2:7" x14ac:dyDescent="0.25">
      <c r="B36" s="44">
        <v>1995</v>
      </c>
      <c r="C36" s="321">
        <v>15872</v>
      </c>
      <c r="D36" s="321">
        <v>11868</v>
      </c>
      <c r="E36" s="321">
        <v>4004</v>
      </c>
      <c r="F36" s="321">
        <v>360514</v>
      </c>
      <c r="G36" s="332">
        <v>44</v>
      </c>
    </row>
    <row r="37" spans="2:7" x14ac:dyDescent="0.25">
      <c r="B37" s="44">
        <v>1996</v>
      </c>
      <c r="C37" s="321">
        <v>16594</v>
      </c>
      <c r="D37" s="321">
        <v>12184</v>
      </c>
      <c r="E37" s="321">
        <v>4410</v>
      </c>
      <c r="F37" s="321">
        <v>361338</v>
      </c>
      <c r="G37" s="332">
        <v>45.9</v>
      </c>
    </row>
    <row r="38" spans="2:7" x14ac:dyDescent="0.25">
      <c r="B38" s="44">
        <v>1997</v>
      </c>
      <c r="C38" s="321">
        <v>16970</v>
      </c>
      <c r="D38" s="321">
        <v>12528</v>
      </c>
      <c r="E38" s="321">
        <v>4442</v>
      </c>
      <c r="F38" s="321">
        <v>361297</v>
      </c>
      <c r="G38" s="332">
        <v>47</v>
      </c>
    </row>
    <row r="39" spans="2:7" x14ac:dyDescent="0.25">
      <c r="B39" s="44">
        <v>1998</v>
      </c>
      <c r="C39" s="321">
        <v>16235</v>
      </c>
      <c r="D39" s="321">
        <v>11912</v>
      </c>
      <c r="E39" s="321">
        <v>4323</v>
      </c>
      <c r="F39" s="321">
        <v>360586</v>
      </c>
      <c r="G39" s="332">
        <v>45</v>
      </c>
    </row>
    <row r="40" spans="2:7" x14ac:dyDescent="0.25">
      <c r="B40" s="44">
        <v>1999</v>
      </c>
      <c r="C40" s="321">
        <v>16034</v>
      </c>
      <c r="D40" s="321">
        <v>11783</v>
      </c>
      <c r="E40" s="321">
        <v>4251</v>
      </c>
      <c r="F40" s="321">
        <v>361459</v>
      </c>
      <c r="G40" s="332">
        <v>44.4</v>
      </c>
    </row>
    <row r="41" spans="2:7" x14ac:dyDescent="0.25">
      <c r="B41" s="44"/>
      <c r="C41" s="321"/>
      <c r="D41" s="321"/>
      <c r="E41" s="321"/>
      <c r="F41" s="321"/>
      <c r="G41" s="332"/>
    </row>
    <row r="42" spans="2:7" x14ac:dyDescent="0.25">
      <c r="B42" s="44">
        <v>2000</v>
      </c>
      <c r="C42" s="321">
        <v>16159</v>
      </c>
      <c r="D42" s="321">
        <v>11718</v>
      </c>
      <c r="E42" s="321">
        <v>4441</v>
      </c>
      <c r="F42" s="321">
        <v>366599</v>
      </c>
      <c r="G42" s="332">
        <v>44.1</v>
      </c>
    </row>
    <row r="43" spans="2:7" x14ac:dyDescent="0.25">
      <c r="B43" s="44">
        <v>2001</v>
      </c>
      <c r="C43" s="321">
        <v>15786</v>
      </c>
      <c r="D43" s="321">
        <v>11564</v>
      </c>
      <c r="E43" s="321">
        <v>4222</v>
      </c>
      <c r="F43" s="321">
        <v>370771</v>
      </c>
      <c r="G43" s="332">
        <v>42.6</v>
      </c>
    </row>
    <row r="44" spans="2:7" x14ac:dyDescent="0.25">
      <c r="B44" s="44">
        <v>2002</v>
      </c>
      <c r="C44" s="321">
        <v>15707</v>
      </c>
      <c r="D44" s="321">
        <v>11386</v>
      </c>
      <c r="E44" s="321">
        <v>4321</v>
      </c>
      <c r="F44" s="321">
        <v>373770</v>
      </c>
      <c r="G44" s="332">
        <v>42</v>
      </c>
    </row>
    <row r="45" spans="2:7" x14ac:dyDescent="0.25">
      <c r="B45" s="44">
        <v>2003</v>
      </c>
      <c r="C45" s="321">
        <v>15916</v>
      </c>
      <c r="D45" s="321">
        <v>11743</v>
      </c>
      <c r="E45" s="321">
        <v>4173</v>
      </c>
      <c r="F45" s="321">
        <v>376243</v>
      </c>
      <c r="G45" s="332">
        <v>42.3</v>
      </c>
    </row>
    <row r="46" spans="2:7" x14ac:dyDescent="0.25">
      <c r="B46" s="44">
        <v>2004</v>
      </c>
      <c r="C46" s="321">
        <v>16103</v>
      </c>
      <c r="D46" s="321">
        <v>11915</v>
      </c>
      <c r="E46" s="321">
        <v>4188</v>
      </c>
      <c r="F46" s="321">
        <v>377940</v>
      </c>
      <c r="G46" s="332">
        <v>42.6</v>
      </c>
    </row>
    <row r="47" spans="2:7" x14ac:dyDescent="0.25">
      <c r="B47" s="44"/>
      <c r="C47" s="321"/>
      <c r="D47" s="321"/>
      <c r="E47" s="321"/>
      <c r="F47" s="321"/>
      <c r="G47" s="332"/>
    </row>
    <row r="48" spans="2:7" x14ac:dyDescent="0.25">
      <c r="B48" s="44">
        <v>2005</v>
      </c>
      <c r="C48" s="321">
        <v>16179</v>
      </c>
      <c r="D48" s="321">
        <v>11852</v>
      </c>
      <c r="E48" s="321">
        <v>4327</v>
      </c>
      <c r="F48" s="321">
        <v>379300</v>
      </c>
      <c r="G48" s="332">
        <v>42.7</v>
      </c>
    </row>
    <row r="49" spans="2:7" x14ac:dyDescent="0.25">
      <c r="B49" s="44">
        <v>2006</v>
      </c>
      <c r="C49" s="321">
        <v>16089</v>
      </c>
      <c r="D49" s="321">
        <v>11902</v>
      </c>
      <c r="E49" s="321">
        <v>4187</v>
      </c>
      <c r="F49" s="321">
        <v>380108</v>
      </c>
      <c r="G49" s="332">
        <v>42.3</v>
      </c>
    </row>
    <row r="50" spans="2:7" x14ac:dyDescent="0.25">
      <c r="B50" s="44">
        <v>2007</v>
      </c>
      <c r="C50" s="321">
        <v>16727</v>
      </c>
      <c r="D50" s="321">
        <v>12465</v>
      </c>
      <c r="E50" s="321">
        <v>4262</v>
      </c>
      <c r="F50" s="321">
        <v>382411</v>
      </c>
      <c r="G50" s="332">
        <v>43.7</v>
      </c>
    </row>
    <row r="51" spans="2:7" x14ac:dyDescent="0.25">
      <c r="B51" s="44">
        <v>2008</v>
      </c>
      <c r="C51" s="321">
        <v>16751</v>
      </c>
      <c r="D51" s="321">
        <v>12683</v>
      </c>
      <c r="E51" s="321">
        <v>4068</v>
      </c>
      <c r="F51" s="321">
        <v>383153</v>
      </c>
      <c r="G51" s="332">
        <v>43.7</v>
      </c>
    </row>
    <row r="52" spans="2:7" x14ac:dyDescent="0.25">
      <c r="B52" s="44">
        <v>2009</v>
      </c>
      <c r="C52" s="321">
        <v>16779</v>
      </c>
      <c r="D52" s="321">
        <v>12737</v>
      </c>
      <c r="E52" s="321">
        <v>4042</v>
      </c>
      <c r="F52" s="321">
        <v>381826</v>
      </c>
      <c r="G52" s="332">
        <v>43.9</v>
      </c>
    </row>
    <row r="53" spans="2:7" x14ac:dyDescent="0.25">
      <c r="B53" s="44"/>
      <c r="C53" s="321"/>
      <c r="D53" s="321"/>
      <c r="E53" s="321"/>
      <c r="F53" s="321"/>
      <c r="G53" s="332"/>
    </row>
    <row r="54" spans="2:7" x14ac:dyDescent="0.25">
      <c r="B54" s="44">
        <v>2010</v>
      </c>
      <c r="C54" s="293">
        <v>17377</v>
      </c>
      <c r="D54" s="293">
        <v>13319</v>
      </c>
      <c r="E54" s="293">
        <v>4058</v>
      </c>
      <c r="F54" s="293">
        <v>378909</v>
      </c>
      <c r="G54" s="179">
        <v>45.9</v>
      </c>
    </row>
    <row r="55" spans="2:7" x14ac:dyDescent="0.25">
      <c r="B55" s="44">
        <v>2011</v>
      </c>
      <c r="C55" s="293">
        <v>17125</v>
      </c>
      <c r="D55" s="293">
        <v>13075</v>
      </c>
      <c r="E55" s="293">
        <v>4050</v>
      </c>
      <c r="F55" s="293">
        <v>362087</v>
      </c>
      <c r="G55" s="179">
        <v>47.3</v>
      </c>
    </row>
    <row r="56" spans="2:7" x14ac:dyDescent="0.25">
      <c r="B56" s="44">
        <v>2012</v>
      </c>
      <c r="C56" s="293">
        <v>17706</v>
      </c>
      <c r="D56" s="293">
        <v>13522</v>
      </c>
      <c r="E56" s="293">
        <v>4184</v>
      </c>
      <c r="F56" s="293">
        <v>363159</v>
      </c>
      <c r="G56" s="179">
        <v>48.8</v>
      </c>
    </row>
    <row r="57" spans="2:7" x14ac:dyDescent="0.25">
      <c r="B57" s="44">
        <v>2013</v>
      </c>
      <c r="C57" s="293">
        <v>18137</v>
      </c>
      <c r="D57" s="293">
        <v>13935</v>
      </c>
      <c r="E57" s="293">
        <v>4202</v>
      </c>
      <c r="F57" s="293">
        <v>364079</v>
      </c>
      <c r="G57" s="179">
        <v>49.8</v>
      </c>
    </row>
    <row r="58" spans="2:7" x14ac:dyDescent="0.25">
      <c r="B58" s="44">
        <v>2014</v>
      </c>
      <c r="C58" s="293">
        <v>19039</v>
      </c>
      <c r="D58" s="293">
        <v>14691</v>
      </c>
      <c r="E58" s="293">
        <v>4348</v>
      </c>
      <c r="F58" s="293">
        <v>364655</v>
      </c>
      <c r="G58" s="179">
        <v>52.2</v>
      </c>
    </row>
    <row r="59" spans="2:7" x14ac:dyDescent="0.25">
      <c r="B59" s="44"/>
      <c r="C59" s="293"/>
      <c r="D59" s="293"/>
      <c r="E59" s="293"/>
      <c r="F59" s="293"/>
      <c r="G59" s="179"/>
    </row>
    <row r="60" spans="2:7" x14ac:dyDescent="0.25">
      <c r="B60" s="44">
        <v>2015</v>
      </c>
      <c r="C60" s="321">
        <v>19768</v>
      </c>
      <c r="D60" s="321">
        <v>14872</v>
      </c>
      <c r="E60" s="321">
        <v>4896</v>
      </c>
      <c r="F60" s="321">
        <v>366802</v>
      </c>
      <c r="G60" s="332">
        <v>53.9</v>
      </c>
    </row>
    <row r="61" spans="2:7" x14ac:dyDescent="0.25">
      <c r="B61" s="44">
        <v>2016</v>
      </c>
      <c r="C61" s="321">
        <v>21480</v>
      </c>
      <c r="D61" s="321">
        <v>15722</v>
      </c>
      <c r="E61" s="321">
        <v>5758</v>
      </c>
      <c r="F61" s="321">
        <v>370135</v>
      </c>
      <c r="G61" s="332">
        <v>57.6</v>
      </c>
    </row>
    <row r="62" spans="2:7" x14ac:dyDescent="0.25">
      <c r="B62" s="44">
        <v>2017</v>
      </c>
      <c r="C62" s="321">
        <v>21133</v>
      </c>
      <c r="D62" s="321">
        <v>15459</v>
      </c>
      <c r="E62" s="321">
        <v>5674</v>
      </c>
      <c r="F62" s="321">
        <v>373949</v>
      </c>
      <c r="G62" s="332">
        <v>56.3</v>
      </c>
    </row>
    <row r="63" spans="2:7" x14ac:dyDescent="0.25">
      <c r="B63" s="44">
        <v>2018</v>
      </c>
      <c r="C63" s="294">
        <v>21126</v>
      </c>
      <c r="D63" s="294">
        <v>15434</v>
      </c>
      <c r="E63" s="294">
        <v>5692</v>
      </c>
      <c r="F63" s="294">
        <v>377340</v>
      </c>
      <c r="G63" s="180">
        <v>55.8</v>
      </c>
    </row>
    <row r="64" spans="2:7" x14ac:dyDescent="0.25">
      <c r="B64" s="325">
        <v>2019</v>
      </c>
      <c r="C64" s="294">
        <v>20940</v>
      </c>
      <c r="D64" s="294">
        <v>15337</v>
      </c>
      <c r="E64" s="294">
        <v>5603</v>
      </c>
      <c r="F64" s="294">
        <v>379395</v>
      </c>
      <c r="G64" s="180">
        <v>54.977002859816288</v>
      </c>
    </row>
    <row r="65" spans="2:7" x14ac:dyDescent="0.25">
      <c r="B65" s="44"/>
      <c r="C65" s="333"/>
      <c r="D65" s="333"/>
      <c r="E65" s="333"/>
      <c r="F65" s="333"/>
      <c r="G65" s="334"/>
    </row>
    <row r="66" spans="2:7" ht="12" thickBot="1" x14ac:dyDescent="0.3">
      <c r="B66" s="75">
        <v>2020</v>
      </c>
      <c r="C66" s="295">
        <v>20431</v>
      </c>
      <c r="D66" s="295">
        <v>14802</v>
      </c>
      <c r="E66" s="295">
        <v>5629</v>
      </c>
      <c r="F66" s="295">
        <v>380471</v>
      </c>
      <c r="G66" s="181">
        <v>53.3244723002448</v>
      </c>
    </row>
    <row r="67" spans="2:7" ht="12.5" x14ac:dyDescent="0.25">
      <c r="B67" s="23" t="s">
        <v>201</v>
      </c>
    </row>
    <row r="68" spans="2:7" ht="12.5" x14ac:dyDescent="0.25">
      <c r="B68" s="83" t="s">
        <v>202</v>
      </c>
    </row>
    <row r="70" spans="2:7" x14ac:dyDescent="0.25">
      <c r="G70" s="453" t="s">
        <v>700</v>
      </c>
    </row>
  </sheetData>
  <mergeCells count="5">
    <mergeCell ref="B3:G3"/>
    <mergeCell ref="B4:B5"/>
    <mergeCell ref="C4:E4"/>
    <mergeCell ref="F4:F5"/>
    <mergeCell ref="G4:G5"/>
  </mergeCells>
  <hyperlinks>
    <hyperlink ref="G70" location="Inhaltsverzeichnis!A1" display="› zum Inhaltsverzeichnis"/>
  </hyperlinks>
  <pageMargins left="0.7" right="0.7" top="0.78740157499999996" bottom="0.78740157499999996"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baseColWidth="10" defaultRowHeight="11.5" x14ac:dyDescent="0.25"/>
  <cols>
    <col min="1" max="1" width="2.69921875" customWidth="1"/>
    <col min="2" max="2" width="20.69921875" customWidth="1"/>
    <col min="3" max="3" width="2.69921875" customWidth="1"/>
    <col min="4" max="7" width="30.69921875" customWidth="1"/>
  </cols>
  <sheetData>
    <row r="1" spans="1:7" s="216" customFormat="1" ht="15" customHeight="1" x14ac:dyDescent="0.35">
      <c r="A1" s="373"/>
      <c r="B1" s="374"/>
      <c r="C1" s="374"/>
      <c r="D1" s="374"/>
      <c r="E1" s="375"/>
      <c r="F1" s="373"/>
      <c r="G1" s="373"/>
    </row>
    <row r="2" spans="1:7" s="216" customFormat="1" ht="20.149999999999999" customHeight="1" x14ac:dyDescent="0.35">
      <c r="A2" s="373"/>
      <c r="B2" s="376" t="s">
        <v>415</v>
      </c>
      <c r="C2" s="377"/>
      <c r="D2" s="377"/>
      <c r="E2" s="375"/>
      <c r="F2" s="373"/>
      <c r="G2" s="373"/>
    </row>
    <row r="3" spans="1:7" s="216" customFormat="1" ht="50.15" customHeight="1" x14ac:dyDescent="0.25">
      <c r="A3" s="378"/>
      <c r="B3" s="541" t="s">
        <v>708</v>
      </c>
      <c r="C3" s="541"/>
      <c r="D3" s="541"/>
      <c r="E3" s="541"/>
      <c r="F3" s="541"/>
      <c r="G3" s="428"/>
    </row>
    <row r="4" spans="1:7" ht="15" customHeight="1" x14ac:dyDescent="0.3">
      <c r="A4" s="224"/>
      <c r="B4" s="224"/>
      <c r="C4" s="224"/>
      <c r="D4" s="224"/>
      <c r="E4" s="379"/>
      <c r="F4" s="379"/>
    </row>
    <row r="5" spans="1:7" ht="14" x14ac:dyDescent="0.25">
      <c r="A5" s="224"/>
      <c r="B5" s="360" t="s">
        <v>636</v>
      </c>
      <c r="C5" s="224"/>
      <c r="D5" s="224"/>
      <c r="E5" s="224"/>
      <c r="F5" s="224"/>
    </row>
    <row r="6" spans="1:7" ht="14" x14ac:dyDescent="0.25">
      <c r="A6" s="224"/>
      <c r="B6" s="360"/>
      <c r="C6" s="224"/>
      <c r="D6" s="224"/>
      <c r="E6" s="224"/>
      <c r="F6" s="224"/>
    </row>
    <row r="7" spans="1:7" ht="14" x14ac:dyDescent="0.25">
      <c r="A7" s="224"/>
      <c r="B7" s="360"/>
      <c r="C7" s="224"/>
      <c r="D7" s="224"/>
      <c r="E7" s="224"/>
      <c r="F7" s="224"/>
    </row>
    <row r="8" spans="1:7" ht="14" x14ac:dyDescent="0.25">
      <c r="A8" s="224"/>
      <c r="B8" s="360"/>
      <c r="C8" s="224"/>
      <c r="D8" s="224"/>
      <c r="E8" s="224"/>
      <c r="F8" s="224"/>
    </row>
    <row r="9" spans="1:7" ht="14" x14ac:dyDescent="0.25">
      <c r="A9" s="224"/>
      <c r="B9" s="360"/>
      <c r="C9" s="224"/>
      <c r="D9" s="224"/>
      <c r="E9" s="224"/>
      <c r="F9" s="224"/>
    </row>
    <row r="10" spans="1:7" ht="14" x14ac:dyDescent="0.25">
      <c r="A10" s="224"/>
      <c r="B10" s="360"/>
      <c r="C10" s="224"/>
      <c r="D10" s="224"/>
      <c r="E10" s="224"/>
      <c r="F10" s="224"/>
    </row>
    <row r="11" spans="1:7" ht="14" x14ac:dyDescent="0.25">
      <c r="A11" s="224"/>
      <c r="B11" s="360"/>
      <c r="C11" s="224"/>
      <c r="D11" s="224"/>
      <c r="E11" s="224"/>
      <c r="F11" s="224"/>
    </row>
    <row r="12" spans="1:7" ht="14" x14ac:dyDescent="0.25">
      <c r="A12" s="224"/>
      <c r="B12" s="360"/>
      <c r="C12" s="224"/>
      <c r="D12" s="224"/>
      <c r="E12" s="224"/>
      <c r="F12" s="224"/>
    </row>
    <row r="13" spans="1:7" ht="14" x14ac:dyDescent="0.25">
      <c r="A13" s="224"/>
      <c r="B13" s="360"/>
      <c r="C13" s="224"/>
      <c r="D13" s="224"/>
      <c r="E13" s="224"/>
      <c r="F13" s="224"/>
    </row>
    <row r="14" spans="1:7" ht="14" x14ac:dyDescent="0.25">
      <c r="A14" s="224"/>
      <c r="B14" s="360"/>
      <c r="C14" s="224"/>
      <c r="D14" s="224"/>
      <c r="E14" s="224"/>
      <c r="F14" s="224"/>
    </row>
    <row r="15" spans="1:7" ht="14" x14ac:dyDescent="0.25">
      <c r="A15" s="224"/>
      <c r="B15" s="360"/>
      <c r="C15" s="224"/>
      <c r="D15" s="224"/>
      <c r="E15" s="224"/>
      <c r="F15" s="224"/>
    </row>
    <row r="16" spans="1:7" ht="14" x14ac:dyDescent="0.25">
      <c r="A16" s="224"/>
      <c r="B16" s="360"/>
      <c r="C16" s="224"/>
      <c r="D16" s="224"/>
      <c r="E16" s="224"/>
      <c r="F16" s="224"/>
    </row>
    <row r="17" spans="1:6" ht="14" x14ac:dyDescent="0.25">
      <c r="A17" s="224"/>
      <c r="B17" s="360"/>
      <c r="C17" s="224"/>
      <c r="D17" s="224"/>
      <c r="E17" s="224"/>
      <c r="F17" s="224"/>
    </row>
    <row r="18" spans="1:6" ht="14" x14ac:dyDescent="0.25">
      <c r="A18" s="224"/>
      <c r="B18" s="360"/>
      <c r="C18" s="224"/>
      <c r="D18" s="224"/>
      <c r="E18" s="224"/>
      <c r="F18" s="224"/>
    </row>
    <row r="19" spans="1:6" ht="14" x14ac:dyDescent="0.25">
      <c r="A19" s="224"/>
      <c r="B19" s="360"/>
      <c r="C19" s="224"/>
      <c r="D19" s="224"/>
      <c r="E19" s="224"/>
      <c r="F19" s="224"/>
    </row>
    <row r="20" spans="1:6" ht="14" x14ac:dyDescent="0.25">
      <c r="A20" s="224"/>
      <c r="B20" s="360"/>
      <c r="C20" s="224"/>
      <c r="D20" s="224"/>
      <c r="E20" s="224"/>
      <c r="F20" s="224"/>
    </row>
    <row r="21" spans="1:6" ht="14" x14ac:dyDescent="0.25">
      <c r="A21" s="224"/>
      <c r="B21" s="360"/>
      <c r="C21" s="224"/>
      <c r="D21" s="224"/>
      <c r="E21" s="224"/>
      <c r="F21" s="224"/>
    </row>
    <row r="22" spans="1:6" ht="14" x14ac:dyDescent="0.25">
      <c r="A22" s="224"/>
      <c r="B22" s="360"/>
      <c r="C22" s="224"/>
      <c r="D22" s="224"/>
      <c r="E22" s="224"/>
      <c r="F22" s="224"/>
    </row>
    <row r="23" spans="1:6" ht="14" x14ac:dyDescent="0.25">
      <c r="A23" s="224"/>
      <c r="B23" s="360"/>
      <c r="C23" s="224"/>
      <c r="D23" s="224"/>
      <c r="E23" s="224"/>
      <c r="F23" s="224"/>
    </row>
    <row r="24" spans="1:6" ht="14" x14ac:dyDescent="0.25">
      <c r="A24" s="224"/>
      <c r="B24" s="360"/>
      <c r="C24" s="224"/>
      <c r="D24" s="224"/>
      <c r="E24" s="224"/>
      <c r="F24" s="224"/>
    </row>
    <row r="25" spans="1:6" ht="14" x14ac:dyDescent="0.25">
      <c r="A25" s="224"/>
      <c r="B25" s="360"/>
      <c r="C25" s="224"/>
      <c r="D25" s="224"/>
      <c r="E25" s="224"/>
      <c r="F25" s="224"/>
    </row>
    <row r="26" spans="1:6" ht="14" x14ac:dyDescent="0.25">
      <c r="A26" s="224"/>
      <c r="B26" s="360"/>
      <c r="C26" s="224"/>
      <c r="D26" s="224"/>
      <c r="E26" s="224"/>
      <c r="F26" s="224"/>
    </row>
    <row r="27" spans="1:6" ht="14" x14ac:dyDescent="0.25">
      <c r="A27" s="224"/>
      <c r="B27" s="360"/>
      <c r="C27" s="224"/>
      <c r="D27" s="224"/>
      <c r="E27" s="224"/>
      <c r="F27" s="224"/>
    </row>
    <row r="28" spans="1:6" ht="14" x14ac:dyDescent="0.25">
      <c r="A28" s="224"/>
      <c r="B28" s="360"/>
      <c r="C28" s="224"/>
      <c r="D28" s="224"/>
      <c r="E28" s="224"/>
      <c r="F28" s="224"/>
    </row>
    <row r="29" spans="1:6" ht="16" x14ac:dyDescent="0.3">
      <c r="A29" s="224"/>
      <c r="B29" s="360" t="s">
        <v>657</v>
      </c>
      <c r="C29" s="224"/>
      <c r="D29" s="362" t="s">
        <v>847</v>
      </c>
      <c r="E29" s="361"/>
      <c r="F29" s="361"/>
    </row>
    <row r="30" spans="1:6" ht="14.5" thickBot="1" x14ac:dyDescent="0.35">
      <c r="A30" s="224"/>
      <c r="B30" s="360"/>
      <c r="C30" s="224"/>
      <c r="D30" s="362"/>
      <c r="E30" s="361"/>
      <c r="F30" s="361"/>
    </row>
    <row r="31" spans="1:6" ht="30" customHeight="1" thickBot="1" x14ac:dyDescent="0.3">
      <c r="A31" s="224"/>
      <c r="B31" s="360"/>
      <c r="C31" s="224"/>
      <c r="D31" s="383" t="s">
        <v>29</v>
      </c>
      <c r="E31" s="384" t="s">
        <v>849</v>
      </c>
      <c r="F31" s="347" t="s">
        <v>848</v>
      </c>
    </row>
    <row r="32" spans="1:6" ht="14.15" customHeight="1" x14ac:dyDescent="0.25">
      <c r="A32" s="224"/>
      <c r="B32" s="360"/>
      <c r="C32" s="224"/>
      <c r="D32" s="380">
        <v>1970</v>
      </c>
      <c r="E32" s="381">
        <v>350533</v>
      </c>
      <c r="F32" s="382">
        <v>52.5</v>
      </c>
    </row>
    <row r="33" spans="1:6" ht="14.15" customHeight="1" x14ac:dyDescent="0.25">
      <c r="A33" s="224"/>
      <c r="B33" s="360"/>
      <c r="C33" s="224"/>
      <c r="D33" s="380">
        <v>1971</v>
      </c>
      <c r="E33" s="381">
        <v>349653</v>
      </c>
      <c r="F33" s="382">
        <v>50.4</v>
      </c>
    </row>
    <row r="34" spans="1:6" ht="14.15" customHeight="1" x14ac:dyDescent="0.25">
      <c r="A34" s="224"/>
      <c r="B34" s="360"/>
      <c r="C34" s="224"/>
      <c r="D34" s="380">
        <v>1972</v>
      </c>
      <c r="E34" s="381">
        <v>348198</v>
      </c>
      <c r="F34" s="382">
        <v>43.7</v>
      </c>
    </row>
    <row r="35" spans="1:6" ht="14.15" customHeight="1" x14ac:dyDescent="0.25">
      <c r="A35" s="224"/>
      <c r="B35" s="360"/>
      <c r="C35" s="224"/>
      <c r="D35" s="380">
        <v>1973</v>
      </c>
      <c r="E35" s="381">
        <v>346213</v>
      </c>
      <c r="F35" s="382">
        <v>39.5</v>
      </c>
    </row>
    <row r="36" spans="1:6" ht="14.15" customHeight="1" x14ac:dyDescent="0.25">
      <c r="A36" s="224"/>
      <c r="B36" s="360"/>
      <c r="C36" s="224"/>
      <c r="D36" s="380">
        <v>1974</v>
      </c>
      <c r="E36" s="381">
        <v>345321</v>
      </c>
      <c r="F36" s="382">
        <v>39.200000000000003</v>
      </c>
    </row>
    <row r="37" spans="1:6" ht="14.15" customHeight="1" x14ac:dyDescent="0.25">
      <c r="A37" s="224"/>
      <c r="B37" s="360"/>
      <c r="C37" s="224"/>
      <c r="D37" s="380">
        <v>1975</v>
      </c>
      <c r="E37" s="381">
        <v>344970</v>
      </c>
      <c r="F37" s="382">
        <v>38.200000000000003</v>
      </c>
    </row>
    <row r="38" spans="1:6" ht="14.15" customHeight="1" x14ac:dyDescent="0.25">
      <c r="A38" s="224"/>
      <c r="B38" s="224"/>
      <c r="C38" s="224"/>
      <c r="D38" s="380">
        <v>1976</v>
      </c>
      <c r="E38" s="381">
        <v>346374</v>
      </c>
      <c r="F38" s="382">
        <v>39.299999999999997</v>
      </c>
    </row>
    <row r="39" spans="1:6" ht="14.15" customHeight="1" x14ac:dyDescent="0.25">
      <c r="A39" s="224"/>
      <c r="B39" s="224"/>
      <c r="C39" s="224"/>
      <c r="D39" s="380">
        <v>1977</v>
      </c>
      <c r="E39" s="381">
        <v>346624</v>
      </c>
      <c r="F39" s="382">
        <v>37.5</v>
      </c>
    </row>
    <row r="40" spans="1:6" ht="14.15" customHeight="1" x14ac:dyDescent="0.25">
      <c r="A40" s="224"/>
      <c r="B40" s="224"/>
      <c r="C40" s="224"/>
      <c r="D40" s="380">
        <v>1978</v>
      </c>
      <c r="E40" s="381">
        <v>348784</v>
      </c>
      <c r="F40" s="382">
        <v>36.200000000000003</v>
      </c>
    </row>
    <row r="41" spans="1:6" ht="14.15" customHeight="1" x14ac:dyDescent="0.25">
      <c r="A41" s="224"/>
      <c r="B41" s="224"/>
      <c r="C41" s="224"/>
      <c r="D41" s="380">
        <v>1979</v>
      </c>
      <c r="E41" s="381">
        <v>348649</v>
      </c>
      <c r="F41" s="382">
        <v>36.5</v>
      </c>
    </row>
    <row r="42" spans="1:6" ht="14.15" customHeight="1" x14ac:dyDescent="0.25">
      <c r="A42" s="224"/>
      <c r="B42" s="224"/>
      <c r="C42" s="224"/>
      <c r="D42" s="380">
        <v>1980</v>
      </c>
      <c r="E42" s="381">
        <v>347851</v>
      </c>
      <c r="F42" s="382">
        <v>39</v>
      </c>
    </row>
    <row r="43" spans="1:6" ht="14.15" customHeight="1" x14ac:dyDescent="0.25">
      <c r="A43" s="224"/>
      <c r="B43" s="224"/>
      <c r="C43" s="224"/>
      <c r="D43" s="380">
        <v>1981</v>
      </c>
      <c r="E43" s="381">
        <v>348105</v>
      </c>
      <c r="F43" s="382">
        <v>38.799999999999997</v>
      </c>
    </row>
    <row r="44" spans="1:6" ht="14.15" customHeight="1" x14ac:dyDescent="0.25">
      <c r="A44" s="224"/>
      <c r="B44" s="224"/>
      <c r="C44" s="224"/>
      <c r="D44" s="380">
        <v>1982</v>
      </c>
      <c r="E44" s="381">
        <v>348429</v>
      </c>
      <c r="F44" s="382">
        <v>38.1</v>
      </c>
    </row>
    <row r="45" spans="1:6" ht="14.15" customHeight="1" x14ac:dyDescent="0.25">
      <c r="A45" s="224"/>
      <c r="B45" s="224"/>
      <c r="C45" s="224"/>
      <c r="D45" s="380">
        <v>1983</v>
      </c>
      <c r="E45" s="381">
        <v>346510</v>
      </c>
      <c r="F45" s="382">
        <v>37</v>
      </c>
    </row>
    <row r="46" spans="1:6" ht="14.15" customHeight="1" x14ac:dyDescent="0.25">
      <c r="A46" s="224"/>
      <c r="B46" s="224"/>
      <c r="C46" s="224"/>
      <c r="D46" s="380">
        <v>1984</v>
      </c>
      <c r="E46" s="381">
        <v>341902</v>
      </c>
      <c r="F46" s="382">
        <v>36.299999999999997</v>
      </c>
    </row>
    <row r="47" spans="1:6" ht="14.15" customHeight="1" x14ac:dyDescent="0.25">
      <c r="A47" s="224"/>
      <c r="B47" s="224"/>
      <c r="C47" s="224"/>
      <c r="D47" s="380">
        <v>1985</v>
      </c>
      <c r="E47" s="381">
        <v>336734</v>
      </c>
      <c r="F47" s="382">
        <v>37.700000000000003</v>
      </c>
    </row>
    <row r="48" spans="1:6" ht="14.15" customHeight="1" x14ac:dyDescent="0.25">
      <c r="A48" s="224"/>
      <c r="B48" s="224"/>
      <c r="C48" s="224"/>
      <c r="D48" s="380">
        <v>1986</v>
      </c>
      <c r="E48" s="381">
        <v>332687</v>
      </c>
      <c r="F48" s="382">
        <v>40.299999999999997</v>
      </c>
    </row>
    <row r="49" spans="1:6" ht="14.15" customHeight="1" x14ac:dyDescent="0.25">
      <c r="A49" s="224"/>
      <c r="B49" s="224"/>
      <c r="C49" s="224"/>
      <c r="D49" s="380">
        <v>1987</v>
      </c>
      <c r="E49" s="381">
        <v>336715</v>
      </c>
      <c r="F49" s="382">
        <v>42.3</v>
      </c>
    </row>
    <row r="50" spans="1:6" s="65" customFormat="1" ht="14.15" customHeight="1" x14ac:dyDescent="0.25">
      <c r="A50" s="224"/>
      <c r="B50" s="224"/>
      <c r="C50" s="224"/>
      <c r="D50" s="380">
        <v>1988</v>
      </c>
      <c r="E50" s="381">
        <v>336002</v>
      </c>
      <c r="F50" s="382">
        <v>45.7</v>
      </c>
    </row>
    <row r="51" spans="1:6" s="65" customFormat="1" ht="14.15" customHeight="1" x14ac:dyDescent="0.25">
      <c r="A51" s="224"/>
      <c r="B51" s="224"/>
      <c r="C51" s="224"/>
      <c r="D51" s="380">
        <v>1989</v>
      </c>
      <c r="E51" s="381">
        <v>338016</v>
      </c>
      <c r="F51" s="382">
        <v>45.4</v>
      </c>
    </row>
    <row r="52" spans="1:6" s="65" customFormat="1" ht="14.15" customHeight="1" x14ac:dyDescent="0.25">
      <c r="A52" s="224"/>
      <c r="B52" s="224"/>
      <c r="C52" s="224"/>
      <c r="D52" s="380">
        <v>1990</v>
      </c>
      <c r="E52" s="381">
        <v>345703</v>
      </c>
      <c r="F52" s="382">
        <v>48.3</v>
      </c>
    </row>
    <row r="53" spans="1:6" s="65" customFormat="1" ht="14.15" customHeight="1" x14ac:dyDescent="0.25">
      <c r="A53" s="224"/>
      <c r="B53" s="224"/>
      <c r="C53" s="224"/>
      <c r="D53" s="380">
        <v>1991</v>
      </c>
      <c r="E53" s="381">
        <v>350783</v>
      </c>
      <c r="F53" s="382">
        <v>47</v>
      </c>
    </row>
    <row r="54" spans="1:6" s="65" customFormat="1" ht="14.15" customHeight="1" x14ac:dyDescent="0.25">
      <c r="A54" s="224"/>
      <c r="B54" s="224"/>
      <c r="C54" s="224"/>
      <c r="D54" s="380">
        <v>1992</v>
      </c>
      <c r="E54" s="381">
        <v>354467</v>
      </c>
      <c r="F54" s="382">
        <v>46.5</v>
      </c>
    </row>
    <row r="55" spans="1:6" s="65" customFormat="1" ht="14.15" customHeight="1" x14ac:dyDescent="0.25">
      <c r="A55" s="224"/>
      <c r="B55" s="224"/>
      <c r="C55" s="224"/>
      <c r="D55" s="380">
        <v>1993</v>
      </c>
      <c r="E55" s="381">
        <v>358272</v>
      </c>
      <c r="F55" s="382">
        <v>45.4</v>
      </c>
    </row>
    <row r="56" spans="1:6" s="65" customFormat="1" ht="14.15" customHeight="1" x14ac:dyDescent="0.25">
      <c r="A56" s="224"/>
      <c r="B56" s="224"/>
      <c r="C56" s="224"/>
      <c r="D56" s="380">
        <v>1994</v>
      </c>
      <c r="E56" s="381">
        <v>360043</v>
      </c>
      <c r="F56" s="382">
        <v>45</v>
      </c>
    </row>
    <row r="57" spans="1:6" s="65" customFormat="1" ht="14.15" customHeight="1" x14ac:dyDescent="0.25">
      <c r="A57" s="224"/>
      <c r="B57" s="224"/>
      <c r="C57" s="224"/>
      <c r="D57" s="380">
        <v>1995</v>
      </c>
      <c r="E57" s="381">
        <v>360514</v>
      </c>
      <c r="F57" s="382">
        <v>44</v>
      </c>
    </row>
    <row r="58" spans="1:6" s="65" customFormat="1" ht="14.15" customHeight="1" x14ac:dyDescent="0.25">
      <c r="A58" s="224"/>
      <c r="B58" s="224"/>
      <c r="C58" s="224"/>
      <c r="D58" s="380">
        <v>1996</v>
      </c>
      <c r="E58" s="381">
        <v>361338</v>
      </c>
      <c r="F58" s="382">
        <v>45.9</v>
      </c>
    </row>
    <row r="59" spans="1:6" s="65" customFormat="1" ht="14.15" customHeight="1" x14ac:dyDescent="0.25">
      <c r="A59" s="224"/>
      <c r="B59" s="224"/>
      <c r="C59" s="224"/>
      <c r="D59" s="380">
        <v>1997</v>
      </c>
      <c r="E59" s="381">
        <v>361297</v>
      </c>
      <c r="F59" s="382">
        <v>47</v>
      </c>
    </row>
    <row r="60" spans="1:6" s="65" customFormat="1" ht="14.15" customHeight="1" x14ac:dyDescent="0.25">
      <c r="A60" s="224"/>
      <c r="B60" s="224"/>
      <c r="C60" s="224"/>
      <c r="D60" s="380">
        <v>1998</v>
      </c>
      <c r="E60" s="381">
        <v>360586</v>
      </c>
      <c r="F60" s="382">
        <v>45</v>
      </c>
    </row>
    <row r="61" spans="1:6" s="65" customFormat="1" ht="14.15" customHeight="1" x14ac:dyDescent="0.25">
      <c r="A61" s="224"/>
      <c r="B61" s="224"/>
      <c r="C61" s="224"/>
      <c r="D61" s="380">
        <v>1999</v>
      </c>
      <c r="E61" s="381">
        <v>361459</v>
      </c>
      <c r="F61" s="382">
        <v>44.4</v>
      </c>
    </row>
    <row r="62" spans="1:6" s="65" customFormat="1" ht="14.15" customHeight="1" x14ac:dyDescent="0.25">
      <c r="A62" s="224"/>
      <c r="B62" s="224"/>
      <c r="C62" s="224"/>
      <c r="D62" s="380">
        <v>2000</v>
      </c>
      <c r="E62" s="381">
        <v>366599</v>
      </c>
      <c r="F62" s="382">
        <v>44.1</v>
      </c>
    </row>
    <row r="63" spans="1:6" s="65" customFormat="1" ht="14.15" customHeight="1" x14ac:dyDescent="0.25">
      <c r="A63" s="224"/>
      <c r="B63" s="224"/>
      <c r="C63" s="224"/>
      <c r="D63" s="380">
        <v>2001</v>
      </c>
      <c r="E63" s="381">
        <v>370771</v>
      </c>
      <c r="F63" s="382">
        <v>42.6</v>
      </c>
    </row>
    <row r="64" spans="1:6" s="65" customFormat="1" ht="14.15" customHeight="1" x14ac:dyDescent="0.25">
      <c r="A64" s="224"/>
      <c r="B64" s="224"/>
      <c r="C64" s="224"/>
      <c r="D64" s="380">
        <v>2002</v>
      </c>
      <c r="E64" s="381">
        <v>373770</v>
      </c>
      <c r="F64" s="382">
        <v>42</v>
      </c>
    </row>
    <row r="65" spans="1:6" s="65" customFormat="1" ht="14.15" customHeight="1" x14ac:dyDescent="0.25">
      <c r="A65" s="224"/>
      <c r="B65" s="224"/>
      <c r="C65" s="224"/>
      <c r="D65" s="380">
        <v>2003</v>
      </c>
      <c r="E65" s="381">
        <v>376243</v>
      </c>
      <c r="F65" s="382">
        <v>42.3</v>
      </c>
    </row>
    <row r="66" spans="1:6" s="65" customFormat="1" ht="14.15" customHeight="1" x14ac:dyDescent="0.25">
      <c r="A66" s="224"/>
      <c r="B66" s="224"/>
      <c r="C66" s="224"/>
      <c r="D66" s="380">
        <v>2004</v>
      </c>
      <c r="E66" s="381">
        <v>377940</v>
      </c>
      <c r="F66" s="382">
        <v>42.6</v>
      </c>
    </row>
    <row r="67" spans="1:6" s="65" customFormat="1" ht="14.15" customHeight="1" x14ac:dyDescent="0.25">
      <c r="A67" s="224"/>
      <c r="B67" s="224"/>
      <c r="C67" s="224"/>
      <c r="D67" s="380">
        <v>2005</v>
      </c>
      <c r="E67" s="381">
        <v>379300</v>
      </c>
      <c r="F67" s="382">
        <v>42.7</v>
      </c>
    </row>
    <row r="68" spans="1:6" s="65" customFormat="1" ht="14.15" customHeight="1" x14ac:dyDescent="0.25">
      <c r="A68" s="224"/>
      <c r="B68" s="224"/>
      <c r="C68" s="224"/>
      <c r="D68" s="380">
        <v>2006</v>
      </c>
      <c r="E68" s="381">
        <v>380108</v>
      </c>
      <c r="F68" s="382">
        <v>42.3</v>
      </c>
    </row>
    <row r="69" spans="1:6" s="65" customFormat="1" ht="14.15" customHeight="1" x14ac:dyDescent="0.25">
      <c r="A69" s="224"/>
      <c r="B69" s="224"/>
      <c r="C69" s="224"/>
      <c r="D69" s="380">
        <v>2007</v>
      </c>
      <c r="E69" s="381">
        <v>382411</v>
      </c>
      <c r="F69" s="382">
        <v>43.7</v>
      </c>
    </row>
    <row r="70" spans="1:6" s="65" customFormat="1" ht="14.15" customHeight="1" x14ac:dyDescent="0.25">
      <c r="A70" s="224"/>
      <c r="B70" s="224"/>
      <c r="C70" s="224"/>
      <c r="D70" s="380">
        <v>2008</v>
      </c>
      <c r="E70" s="381">
        <v>383153</v>
      </c>
      <c r="F70" s="382">
        <v>43.7</v>
      </c>
    </row>
    <row r="71" spans="1:6" s="65" customFormat="1" ht="14.15" customHeight="1" x14ac:dyDescent="0.25">
      <c r="A71" s="224"/>
      <c r="B71" s="224"/>
      <c r="C71" s="224"/>
      <c r="D71" s="380">
        <v>2009</v>
      </c>
      <c r="E71" s="381">
        <v>381826</v>
      </c>
      <c r="F71" s="382">
        <v>43.9</v>
      </c>
    </row>
    <row r="72" spans="1:6" s="65" customFormat="1" ht="14.15" customHeight="1" x14ac:dyDescent="0.25">
      <c r="A72" s="224"/>
      <c r="B72" s="224"/>
      <c r="C72" s="224"/>
      <c r="D72" s="380">
        <v>2010</v>
      </c>
      <c r="E72" s="381">
        <v>378909</v>
      </c>
      <c r="F72" s="382">
        <v>45.9</v>
      </c>
    </row>
    <row r="73" spans="1:6" s="65" customFormat="1" ht="14.15" customHeight="1" x14ac:dyDescent="0.25">
      <c r="A73" s="224"/>
      <c r="B73" s="224"/>
      <c r="C73" s="224"/>
      <c r="D73" s="380">
        <v>2011</v>
      </c>
      <c r="E73" s="381">
        <v>362087</v>
      </c>
      <c r="F73" s="382">
        <v>47.3</v>
      </c>
    </row>
    <row r="74" spans="1:6" s="65" customFormat="1" ht="14.15" customHeight="1" x14ac:dyDescent="0.25">
      <c r="A74" s="224"/>
      <c r="B74" s="224"/>
      <c r="C74" s="224"/>
      <c r="D74" s="380">
        <v>2012</v>
      </c>
      <c r="E74" s="381">
        <v>363159</v>
      </c>
      <c r="F74" s="382">
        <v>48.8</v>
      </c>
    </row>
    <row r="75" spans="1:6" s="65" customFormat="1" ht="14.15" customHeight="1" x14ac:dyDescent="0.25">
      <c r="A75" s="224"/>
      <c r="B75" s="224"/>
      <c r="C75" s="224"/>
      <c r="D75" s="380">
        <v>2013</v>
      </c>
      <c r="E75" s="381">
        <v>364079</v>
      </c>
      <c r="F75" s="382">
        <v>49.8</v>
      </c>
    </row>
    <row r="76" spans="1:6" s="65" customFormat="1" ht="14.15" customHeight="1" x14ac:dyDescent="0.25">
      <c r="A76" s="224"/>
      <c r="B76" s="224"/>
      <c r="C76" s="224"/>
      <c r="D76" s="380">
        <v>2014</v>
      </c>
      <c r="E76" s="381">
        <v>364655</v>
      </c>
      <c r="F76" s="382">
        <v>52.2</v>
      </c>
    </row>
    <row r="77" spans="1:6" s="65" customFormat="1" ht="14.15" customHeight="1" x14ac:dyDescent="0.25">
      <c r="A77" s="224"/>
      <c r="B77" s="224"/>
      <c r="C77" s="224"/>
      <c r="D77" s="380">
        <v>2015</v>
      </c>
      <c r="E77" s="381">
        <v>366802</v>
      </c>
      <c r="F77" s="382">
        <v>53.9</v>
      </c>
    </row>
    <row r="78" spans="1:6" s="65" customFormat="1" ht="14.15" customHeight="1" x14ac:dyDescent="0.25">
      <c r="A78" s="224"/>
      <c r="B78" s="224"/>
      <c r="C78" s="224"/>
      <c r="D78" s="380">
        <v>2016</v>
      </c>
      <c r="E78" s="381">
        <v>370135</v>
      </c>
      <c r="F78" s="382">
        <v>57.6</v>
      </c>
    </row>
    <row r="79" spans="1:6" s="65" customFormat="1" ht="14.15" customHeight="1" x14ac:dyDescent="0.25">
      <c r="A79" s="224"/>
      <c r="B79" s="224"/>
      <c r="C79" s="224"/>
      <c r="D79" s="380">
        <v>2017</v>
      </c>
      <c r="E79" s="381">
        <v>373949</v>
      </c>
      <c r="F79" s="382">
        <v>56.3</v>
      </c>
    </row>
    <row r="80" spans="1:6" s="65" customFormat="1" ht="14.15" customHeight="1" x14ac:dyDescent="0.25">
      <c r="A80" s="224"/>
      <c r="B80" s="224"/>
      <c r="C80" s="224"/>
      <c r="D80" s="380">
        <v>2018</v>
      </c>
      <c r="E80" s="381">
        <v>377340</v>
      </c>
      <c r="F80" s="382">
        <v>55.8</v>
      </c>
    </row>
    <row r="81" spans="1:6" s="65" customFormat="1" ht="14.15" customHeight="1" x14ac:dyDescent="0.25">
      <c r="A81" s="224"/>
      <c r="B81" s="224"/>
      <c r="C81" s="224"/>
      <c r="D81" s="380">
        <v>2019</v>
      </c>
      <c r="E81" s="381">
        <v>379395</v>
      </c>
      <c r="F81" s="382">
        <v>54.977002859816288</v>
      </c>
    </row>
    <row r="82" spans="1:6" s="65" customFormat="1" ht="14.15" customHeight="1" thickBot="1" x14ac:dyDescent="0.3">
      <c r="A82" s="224"/>
      <c r="B82" s="224"/>
      <c r="C82" s="224"/>
      <c r="D82" s="380">
        <v>2020</v>
      </c>
      <c r="E82" s="381">
        <v>380471</v>
      </c>
      <c r="F82" s="382">
        <v>53.3244723002448</v>
      </c>
    </row>
    <row r="83" spans="1:6" ht="12.5" x14ac:dyDescent="0.25">
      <c r="D83" s="542" t="s">
        <v>706</v>
      </c>
      <c r="E83" s="542"/>
      <c r="F83" s="542"/>
    </row>
    <row r="84" spans="1:6" ht="12.5" x14ac:dyDescent="0.25">
      <c r="D84" s="543" t="s">
        <v>707</v>
      </c>
      <c r="E84" s="543"/>
      <c r="F84" s="543"/>
    </row>
    <row r="85" spans="1:6" x14ac:dyDescent="0.25">
      <c r="D85" s="224"/>
      <c r="E85" s="224"/>
      <c r="F85" s="224"/>
    </row>
    <row r="86" spans="1:6" ht="15.5" x14ac:dyDescent="0.35">
      <c r="D86" s="224"/>
      <c r="E86" s="224"/>
      <c r="F86" s="453" t="s">
        <v>887</v>
      </c>
    </row>
  </sheetData>
  <mergeCells count="3">
    <mergeCell ref="B3:F3"/>
    <mergeCell ref="D83:F83"/>
    <mergeCell ref="D84:F84"/>
  </mergeCells>
  <hyperlinks>
    <hyperlink ref="F86" location="Inhaltsverzeichnis!A1" display="› Zurück zum Inhaltsverzeichnis"/>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45"/>
  <sheetViews>
    <sheetView workbookViewId="0">
      <pane ySplit="5" topLeftCell="A6" activePane="bottomLeft" state="frozen"/>
      <selection sqref="A1:XFD3"/>
      <selection pane="bottomLeft"/>
    </sheetView>
  </sheetViews>
  <sheetFormatPr baseColWidth="10" defaultRowHeight="11.5" x14ac:dyDescent="0.25"/>
  <cols>
    <col min="1" max="1" width="2.69921875" style="65" customWidth="1"/>
    <col min="2" max="7" width="14.59765625" customWidth="1"/>
  </cols>
  <sheetData>
    <row r="1" spans="2:7" s="216" customFormat="1" ht="14.15" customHeight="1" x14ac:dyDescent="0.35">
      <c r="B1" s="461"/>
      <c r="C1" s="461"/>
      <c r="D1" s="461"/>
      <c r="E1" s="461"/>
      <c r="F1" s="461"/>
      <c r="G1" s="461"/>
    </row>
    <row r="2" spans="2:7" s="216" customFormat="1" ht="20.149999999999999" customHeight="1" x14ac:dyDescent="0.35">
      <c r="B2" s="372" t="s">
        <v>415</v>
      </c>
      <c r="C2" s="463"/>
      <c r="D2" s="463"/>
      <c r="E2" s="463"/>
      <c r="F2" s="463"/>
      <c r="G2" s="463"/>
    </row>
    <row r="3" spans="2:7" s="216" customFormat="1" ht="50.15" customHeight="1" thickBot="1" x14ac:dyDescent="0.3">
      <c r="B3" s="480" t="s">
        <v>883</v>
      </c>
      <c r="C3" s="480"/>
      <c r="D3" s="480"/>
      <c r="E3" s="480"/>
      <c r="F3" s="480"/>
      <c r="G3" s="480"/>
    </row>
    <row r="4" spans="2:7" ht="15" customHeight="1" thickBot="1" x14ac:dyDescent="0.3">
      <c r="B4" s="475" t="s">
        <v>29</v>
      </c>
      <c r="C4" s="491" t="s">
        <v>203</v>
      </c>
      <c r="D4" s="484" t="s">
        <v>204</v>
      </c>
      <c r="E4" s="497"/>
      <c r="F4" s="497"/>
      <c r="G4" s="497"/>
    </row>
    <row r="5" spans="2:7" ht="30" customHeight="1" thickBot="1" x14ac:dyDescent="0.3">
      <c r="B5" s="476"/>
      <c r="C5" s="492"/>
      <c r="D5" s="442" t="s">
        <v>884</v>
      </c>
      <c r="E5" s="76" t="s">
        <v>205</v>
      </c>
      <c r="F5" s="76" t="s">
        <v>206</v>
      </c>
      <c r="G5" s="443" t="s">
        <v>885</v>
      </c>
    </row>
    <row r="6" spans="2:7" ht="15" customHeight="1" x14ac:dyDescent="0.25">
      <c r="B6" s="282">
        <v>1990</v>
      </c>
      <c r="C6" s="283">
        <v>9938</v>
      </c>
      <c r="D6" s="283">
        <v>8101</v>
      </c>
      <c r="E6" s="283">
        <v>676</v>
      </c>
      <c r="F6" s="283">
        <v>901</v>
      </c>
      <c r="G6" s="283">
        <v>260</v>
      </c>
    </row>
    <row r="7" spans="2:7" x14ac:dyDescent="0.25">
      <c r="B7" s="44">
        <v>1991</v>
      </c>
      <c r="C7" s="142">
        <v>9241</v>
      </c>
      <c r="D7" s="142">
        <v>7639</v>
      </c>
      <c r="E7" s="142">
        <v>672</v>
      </c>
      <c r="F7" s="142">
        <v>710</v>
      </c>
      <c r="G7" s="142">
        <v>220</v>
      </c>
    </row>
    <row r="8" spans="2:7" x14ac:dyDescent="0.25">
      <c r="B8" s="44">
        <v>1992</v>
      </c>
      <c r="C8" s="142">
        <v>9006</v>
      </c>
      <c r="D8" s="142">
        <v>7352</v>
      </c>
      <c r="E8" s="142">
        <v>705</v>
      </c>
      <c r="F8" s="142">
        <v>705</v>
      </c>
      <c r="G8" s="142">
        <v>244</v>
      </c>
    </row>
    <row r="9" spans="2:7" x14ac:dyDescent="0.25">
      <c r="B9" s="44">
        <v>1993</v>
      </c>
      <c r="C9" s="142">
        <v>8572</v>
      </c>
      <c r="D9" s="142">
        <v>6940</v>
      </c>
      <c r="E9" s="142">
        <v>699</v>
      </c>
      <c r="F9" s="142">
        <v>690</v>
      </c>
      <c r="G9" s="142">
        <v>243</v>
      </c>
    </row>
    <row r="10" spans="2:7" x14ac:dyDescent="0.25">
      <c r="B10" s="44">
        <v>1994</v>
      </c>
      <c r="C10" s="142">
        <v>8537</v>
      </c>
      <c r="D10" s="142">
        <v>6723</v>
      </c>
      <c r="E10" s="142">
        <v>788</v>
      </c>
      <c r="F10" s="142">
        <v>762</v>
      </c>
      <c r="G10" s="142">
        <v>264</v>
      </c>
    </row>
    <row r="11" spans="2:7" x14ac:dyDescent="0.25">
      <c r="B11" s="44"/>
      <c r="C11" s="142"/>
      <c r="D11" s="142"/>
      <c r="E11" s="142"/>
      <c r="F11" s="142"/>
      <c r="G11" s="142"/>
    </row>
    <row r="12" spans="2:7" x14ac:dyDescent="0.25">
      <c r="B12" s="44">
        <v>1995</v>
      </c>
      <c r="C12" s="142">
        <v>8242</v>
      </c>
      <c r="D12" s="142">
        <v>6315</v>
      </c>
      <c r="E12" s="142">
        <v>835</v>
      </c>
      <c r="F12" s="142">
        <v>799</v>
      </c>
      <c r="G12" s="142">
        <v>293</v>
      </c>
    </row>
    <row r="13" spans="2:7" x14ac:dyDescent="0.25">
      <c r="B13" s="44">
        <v>1996</v>
      </c>
      <c r="C13" s="142">
        <v>7886</v>
      </c>
      <c r="D13" s="142">
        <v>5985</v>
      </c>
      <c r="E13" s="142">
        <v>848</v>
      </c>
      <c r="F13" s="142">
        <v>750</v>
      </c>
      <c r="G13" s="142">
        <v>303</v>
      </c>
    </row>
    <row r="14" spans="2:7" x14ac:dyDescent="0.25">
      <c r="B14" s="44">
        <v>1997</v>
      </c>
      <c r="C14" s="142">
        <v>7800</v>
      </c>
      <c r="D14" s="142">
        <v>5753</v>
      </c>
      <c r="E14" s="142">
        <v>871</v>
      </c>
      <c r="F14" s="142">
        <v>858</v>
      </c>
      <c r="G14" s="142">
        <v>318</v>
      </c>
    </row>
    <row r="15" spans="2:7" x14ac:dyDescent="0.25">
      <c r="B15" s="44">
        <v>1998</v>
      </c>
      <c r="C15" s="142">
        <v>7994</v>
      </c>
      <c r="D15" s="142">
        <v>5984</v>
      </c>
      <c r="E15" s="142">
        <v>940</v>
      </c>
      <c r="F15" s="142">
        <v>753</v>
      </c>
      <c r="G15" s="142">
        <v>317</v>
      </c>
    </row>
    <row r="16" spans="2:7" x14ac:dyDescent="0.25">
      <c r="B16" s="44">
        <v>1999</v>
      </c>
      <c r="C16" s="142">
        <v>8298</v>
      </c>
      <c r="D16" s="142">
        <v>6282</v>
      </c>
      <c r="E16" s="142">
        <v>920</v>
      </c>
      <c r="F16" s="142">
        <v>757</v>
      </c>
      <c r="G16" s="142">
        <v>339</v>
      </c>
    </row>
    <row r="17" spans="2:7" x14ac:dyDescent="0.25">
      <c r="B17" s="44"/>
      <c r="C17" s="142"/>
      <c r="D17" s="142"/>
      <c r="E17" s="142"/>
      <c r="F17" s="142"/>
      <c r="G17" s="142"/>
    </row>
    <row r="18" spans="2:7" x14ac:dyDescent="0.25">
      <c r="B18" s="44">
        <v>2000</v>
      </c>
      <c r="C18" s="142">
        <v>7865</v>
      </c>
      <c r="D18" s="142">
        <v>5837</v>
      </c>
      <c r="E18" s="142">
        <v>944</v>
      </c>
      <c r="F18" s="142">
        <v>718</v>
      </c>
      <c r="G18" s="142">
        <v>366</v>
      </c>
    </row>
    <row r="19" spans="2:7" x14ac:dyDescent="0.25">
      <c r="B19" s="44">
        <v>2001</v>
      </c>
      <c r="C19" s="142">
        <v>7020</v>
      </c>
      <c r="D19" s="142">
        <v>5135</v>
      </c>
      <c r="E19" s="142">
        <v>877</v>
      </c>
      <c r="F19" s="142">
        <v>704</v>
      </c>
      <c r="G19" s="142">
        <v>304</v>
      </c>
    </row>
    <row r="20" spans="2:7" x14ac:dyDescent="0.25">
      <c r="B20" s="44">
        <v>2002</v>
      </c>
      <c r="C20" s="142">
        <v>6999</v>
      </c>
      <c r="D20" s="142">
        <v>5177</v>
      </c>
      <c r="E20" s="142">
        <v>849</v>
      </c>
      <c r="F20" s="142">
        <v>672</v>
      </c>
      <c r="G20" s="142">
        <v>301</v>
      </c>
    </row>
    <row r="21" spans="2:7" x14ac:dyDescent="0.25">
      <c r="B21" s="44">
        <v>2003</v>
      </c>
      <c r="C21" s="142">
        <v>6959</v>
      </c>
      <c r="D21" s="142">
        <v>5103</v>
      </c>
      <c r="E21" s="142">
        <v>895</v>
      </c>
      <c r="F21" s="142">
        <v>667</v>
      </c>
      <c r="G21" s="142">
        <v>294</v>
      </c>
    </row>
    <row r="22" spans="2:7" x14ac:dyDescent="0.25">
      <c r="B22" s="44">
        <v>2004</v>
      </c>
      <c r="C22" s="142">
        <v>6793</v>
      </c>
      <c r="D22" s="142">
        <v>5220</v>
      </c>
      <c r="E22" s="142">
        <v>753</v>
      </c>
      <c r="F22" s="142">
        <v>570</v>
      </c>
      <c r="G22" s="142">
        <v>250</v>
      </c>
    </row>
    <row r="23" spans="2:7" x14ac:dyDescent="0.25">
      <c r="B23" s="44"/>
      <c r="C23" s="142"/>
      <c r="D23" s="142"/>
      <c r="E23" s="142"/>
      <c r="F23" s="142"/>
      <c r="G23" s="142"/>
    </row>
    <row r="24" spans="2:7" x14ac:dyDescent="0.25">
      <c r="B24" s="44">
        <v>2005</v>
      </c>
      <c r="C24" s="142">
        <v>6976</v>
      </c>
      <c r="D24" s="142">
        <v>5563</v>
      </c>
      <c r="E24" s="142">
        <v>670</v>
      </c>
      <c r="F24" s="142">
        <v>520</v>
      </c>
      <c r="G24" s="142">
        <v>223</v>
      </c>
    </row>
    <row r="25" spans="2:7" x14ac:dyDescent="0.25">
      <c r="B25" s="44">
        <v>2006</v>
      </c>
      <c r="C25" s="142">
        <v>6921</v>
      </c>
      <c r="D25" s="142">
        <v>5515</v>
      </c>
      <c r="E25" s="142">
        <v>706</v>
      </c>
      <c r="F25" s="142">
        <v>489</v>
      </c>
      <c r="G25" s="142">
        <v>211</v>
      </c>
    </row>
    <row r="26" spans="2:7" x14ac:dyDescent="0.25">
      <c r="B26" s="44">
        <v>2007</v>
      </c>
      <c r="C26" s="142">
        <v>6661</v>
      </c>
      <c r="D26" s="142">
        <v>5386</v>
      </c>
      <c r="E26" s="142">
        <v>615</v>
      </c>
      <c r="F26" s="142">
        <v>478</v>
      </c>
      <c r="G26" s="142">
        <v>182</v>
      </c>
    </row>
    <row r="27" spans="2:7" x14ac:dyDescent="0.25">
      <c r="B27" s="44">
        <v>2008</v>
      </c>
      <c r="C27" s="142">
        <v>6615</v>
      </c>
      <c r="D27" s="142">
        <v>5403</v>
      </c>
      <c r="E27" s="142">
        <v>593</v>
      </c>
      <c r="F27" s="142">
        <v>442</v>
      </c>
      <c r="G27" s="142">
        <v>177</v>
      </c>
    </row>
    <row r="28" spans="2:7" x14ac:dyDescent="0.25">
      <c r="B28" s="44">
        <v>2009</v>
      </c>
      <c r="C28" s="142">
        <v>7231</v>
      </c>
      <c r="D28" s="142">
        <v>5667</v>
      </c>
      <c r="E28" s="142">
        <v>768</v>
      </c>
      <c r="F28" s="142">
        <v>602</v>
      </c>
      <c r="G28" s="142">
        <v>194</v>
      </c>
    </row>
    <row r="29" spans="2:7" x14ac:dyDescent="0.25">
      <c r="B29" s="44"/>
      <c r="C29" s="142"/>
      <c r="D29" s="142"/>
      <c r="E29" s="142"/>
      <c r="F29" s="142"/>
      <c r="G29" s="142"/>
    </row>
    <row r="30" spans="2:7" x14ac:dyDescent="0.25">
      <c r="B30" s="44">
        <v>2010</v>
      </c>
      <c r="C30" s="142">
        <v>7452</v>
      </c>
      <c r="D30" s="142">
        <v>5877</v>
      </c>
      <c r="E30" s="142">
        <v>783</v>
      </c>
      <c r="F30" s="142">
        <v>588</v>
      </c>
      <c r="G30" s="142">
        <v>204</v>
      </c>
    </row>
    <row r="31" spans="2:7" x14ac:dyDescent="0.25">
      <c r="B31" s="44">
        <v>2011</v>
      </c>
      <c r="C31" s="142">
        <v>7022</v>
      </c>
      <c r="D31" s="142">
        <v>5560</v>
      </c>
      <c r="E31" s="142">
        <v>703</v>
      </c>
      <c r="F31" s="142">
        <v>560</v>
      </c>
      <c r="G31" s="142">
        <v>199</v>
      </c>
    </row>
    <row r="32" spans="2:7" x14ac:dyDescent="0.25">
      <c r="B32" s="44">
        <v>2012</v>
      </c>
      <c r="C32" s="142">
        <v>6774</v>
      </c>
      <c r="D32" s="142">
        <v>5391</v>
      </c>
      <c r="E32" s="142">
        <v>628</v>
      </c>
      <c r="F32" s="142">
        <v>559</v>
      </c>
      <c r="G32" s="142">
        <v>196</v>
      </c>
    </row>
    <row r="33" spans="2:7" x14ac:dyDescent="0.25">
      <c r="B33" s="44">
        <v>2013</v>
      </c>
      <c r="C33" s="142">
        <v>6746</v>
      </c>
      <c r="D33" s="142">
        <v>5384</v>
      </c>
      <c r="E33" s="142">
        <v>647</v>
      </c>
      <c r="F33" s="142">
        <v>534</v>
      </c>
      <c r="G33" s="142">
        <v>181</v>
      </c>
    </row>
    <row r="34" spans="2:7" x14ac:dyDescent="0.25">
      <c r="B34" s="44">
        <v>2014</v>
      </c>
      <c r="C34" s="142">
        <v>6142</v>
      </c>
      <c r="D34" s="142">
        <v>4965</v>
      </c>
      <c r="E34" s="142">
        <v>567</v>
      </c>
      <c r="F34" s="142">
        <v>451</v>
      </c>
      <c r="G34" s="142">
        <v>159</v>
      </c>
    </row>
    <row r="35" spans="2:7" x14ac:dyDescent="0.25">
      <c r="B35" s="44"/>
      <c r="C35" s="142"/>
      <c r="D35" s="142"/>
      <c r="E35" s="142"/>
      <c r="F35" s="142"/>
      <c r="G35" s="142"/>
    </row>
    <row r="36" spans="2:7" s="95" customFormat="1" x14ac:dyDescent="0.25">
      <c r="B36" s="44">
        <v>2015</v>
      </c>
      <c r="C36" s="142">
        <v>6422</v>
      </c>
      <c r="D36" s="142">
        <v>5178</v>
      </c>
      <c r="E36" s="142">
        <v>597</v>
      </c>
      <c r="F36" s="142">
        <v>501</v>
      </c>
      <c r="G36" s="142">
        <v>146</v>
      </c>
    </row>
    <row r="37" spans="2:7" x14ac:dyDescent="0.25">
      <c r="B37" s="44">
        <v>2016</v>
      </c>
      <c r="C37" s="142">
        <v>6388</v>
      </c>
      <c r="D37" s="142">
        <v>5142</v>
      </c>
      <c r="E37" s="142">
        <v>546</v>
      </c>
      <c r="F37" s="142">
        <v>523</v>
      </c>
      <c r="G37" s="142">
        <v>177</v>
      </c>
    </row>
    <row r="38" spans="2:7" x14ac:dyDescent="0.25">
      <c r="B38" s="44">
        <v>2017</v>
      </c>
      <c r="C38" s="142">
        <v>5727</v>
      </c>
      <c r="D38" s="142">
        <v>4719</v>
      </c>
      <c r="E38" s="142">
        <v>439</v>
      </c>
      <c r="F38" s="142">
        <v>410</v>
      </c>
      <c r="G38" s="142">
        <v>159</v>
      </c>
    </row>
    <row r="39" spans="2:7" ht="13.5" x14ac:dyDescent="0.25">
      <c r="B39" s="44" t="s">
        <v>401</v>
      </c>
      <c r="C39" s="143">
        <v>6274</v>
      </c>
      <c r="D39" s="143">
        <v>5304</v>
      </c>
      <c r="E39" s="144">
        <v>444</v>
      </c>
      <c r="F39" s="144">
        <v>392</v>
      </c>
      <c r="G39" s="143">
        <v>134</v>
      </c>
    </row>
    <row r="40" spans="2:7" ht="13.5" x14ac:dyDescent="0.25">
      <c r="B40" s="325" t="s">
        <v>459</v>
      </c>
      <c r="C40" s="144">
        <v>6065</v>
      </c>
      <c r="D40" s="144">
        <v>5096</v>
      </c>
      <c r="E40" s="144">
        <v>438</v>
      </c>
      <c r="F40" s="144">
        <v>405</v>
      </c>
      <c r="G40" s="144">
        <v>126</v>
      </c>
    </row>
    <row r="41" spans="2:7" x14ac:dyDescent="0.25">
      <c r="B41" s="44"/>
      <c r="C41" s="143"/>
      <c r="D41" s="143"/>
      <c r="E41" s="143"/>
      <c r="F41" s="143"/>
      <c r="G41" s="143"/>
    </row>
    <row r="42" spans="2:7" ht="14" thickBot="1" x14ac:dyDescent="0.3">
      <c r="B42" s="75" t="s">
        <v>677</v>
      </c>
      <c r="C42" s="145">
        <v>4766</v>
      </c>
      <c r="D42" s="145">
        <v>3992</v>
      </c>
      <c r="E42" s="145">
        <v>368</v>
      </c>
      <c r="F42" s="145">
        <v>319</v>
      </c>
      <c r="G42" s="145">
        <v>87</v>
      </c>
    </row>
    <row r="43" spans="2:7" ht="12.5" x14ac:dyDescent="0.25">
      <c r="B43" s="23" t="s">
        <v>402</v>
      </c>
    </row>
    <row r="45" spans="2:7" x14ac:dyDescent="0.25">
      <c r="G45" s="453" t="s">
        <v>700</v>
      </c>
    </row>
  </sheetData>
  <mergeCells count="4">
    <mergeCell ref="B4:B5"/>
    <mergeCell ref="C4:C5"/>
    <mergeCell ref="D4:G4"/>
    <mergeCell ref="B3:G3"/>
  </mergeCells>
  <hyperlinks>
    <hyperlink ref="G45" location="Inhaltsverzeichnis!A1" display="› zum Inhaltsverzeichnis"/>
  </hyperlink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J46"/>
  <sheetViews>
    <sheetView workbookViewId="0">
      <pane ySplit="5" topLeftCell="A6" activePane="bottomLeft" state="frozen"/>
      <selection sqref="A1:XFD3"/>
      <selection pane="bottomLeft"/>
    </sheetView>
  </sheetViews>
  <sheetFormatPr baseColWidth="10" defaultRowHeight="11.5" x14ac:dyDescent="0.25"/>
  <cols>
    <col min="1" max="1" width="2.69921875" style="65" customWidth="1"/>
    <col min="2" max="2" width="12.59765625" customWidth="1"/>
    <col min="3" max="10" width="13.69921875" customWidth="1"/>
  </cols>
  <sheetData>
    <row r="1" spans="2:10" s="216" customFormat="1" ht="14.15" customHeight="1" x14ac:dyDescent="0.35">
      <c r="B1" s="461"/>
      <c r="C1" s="461"/>
      <c r="D1" s="461"/>
      <c r="E1" s="461"/>
      <c r="F1" s="461"/>
      <c r="G1" s="461"/>
      <c r="H1" s="461"/>
      <c r="I1" s="462"/>
    </row>
    <row r="2" spans="2:10" s="216" customFormat="1" ht="20.149999999999999" customHeight="1" x14ac:dyDescent="0.35">
      <c r="B2" s="372" t="s">
        <v>415</v>
      </c>
      <c r="C2" s="463"/>
      <c r="D2" s="463"/>
      <c r="E2" s="463"/>
      <c r="F2" s="463"/>
      <c r="G2" s="463"/>
      <c r="H2" s="463"/>
      <c r="I2" s="462"/>
    </row>
    <row r="3" spans="2:10" s="216" customFormat="1" ht="50.15" customHeight="1" thickBot="1" x14ac:dyDescent="0.3">
      <c r="B3" s="480" t="s">
        <v>678</v>
      </c>
      <c r="C3" s="480"/>
      <c r="D3" s="480"/>
      <c r="E3" s="480"/>
      <c r="F3" s="480"/>
      <c r="G3" s="480"/>
      <c r="H3" s="480"/>
      <c r="I3" s="480"/>
      <c r="J3" s="480"/>
    </row>
    <row r="4" spans="2:10" ht="15" customHeight="1" thickBot="1" x14ac:dyDescent="0.3">
      <c r="B4" s="530" t="s">
        <v>29</v>
      </c>
      <c r="C4" s="477" t="s">
        <v>207</v>
      </c>
      <c r="D4" s="479"/>
      <c r="E4" s="478"/>
      <c r="F4" s="491" t="s">
        <v>404</v>
      </c>
      <c r="G4" s="477" t="s">
        <v>208</v>
      </c>
      <c r="H4" s="479"/>
      <c r="I4" s="478"/>
      <c r="J4" s="544" t="s">
        <v>209</v>
      </c>
    </row>
    <row r="5" spans="2:10" ht="15" customHeight="1" thickBot="1" x14ac:dyDescent="0.3">
      <c r="B5" s="532"/>
      <c r="C5" s="1" t="s">
        <v>8</v>
      </c>
      <c r="D5" s="2" t="s">
        <v>210</v>
      </c>
      <c r="E5" s="2" t="s">
        <v>11</v>
      </c>
      <c r="F5" s="492"/>
      <c r="G5" s="1" t="s">
        <v>8</v>
      </c>
      <c r="H5" s="2" t="s">
        <v>210</v>
      </c>
      <c r="I5" s="2" t="s">
        <v>11</v>
      </c>
      <c r="J5" s="545"/>
    </row>
    <row r="6" spans="2:10" ht="15" customHeight="1" x14ac:dyDescent="0.25">
      <c r="B6" s="281">
        <v>1990</v>
      </c>
      <c r="C6" s="284">
        <v>27.5</v>
      </c>
      <c r="D6" s="284">
        <v>39.4</v>
      </c>
      <c r="E6" s="284">
        <v>52.1</v>
      </c>
      <c r="F6" s="284">
        <v>31</v>
      </c>
      <c r="G6" s="284">
        <v>29.7</v>
      </c>
      <c r="H6" s="284">
        <v>43.3</v>
      </c>
      <c r="I6" s="284">
        <v>61.4</v>
      </c>
      <c r="J6" s="284">
        <v>34</v>
      </c>
    </row>
    <row r="7" spans="2:10" ht="13.5" customHeight="1" x14ac:dyDescent="0.25">
      <c r="B7" s="15">
        <v>1991</v>
      </c>
      <c r="C7" s="179">
        <v>27.9</v>
      </c>
      <c r="D7" s="179">
        <v>40.6</v>
      </c>
      <c r="E7" s="179">
        <v>53.7</v>
      </c>
      <c r="F7" s="179">
        <v>31.6</v>
      </c>
      <c r="G7" s="179">
        <v>30.1</v>
      </c>
      <c r="H7" s="179">
        <v>44</v>
      </c>
      <c r="I7" s="179">
        <v>59.9</v>
      </c>
      <c r="J7" s="179">
        <v>34.5</v>
      </c>
    </row>
    <row r="8" spans="2:10" ht="13.5" customHeight="1" x14ac:dyDescent="0.25">
      <c r="B8" s="15">
        <v>1992</v>
      </c>
      <c r="C8" s="179">
        <v>28.1</v>
      </c>
      <c r="D8" s="179">
        <v>40.700000000000003</v>
      </c>
      <c r="E8" s="179">
        <v>51.3</v>
      </c>
      <c r="F8" s="179">
        <v>31.7</v>
      </c>
      <c r="G8" s="179">
        <v>30.3</v>
      </c>
      <c r="H8" s="179">
        <v>44.2</v>
      </c>
      <c r="I8" s="179">
        <v>62.3</v>
      </c>
      <c r="J8" s="179">
        <v>34.6</v>
      </c>
    </row>
    <row r="9" spans="2:10" ht="13.5" customHeight="1" x14ac:dyDescent="0.25">
      <c r="B9" s="15">
        <v>1993</v>
      </c>
      <c r="C9" s="179">
        <v>28.6</v>
      </c>
      <c r="D9" s="179">
        <v>41.1</v>
      </c>
      <c r="E9" s="179">
        <v>51.3</v>
      </c>
      <c r="F9" s="179">
        <v>32.200000000000003</v>
      </c>
      <c r="G9" s="179">
        <v>30.9</v>
      </c>
      <c r="H9" s="179">
        <v>45</v>
      </c>
      <c r="I9" s="179">
        <v>61.8</v>
      </c>
      <c r="J9" s="179">
        <v>35.1</v>
      </c>
    </row>
    <row r="10" spans="2:10" ht="13.5" customHeight="1" x14ac:dyDescent="0.25">
      <c r="B10" s="15">
        <v>1994</v>
      </c>
      <c r="C10" s="179">
        <v>28.6</v>
      </c>
      <c r="D10" s="179">
        <v>40.6</v>
      </c>
      <c r="E10" s="179">
        <v>51.3</v>
      </c>
      <c r="F10" s="179">
        <v>32.200000000000003</v>
      </c>
      <c r="G10" s="179">
        <v>30.9</v>
      </c>
      <c r="H10" s="179">
        <v>44.5</v>
      </c>
      <c r="I10" s="179">
        <v>61.2</v>
      </c>
      <c r="J10" s="179">
        <v>35.1</v>
      </c>
    </row>
    <row r="11" spans="2:10" ht="13.5" customHeight="1" x14ac:dyDescent="0.25">
      <c r="B11" s="15"/>
      <c r="C11" s="179"/>
      <c r="D11" s="179"/>
      <c r="E11" s="179"/>
      <c r="F11" s="179"/>
      <c r="G11" s="179"/>
      <c r="H11" s="179"/>
      <c r="I11" s="179"/>
      <c r="J11" s="179"/>
    </row>
    <row r="12" spans="2:10" ht="13.5" customHeight="1" x14ac:dyDescent="0.25">
      <c r="B12" s="15">
        <v>1995</v>
      </c>
      <c r="C12" s="179">
        <v>28.9</v>
      </c>
      <c r="D12" s="179">
        <v>41.6</v>
      </c>
      <c r="E12" s="179">
        <v>50.7</v>
      </c>
      <c r="F12" s="179">
        <v>32.6</v>
      </c>
      <c r="G12" s="179">
        <v>31.2</v>
      </c>
      <c r="H12" s="179">
        <v>45.2</v>
      </c>
      <c r="I12" s="179">
        <v>61.9</v>
      </c>
      <c r="J12" s="179">
        <v>35.6</v>
      </c>
    </row>
    <row r="13" spans="2:10" ht="13.5" customHeight="1" x14ac:dyDescent="0.25">
      <c r="B13" s="15">
        <v>1996</v>
      </c>
      <c r="C13" s="179">
        <v>29.1</v>
      </c>
      <c r="D13" s="179">
        <v>40.9</v>
      </c>
      <c r="E13" s="179">
        <v>50.3</v>
      </c>
      <c r="F13" s="179">
        <v>32.6</v>
      </c>
      <c r="G13" s="179">
        <v>31.3</v>
      </c>
      <c r="H13" s="179">
        <v>45.3</v>
      </c>
      <c r="I13" s="179">
        <v>61</v>
      </c>
      <c r="J13" s="179">
        <v>35.6</v>
      </c>
    </row>
    <row r="14" spans="2:10" ht="13.5" customHeight="1" x14ac:dyDescent="0.25">
      <c r="B14" s="15">
        <v>1997</v>
      </c>
      <c r="C14" s="179">
        <v>29.4</v>
      </c>
      <c r="D14" s="179">
        <v>41.7</v>
      </c>
      <c r="E14" s="179">
        <v>50.3</v>
      </c>
      <c r="F14" s="179">
        <v>33</v>
      </c>
      <c r="G14" s="179">
        <v>31.7</v>
      </c>
      <c r="H14" s="179">
        <v>45.5</v>
      </c>
      <c r="I14" s="179">
        <v>62</v>
      </c>
      <c r="J14" s="179">
        <v>35.9</v>
      </c>
    </row>
    <row r="15" spans="2:10" ht="13.5" customHeight="1" x14ac:dyDescent="0.25">
      <c r="B15" s="15">
        <v>1998</v>
      </c>
      <c r="C15" s="179">
        <v>29.6</v>
      </c>
      <c r="D15" s="179">
        <v>42</v>
      </c>
      <c r="E15" s="179">
        <v>51.2</v>
      </c>
      <c r="F15" s="179">
        <v>33.200000000000003</v>
      </c>
      <c r="G15" s="179">
        <v>32</v>
      </c>
      <c r="H15" s="179">
        <v>45.8</v>
      </c>
      <c r="I15" s="179">
        <v>62.3</v>
      </c>
      <c r="J15" s="179">
        <v>36.200000000000003</v>
      </c>
    </row>
    <row r="16" spans="2:10" ht="13.5" customHeight="1" x14ac:dyDescent="0.25">
      <c r="B16" s="15">
        <v>1999</v>
      </c>
      <c r="C16" s="179">
        <v>30.1</v>
      </c>
      <c r="D16" s="179">
        <v>42.4</v>
      </c>
      <c r="E16" s="179">
        <v>50.6</v>
      </c>
      <c r="F16" s="179">
        <v>33.799999999999997</v>
      </c>
      <c r="G16" s="179">
        <v>32.6</v>
      </c>
      <c r="H16" s="179">
        <v>46</v>
      </c>
      <c r="I16" s="179">
        <v>61.4</v>
      </c>
      <c r="J16" s="179">
        <v>36.799999999999997</v>
      </c>
    </row>
    <row r="17" spans="2:10" ht="13.5" customHeight="1" x14ac:dyDescent="0.25">
      <c r="B17" s="15"/>
      <c r="C17" s="179"/>
      <c r="D17" s="179"/>
      <c r="E17" s="179"/>
      <c r="F17" s="179"/>
      <c r="G17" s="179"/>
      <c r="H17" s="179"/>
      <c r="I17" s="179"/>
      <c r="J17" s="179"/>
    </row>
    <row r="18" spans="2:10" ht="13.5" customHeight="1" x14ac:dyDescent="0.25">
      <c r="B18" s="15">
        <v>2000</v>
      </c>
      <c r="C18" s="179">
        <v>30</v>
      </c>
      <c r="D18" s="179">
        <v>42.7</v>
      </c>
      <c r="E18" s="179">
        <v>52.1</v>
      </c>
      <c r="F18" s="179">
        <v>33.5</v>
      </c>
      <c r="G18" s="179">
        <v>32.6</v>
      </c>
      <c r="H18" s="179">
        <v>46.1</v>
      </c>
      <c r="I18" s="179">
        <v>61.4</v>
      </c>
      <c r="J18" s="179">
        <v>36.700000000000003</v>
      </c>
    </row>
    <row r="19" spans="2:10" ht="13.5" customHeight="1" x14ac:dyDescent="0.25">
      <c r="B19" s="15">
        <v>2001</v>
      </c>
      <c r="C19" s="179">
        <v>30.3</v>
      </c>
      <c r="D19" s="179">
        <v>43.2</v>
      </c>
      <c r="E19" s="179">
        <v>51.2</v>
      </c>
      <c r="F19" s="179">
        <v>33.9</v>
      </c>
      <c r="G19" s="179">
        <v>32.9</v>
      </c>
      <c r="H19" s="179">
        <v>46.8</v>
      </c>
      <c r="I19" s="179">
        <v>62.7</v>
      </c>
      <c r="J19" s="179">
        <v>37.1</v>
      </c>
    </row>
    <row r="20" spans="2:10" ht="13.5" customHeight="1" x14ac:dyDescent="0.25">
      <c r="B20" s="15">
        <v>2002</v>
      </c>
      <c r="C20" s="179">
        <v>30.4</v>
      </c>
      <c r="D20" s="179">
        <v>42.7</v>
      </c>
      <c r="E20" s="179">
        <v>51.8</v>
      </c>
      <c r="F20" s="179">
        <v>33.700000000000003</v>
      </c>
      <c r="G20" s="179">
        <v>33</v>
      </c>
      <c r="H20" s="179">
        <v>46.5</v>
      </c>
      <c r="I20" s="179">
        <v>59.4</v>
      </c>
      <c r="J20" s="179">
        <v>36.799999999999997</v>
      </c>
    </row>
    <row r="21" spans="2:10" ht="13.5" customHeight="1" x14ac:dyDescent="0.25">
      <c r="B21" s="15">
        <v>2003</v>
      </c>
      <c r="C21" s="179">
        <v>30.6</v>
      </c>
      <c r="D21" s="179">
        <v>43.6</v>
      </c>
      <c r="E21" s="179">
        <v>50</v>
      </c>
      <c r="F21" s="179">
        <v>34</v>
      </c>
      <c r="G21" s="179">
        <v>33.200000000000003</v>
      </c>
      <c r="H21" s="179">
        <v>46.9</v>
      </c>
      <c r="I21" s="179">
        <v>60.6</v>
      </c>
      <c r="J21" s="179">
        <v>37.200000000000003</v>
      </c>
    </row>
    <row r="22" spans="2:10" ht="13.5" customHeight="1" x14ac:dyDescent="0.25">
      <c r="B22" s="15">
        <v>2004</v>
      </c>
      <c r="C22" s="179">
        <v>30.8</v>
      </c>
      <c r="D22" s="179">
        <v>43.3</v>
      </c>
      <c r="E22" s="179">
        <v>52.3</v>
      </c>
      <c r="F22" s="179">
        <v>34.200000000000003</v>
      </c>
      <c r="G22" s="179">
        <v>33.6</v>
      </c>
      <c r="H22" s="179">
        <v>46.5</v>
      </c>
      <c r="I22" s="179">
        <v>62.8</v>
      </c>
      <c r="J22" s="179">
        <v>37.4</v>
      </c>
    </row>
    <row r="23" spans="2:10" ht="13.5" customHeight="1" x14ac:dyDescent="0.25">
      <c r="B23" s="15"/>
      <c r="C23" s="179"/>
      <c r="D23" s="179"/>
      <c r="E23" s="179"/>
      <c r="F23" s="179"/>
      <c r="G23" s="179"/>
      <c r="H23" s="179"/>
      <c r="I23" s="179"/>
      <c r="J23" s="179"/>
    </row>
    <row r="24" spans="2:10" ht="13.5" customHeight="1" x14ac:dyDescent="0.25">
      <c r="B24" s="15">
        <v>2005</v>
      </c>
      <c r="C24" s="179">
        <v>31.2</v>
      </c>
      <c r="D24" s="179">
        <v>43.2</v>
      </c>
      <c r="E24" s="179">
        <v>51</v>
      </c>
      <c r="F24" s="179">
        <v>34.4</v>
      </c>
      <c r="G24" s="179">
        <v>33.9</v>
      </c>
      <c r="H24" s="179">
        <v>47.2</v>
      </c>
      <c r="I24" s="179">
        <v>62.5</v>
      </c>
      <c r="J24" s="179">
        <v>37.6</v>
      </c>
    </row>
    <row r="25" spans="2:10" ht="13.5" customHeight="1" x14ac:dyDescent="0.25">
      <c r="B25" s="15">
        <v>2006</v>
      </c>
      <c r="C25" s="179">
        <v>31.3</v>
      </c>
      <c r="D25" s="179">
        <v>44.4</v>
      </c>
      <c r="E25" s="179">
        <v>53.7</v>
      </c>
      <c r="F25" s="179">
        <v>34.6</v>
      </c>
      <c r="G25" s="179">
        <v>33.9</v>
      </c>
      <c r="H25" s="179">
        <v>47.3</v>
      </c>
      <c r="I25" s="179">
        <v>64.7</v>
      </c>
      <c r="J25" s="179">
        <v>37.799999999999997</v>
      </c>
    </row>
    <row r="26" spans="2:10" ht="13.5" customHeight="1" x14ac:dyDescent="0.25">
      <c r="B26" s="15">
        <v>2007</v>
      </c>
      <c r="C26" s="179">
        <v>31.6</v>
      </c>
      <c r="D26" s="179">
        <v>44.5</v>
      </c>
      <c r="E26" s="179">
        <v>51.3</v>
      </c>
      <c r="F26" s="179">
        <v>34.799999999999997</v>
      </c>
      <c r="G26" s="179">
        <v>34.1</v>
      </c>
      <c r="H26" s="179">
        <v>47.8</v>
      </c>
      <c r="I26" s="179">
        <v>62.2</v>
      </c>
      <c r="J26" s="179">
        <v>38</v>
      </c>
    </row>
    <row r="27" spans="2:10" ht="13.5" customHeight="1" x14ac:dyDescent="0.25">
      <c r="B27" s="15">
        <v>2008</v>
      </c>
      <c r="C27" s="179">
        <v>31.6</v>
      </c>
      <c r="D27" s="179">
        <v>45.1</v>
      </c>
      <c r="E27" s="179">
        <v>52.4</v>
      </c>
      <c r="F27" s="179">
        <v>34.9</v>
      </c>
      <c r="G27" s="179">
        <v>34.299999999999997</v>
      </c>
      <c r="H27" s="179">
        <v>48.3</v>
      </c>
      <c r="I27" s="179">
        <v>64.400000000000006</v>
      </c>
      <c r="J27" s="179">
        <v>38.200000000000003</v>
      </c>
    </row>
    <row r="28" spans="2:10" ht="13.5" customHeight="1" x14ac:dyDescent="0.25">
      <c r="B28" s="15">
        <v>2009</v>
      </c>
      <c r="C28" s="179">
        <v>31.6</v>
      </c>
      <c r="D28" s="179">
        <v>45.2</v>
      </c>
      <c r="E28" s="179">
        <v>53.8</v>
      </c>
      <c r="F28" s="179">
        <v>34.799999999999997</v>
      </c>
      <c r="G28" s="179">
        <v>34.200000000000003</v>
      </c>
      <c r="H28" s="179">
        <v>48.4</v>
      </c>
      <c r="I28" s="179">
        <v>64.5</v>
      </c>
      <c r="J28" s="179">
        <v>38</v>
      </c>
    </row>
    <row r="29" spans="2:10" ht="13.5" customHeight="1" x14ac:dyDescent="0.25">
      <c r="B29" s="15"/>
      <c r="C29" s="179"/>
      <c r="D29" s="179"/>
      <c r="E29" s="179"/>
      <c r="F29" s="179"/>
      <c r="G29" s="179"/>
      <c r="H29" s="179"/>
      <c r="I29" s="179"/>
      <c r="J29" s="179"/>
    </row>
    <row r="30" spans="2:10" ht="13.5" customHeight="1" x14ac:dyDescent="0.25">
      <c r="B30" s="15">
        <v>2010</v>
      </c>
      <c r="C30" s="179">
        <v>31.7</v>
      </c>
      <c r="D30" s="179">
        <v>45.2</v>
      </c>
      <c r="E30" s="179">
        <v>53.2</v>
      </c>
      <c r="F30" s="179">
        <v>34.799999999999997</v>
      </c>
      <c r="G30" s="179">
        <v>34.299999999999997</v>
      </c>
      <c r="H30" s="179">
        <v>48.3</v>
      </c>
      <c r="I30" s="179">
        <v>64.8</v>
      </c>
      <c r="J30" s="179">
        <v>37.9</v>
      </c>
    </row>
    <row r="31" spans="2:10" ht="13.5" customHeight="1" x14ac:dyDescent="0.25">
      <c r="B31" s="15">
        <v>2011</v>
      </c>
      <c r="C31" s="179">
        <v>31.9</v>
      </c>
      <c r="D31" s="179">
        <v>45.6</v>
      </c>
      <c r="E31" s="179">
        <v>55.7</v>
      </c>
      <c r="F31" s="179">
        <v>35.1</v>
      </c>
      <c r="G31" s="179">
        <v>34.5</v>
      </c>
      <c r="H31" s="179">
        <v>49</v>
      </c>
      <c r="I31" s="179">
        <v>63.1</v>
      </c>
      <c r="J31" s="179">
        <v>38.299999999999997</v>
      </c>
    </row>
    <row r="32" spans="2:10" ht="13.5" customHeight="1" x14ac:dyDescent="0.25">
      <c r="B32" s="15">
        <v>2012</v>
      </c>
      <c r="C32" s="179">
        <v>32</v>
      </c>
      <c r="D32" s="179">
        <v>46.1</v>
      </c>
      <c r="E32" s="179">
        <v>56.2</v>
      </c>
      <c r="F32" s="179">
        <v>35.200000000000003</v>
      </c>
      <c r="G32" s="179">
        <v>34.6</v>
      </c>
      <c r="H32" s="179">
        <v>49.3</v>
      </c>
      <c r="I32" s="179">
        <v>64.5</v>
      </c>
      <c r="J32" s="179">
        <v>38.200000000000003</v>
      </c>
    </row>
    <row r="33" spans="2:10" ht="13.5" customHeight="1" x14ac:dyDescent="0.25">
      <c r="B33" s="15">
        <v>2013</v>
      </c>
      <c r="C33" s="179">
        <v>32.1</v>
      </c>
      <c r="D33" s="179">
        <v>46.7</v>
      </c>
      <c r="E33" s="179">
        <v>57.4</v>
      </c>
      <c r="F33" s="179">
        <v>35.200000000000003</v>
      </c>
      <c r="G33" s="179">
        <v>34.6</v>
      </c>
      <c r="H33" s="179">
        <v>50.3</v>
      </c>
      <c r="I33" s="179">
        <v>65.599999999999994</v>
      </c>
      <c r="J33" s="179">
        <v>38.299999999999997</v>
      </c>
    </row>
    <row r="34" spans="2:10" ht="13.5" customHeight="1" x14ac:dyDescent="0.25">
      <c r="B34" s="15">
        <v>2014</v>
      </c>
      <c r="C34" s="179">
        <v>32.4</v>
      </c>
      <c r="D34" s="179">
        <v>47.3</v>
      </c>
      <c r="E34" s="179">
        <v>54.7</v>
      </c>
      <c r="F34" s="179">
        <v>35.4</v>
      </c>
      <c r="G34" s="179">
        <v>34.9</v>
      </c>
      <c r="H34" s="179">
        <v>50.3</v>
      </c>
      <c r="I34" s="179">
        <v>65.400000000000006</v>
      </c>
      <c r="J34" s="179">
        <v>38.299999999999997</v>
      </c>
    </row>
    <row r="35" spans="2:10" ht="13.5" customHeight="1" x14ac:dyDescent="0.25">
      <c r="B35" s="15"/>
      <c r="C35" s="179"/>
      <c r="D35" s="179"/>
      <c r="E35" s="179"/>
      <c r="F35" s="179"/>
      <c r="G35" s="179"/>
      <c r="H35" s="179"/>
      <c r="I35" s="179"/>
      <c r="J35" s="179"/>
    </row>
    <row r="36" spans="2:10" ht="13.5" customHeight="1" x14ac:dyDescent="0.25">
      <c r="B36" s="15">
        <v>2015</v>
      </c>
      <c r="C36" s="179">
        <v>32.299999999999997</v>
      </c>
      <c r="D36" s="179">
        <v>46.9</v>
      </c>
      <c r="E36" s="179">
        <v>55.1</v>
      </c>
      <c r="F36" s="179">
        <v>35.1</v>
      </c>
      <c r="G36" s="179">
        <v>34.6</v>
      </c>
      <c r="H36" s="179">
        <v>50.4</v>
      </c>
      <c r="I36" s="179">
        <v>65.3</v>
      </c>
      <c r="J36" s="179">
        <v>38</v>
      </c>
    </row>
    <row r="37" spans="2:10" ht="13.5" customHeight="1" x14ac:dyDescent="0.25">
      <c r="B37" s="15">
        <v>2016</v>
      </c>
      <c r="C37" s="179">
        <v>32.5</v>
      </c>
      <c r="D37" s="179">
        <v>48.1</v>
      </c>
      <c r="E37" s="179">
        <v>57.8</v>
      </c>
      <c r="F37" s="179">
        <v>35.299999999999997</v>
      </c>
      <c r="G37" s="179">
        <v>34.700000000000003</v>
      </c>
      <c r="H37" s="179">
        <v>51.4</v>
      </c>
      <c r="I37" s="179">
        <v>67.7</v>
      </c>
      <c r="J37" s="179">
        <v>38.200000000000003</v>
      </c>
    </row>
    <row r="38" spans="2:10" ht="13.5" customHeight="1" x14ac:dyDescent="0.25">
      <c r="B38" s="15">
        <v>2017</v>
      </c>
      <c r="C38" s="179">
        <v>32.799999999999997</v>
      </c>
      <c r="D38" s="179">
        <v>47.6</v>
      </c>
      <c r="E38" s="179">
        <v>57.4</v>
      </c>
      <c r="F38" s="179">
        <v>35.4</v>
      </c>
      <c r="G38" s="179">
        <v>34.9</v>
      </c>
      <c r="H38" s="179">
        <v>51.2</v>
      </c>
      <c r="I38" s="179">
        <v>65.900000000000006</v>
      </c>
      <c r="J38" s="179">
        <v>38.1</v>
      </c>
    </row>
    <row r="39" spans="2:10" ht="13.5" customHeight="1" x14ac:dyDescent="0.25">
      <c r="B39" s="15" t="s">
        <v>401</v>
      </c>
      <c r="C39" s="180">
        <v>33.5</v>
      </c>
      <c r="D39" s="180">
        <v>48.7</v>
      </c>
      <c r="E39" s="180">
        <v>58.4</v>
      </c>
      <c r="F39" s="180">
        <v>37.5</v>
      </c>
      <c r="G39" s="180">
        <v>35.9</v>
      </c>
      <c r="H39" s="180">
        <v>52.3</v>
      </c>
      <c r="I39" s="180">
        <v>68.099999999999994</v>
      </c>
      <c r="J39" s="180">
        <v>40.9</v>
      </c>
    </row>
    <row r="40" spans="2:10" ht="13.5" customHeight="1" x14ac:dyDescent="0.25">
      <c r="B40" s="15" t="s">
        <v>460</v>
      </c>
      <c r="C40" s="180">
        <v>33.6</v>
      </c>
      <c r="D40" s="180">
        <v>49.6</v>
      </c>
      <c r="E40" s="180">
        <v>60.2</v>
      </c>
      <c r="F40" s="180">
        <v>36.799999999999997</v>
      </c>
      <c r="G40" s="180">
        <v>35.9</v>
      </c>
      <c r="H40" s="180">
        <v>53.3</v>
      </c>
      <c r="I40" s="180">
        <v>66.900000000000006</v>
      </c>
      <c r="J40" s="180">
        <v>39.700000000000003</v>
      </c>
    </row>
    <row r="41" spans="2:10" x14ac:dyDescent="0.25">
      <c r="B41" s="15"/>
      <c r="C41" s="180"/>
      <c r="D41" s="180"/>
      <c r="E41" s="180"/>
      <c r="F41" s="180"/>
      <c r="G41" s="180"/>
      <c r="H41" s="180"/>
      <c r="I41" s="180"/>
      <c r="J41" s="180"/>
    </row>
    <row r="42" spans="2:10" ht="14" thickBot="1" x14ac:dyDescent="0.3">
      <c r="B42" s="75" t="s">
        <v>677</v>
      </c>
      <c r="C42" s="181">
        <v>33.9</v>
      </c>
      <c r="D42" s="181">
        <v>48.6</v>
      </c>
      <c r="E42" s="181">
        <v>61.2</v>
      </c>
      <c r="F42" s="181">
        <v>36.700000000000003</v>
      </c>
      <c r="G42" s="181">
        <v>36.200000000000003</v>
      </c>
      <c r="H42" s="181">
        <v>52.6</v>
      </c>
      <c r="I42" s="181">
        <v>66.400000000000006</v>
      </c>
      <c r="J42" s="181">
        <v>39.6</v>
      </c>
    </row>
    <row r="43" spans="2:10" ht="12.5" x14ac:dyDescent="0.25">
      <c r="B43" s="23" t="s">
        <v>403</v>
      </c>
    </row>
    <row r="44" spans="2:10" ht="12.5" x14ac:dyDescent="0.25">
      <c r="B44" s="23" t="s">
        <v>456</v>
      </c>
    </row>
    <row r="46" spans="2:10" x14ac:dyDescent="0.25">
      <c r="J46" s="453" t="s">
        <v>700</v>
      </c>
    </row>
  </sheetData>
  <mergeCells count="6">
    <mergeCell ref="B3:J3"/>
    <mergeCell ref="B4:B5"/>
    <mergeCell ref="C4:E4"/>
    <mergeCell ref="F4:F5"/>
    <mergeCell ref="G4:I4"/>
    <mergeCell ref="J4:J5"/>
  </mergeCells>
  <hyperlinks>
    <hyperlink ref="J46" location="Inhaltsverzeichnis!A1" display="› zum Inhaltsverzeichnis"/>
  </hyperlink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workbookViewId="0"/>
  </sheetViews>
  <sheetFormatPr baseColWidth="10" defaultColWidth="11.09765625" defaultRowHeight="11.5" x14ac:dyDescent="0.25"/>
  <cols>
    <col min="1" max="1" width="2.69921875" style="65" customWidth="1"/>
    <col min="2" max="2" width="20.69921875" style="65" customWidth="1"/>
    <col min="3" max="3" width="2.69921875" style="65" customWidth="1"/>
    <col min="4" max="7" width="30.69921875" style="65" customWidth="1"/>
    <col min="8" max="16384" width="11.09765625" style="65"/>
  </cols>
  <sheetData>
    <row r="1" spans="1:7" ht="14.15" customHeight="1" x14ac:dyDescent="0.25">
      <c r="A1" s="385"/>
      <c r="B1" s="385"/>
      <c r="C1" s="385"/>
      <c r="D1" s="385"/>
      <c r="E1" s="385"/>
      <c r="F1" s="385"/>
      <c r="G1" s="385"/>
    </row>
    <row r="2" spans="1:7" ht="20.149999999999999" customHeight="1" x14ac:dyDescent="0.25">
      <c r="A2" s="386"/>
      <c r="B2" s="372" t="s">
        <v>415</v>
      </c>
      <c r="C2" s="386"/>
      <c r="D2" s="386"/>
      <c r="E2" s="386"/>
      <c r="F2" s="386"/>
      <c r="G2" s="386"/>
    </row>
    <row r="3" spans="1:7" ht="50.15" customHeight="1" x14ac:dyDescent="0.25">
      <c r="A3" s="342"/>
      <c r="B3" s="480" t="s">
        <v>714</v>
      </c>
      <c r="C3" s="480"/>
      <c r="D3" s="480"/>
      <c r="E3" s="480"/>
      <c r="F3" s="480"/>
      <c r="G3" s="342"/>
    </row>
    <row r="4" spans="1:7" ht="15" customHeight="1" x14ac:dyDescent="0.25"/>
    <row r="5" spans="1:7" ht="14" x14ac:dyDescent="0.25">
      <c r="B5" s="360" t="s">
        <v>637</v>
      </c>
      <c r="C5" s="224"/>
      <c r="D5" s="224"/>
      <c r="E5" s="224"/>
      <c r="F5" s="224"/>
    </row>
    <row r="6" spans="1:7" ht="14" x14ac:dyDescent="0.25">
      <c r="B6" s="360"/>
      <c r="C6" s="224"/>
      <c r="D6" s="224"/>
      <c r="E6" s="224"/>
      <c r="F6" s="224"/>
    </row>
    <row r="7" spans="1:7" ht="14" x14ac:dyDescent="0.25">
      <c r="B7" s="360"/>
      <c r="C7" s="224"/>
      <c r="D7" s="224"/>
      <c r="E7" s="224"/>
      <c r="F7" s="224"/>
    </row>
    <row r="8" spans="1:7" ht="14" x14ac:dyDescent="0.25">
      <c r="B8" s="360"/>
      <c r="C8" s="224"/>
      <c r="D8" s="224"/>
      <c r="E8" s="224"/>
      <c r="F8" s="224"/>
    </row>
    <row r="9" spans="1:7" ht="14" x14ac:dyDescent="0.25">
      <c r="B9" s="360"/>
      <c r="C9" s="224"/>
      <c r="D9" s="224"/>
      <c r="E9" s="224"/>
      <c r="F9" s="224"/>
    </row>
    <row r="10" spans="1:7" ht="14" x14ac:dyDescent="0.25">
      <c r="B10" s="360"/>
      <c r="C10" s="224"/>
      <c r="D10" s="224"/>
      <c r="E10" s="224"/>
      <c r="F10" s="224"/>
    </row>
    <row r="11" spans="1:7" ht="14" x14ac:dyDescent="0.25">
      <c r="B11" s="360"/>
      <c r="C11" s="224"/>
      <c r="D11" s="224"/>
      <c r="E11" s="224"/>
      <c r="F11" s="224"/>
    </row>
    <row r="12" spans="1:7" ht="14" x14ac:dyDescent="0.25">
      <c r="B12" s="360"/>
      <c r="C12" s="224"/>
      <c r="D12" s="224"/>
      <c r="E12" s="224"/>
      <c r="F12" s="224"/>
    </row>
    <row r="13" spans="1:7" ht="14" x14ac:dyDescent="0.25">
      <c r="B13" s="360"/>
      <c r="C13" s="224"/>
      <c r="D13" s="224"/>
      <c r="E13" s="224"/>
      <c r="F13" s="224"/>
    </row>
    <row r="14" spans="1:7" ht="14" x14ac:dyDescent="0.25">
      <c r="B14" s="360"/>
      <c r="C14" s="224"/>
      <c r="D14" s="224"/>
      <c r="E14" s="224"/>
      <c r="F14" s="224"/>
    </row>
    <row r="15" spans="1:7" ht="14" x14ac:dyDescent="0.25">
      <c r="B15" s="360"/>
      <c r="C15" s="224"/>
      <c r="D15" s="224"/>
      <c r="E15" s="224"/>
      <c r="F15" s="224"/>
    </row>
    <row r="16" spans="1:7" ht="14" x14ac:dyDescent="0.25">
      <c r="B16" s="360"/>
      <c r="C16" s="224"/>
      <c r="D16" s="224"/>
      <c r="E16" s="224"/>
      <c r="F16" s="224"/>
    </row>
    <row r="17" spans="2:7" ht="14" x14ac:dyDescent="0.25">
      <c r="B17" s="360"/>
      <c r="C17" s="224"/>
      <c r="D17" s="224"/>
      <c r="E17" s="224"/>
      <c r="F17" s="224"/>
    </row>
    <row r="18" spans="2:7" ht="14" x14ac:dyDescent="0.25">
      <c r="B18" s="360"/>
      <c r="C18" s="224"/>
      <c r="D18" s="224"/>
      <c r="E18" s="224"/>
      <c r="F18" s="224"/>
    </row>
    <row r="19" spans="2:7" ht="14" x14ac:dyDescent="0.25">
      <c r="B19" s="360"/>
      <c r="C19" s="224"/>
      <c r="D19" s="224"/>
      <c r="E19" s="224"/>
      <c r="F19" s="224"/>
    </row>
    <row r="20" spans="2:7" ht="14" x14ac:dyDescent="0.25">
      <c r="B20" s="360"/>
      <c r="C20" s="224"/>
      <c r="D20" s="224"/>
      <c r="E20" s="224"/>
      <c r="F20" s="224"/>
    </row>
    <row r="21" spans="2:7" ht="14" x14ac:dyDescent="0.25">
      <c r="B21" s="360"/>
      <c r="C21" s="224"/>
      <c r="D21" s="224"/>
      <c r="E21" s="224"/>
      <c r="F21" s="224"/>
    </row>
    <row r="22" spans="2:7" ht="14" x14ac:dyDescent="0.25">
      <c r="B22" s="360"/>
      <c r="C22" s="224"/>
      <c r="D22" s="224"/>
      <c r="E22" s="224"/>
      <c r="F22" s="224"/>
    </row>
    <row r="23" spans="2:7" ht="14" x14ac:dyDescent="0.25">
      <c r="B23" s="360"/>
      <c r="C23" s="224"/>
      <c r="D23" s="224"/>
      <c r="E23" s="224"/>
      <c r="F23" s="224"/>
    </row>
    <row r="24" spans="2:7" ht="14" x14ac:dyDescent="0.25">
      <c r="B24" s="360"/>
      <c r="C24" s="224"/>
      <c r="D24" s="224"/>
      <c r="E24" s="224"/>
      <c r="F24" s="224"/>
    </row>
    <row r="25" spans="2:7" ht="14" x14ac:dyDescent="0.25">
      <c r="B25" s="360"/>
      <c r="C25" s="224"/>
      <c r="D25" s="224"/>
      <c r="E25" s="224"/>
      <c r="F25" s="224"/>
    </row>
    <row r="26" spans="2:7" ht="14" x14ac:dyDescent="0.25">
      <c r="B26" s="360"/>
      <c r="C26" s="224"/>
      <c r="D26" s="224"/>
      <c r="E26" s="224"/>
      <c r="F26" s="224"/>
    </row>
    <row r="27" spans="2:7" ht="14" x14ac:dyDescent="0.25">
      <c r="B27" s="360"/>
      <c r="C27" s="224"/>
      <c r="D27" s="224"/>
      <c r="E27" s="224"/>
      <c r="F27" s="224"/>
    </row>
    <row r="28" spans="2:7" ht="18" x14ac:dyDescent="0.3">
      <c r="B28" s="360" t="s">
        <v>713</v>
      </c>
      <c r="C28" s="224"/>
      <c r="D28" s="362" t="s">
        <v>709</v>
      </c>
      <c r="E28" s="361"/>
      <c r="F28" s="361"/>
      <c r="G28" s="269"/>
    </row>
    <row r="29" spans="2:7" ht="14.5" thickBot="1" x14ac:dyDescent="0.35">
      <c r="B29" s="360"/>
      <c r="C29" s="224"/>
      <c r="D29" s="362"/>
      <c r="E29" s="361"/>
      <c r="F29" s="361"/>
      <c r="G29" s="269"/>
    </row>
    <row r="30" spans="2:7" ht="14.5" thickBot="1" x14ac:dyDescent="0.3">
      <c r="B30" s="360"/>
      <c r="C30" s="224"/>
      <c r="D30" s="383" t="s">
        <v>29</v>
      </c>
      <c r="E30" s="384" t="s">
        <v>654</v>
      </c>
      <c r="F30" s="347" t="s">
        <v>655</v>
      </c>
      <c r="G30" s="269"/>
    </row>
    <row r="31" spans="2:7" ht="14" x14ac:dyDescent="0.25">
      <c r="B31" s="360"/>
      <c r="C31" s="224"/>
      <c r="D31" s="380">
        <v>1990</v>
      </c>
      <c r="E31" s="388">
        <v>31</v>
      </c>
      <c r="F31" s="388">
        <v>34</v>
      </c>
      <c r="G31" s="269"/>
    </row>
    <row r="32" spans="2:7" ht="14" x14ac:dyDescent="0.25">
      <c r="B32" s="360"/>
      <c r="C32" s="224"/>
      <c r="D32" s="380">
        <v>1991</v>
      </c>
      <c r="E32" s="388">
        <v>31.6</v>
      </c>
      <c r="F32" s="388">
        <v>34.5</v>
      </c>
      <c r="G32" s="269"/>
    </row>
    <row r="33" spans="2:7" ht="14" x14ac:dyDescent="0.25">
      <c r="B33" s="360"/>
      <c r="C33" s="224"/>
      <c r="D33" s="380">
        <v>1992</v>
      </c>
      <c r="E33" s="388">
        <v>31.7</v>
      </c>
      <c r="F33" s="388">
        <v>34.6</v>
      </c>
      <c r="G33" s="269"/>
    </row>
    <row r="34" spans="2:7" ht="14" x14ac:dyDescent="0.25">
      <c r="B34" s="360"/>
      <c r="C34" s="224"/>
      <c r="D34" s="380">
        <v>1993</v>
      </c>
      <c r="E34" s="388">
        <v>32.200000000000003</v>
      </c>
      <c r="F34" s="388">
        <v>35.1</v>
      </c>
      <c r="G34" s="269"/>
    </row>
    <row r="35" spans="2:7" ht="14" x14ac:dyDescent="0.25">
      <c r="B35" s="360"/>
      <c r="C35" s="224"/>
      <c r="D35" s="380">
        <v>1994</v>
      </c>
      <c r="E35" s="388">
        <v>32.200000000000003</v>
      </c>
      <c r="F35" s="388">
        <v>35.1</v>
      </c>
      <c r="G35" s="269"/>
    </row>
    <row r="36" spans="2:7" ht="14" x14ac:dyDescent="0.25">
      <c r="B36" s="360"/>
      <c r="C36" s="224"/>
      <c r="D36" s="380">
        <v>1995</v>
      </c>
      <c r="E36" s="388">
        <v>32.6</v>
      </c>
      <c r="F36" s="388">
        <v>35.6</v>
      </c>
      <c r="G36" s="269"/>
    </row>
    <row r="37" spans="2:7" ht="14" x14ac:dyDescent="0.25">
      <c r="B37" s="360"/>
      <c r="C37" s="224"/>
      <c r="D37" s="380">
        <v>1996</v>
      </c>
      <c r="E37" s="388">
        <v>32.6</v>
      </c>
      <c r="F37" s="388">
        <v>35.6</v>
      </c>
      <c r="G37" s="269"/>
    </row>
    <row r="38" spans="2:7" ht="14" x14ac:dyDescent="0.25">
      <c r="B38" s="360"/>
      <c r="C38" s="224"/>
      <c r="D38" s="380">
        <v>1997</v>
      </c>
      <c r="E38" s="388">
        <v>33</v>
      </c>
      <c r="F38" s="388">
        <v>35.9</v>
      </c>
      <c r="G38" s="269"/>
    </row>
    <row r="39" spans="2:7" ht="14" x14ac:dyDescent="0.25">
      <c r="B39" s="360"/>
      <c r="C39" s="224"/>
      <c r="D39" s="380">
        <v>1998</v>
      </c>
      <c r="E39" s="388">
        <v>33.200000000000003</v>
      </c>
      <c r="F39" s="388">
        <v>36.200000000000003</v>
      </c>
      <c r="G39" s="269"/>
    </row>
    <row r="40" spans="2:7" ht="14" x14ac:dyDescent="0.25">
      <c r="B40" s="360"/>
      <c r="C40" s="224"/>
      <c r="D40" s="380">
        <v>1999</v>
      </c>
      <c r="E40" s="388">
        <v>33.799999999999997</v>
      </c>
      <c r="F40" s="388">
        <v>36.799999999999997</v>
      </c>
      <c r="G40" s="269"/>
    </row>
    <row r="41" spans="2:7" ht="14" x14ac:dyDescent="0.25">
      <c r="B41" s="360"/>
      <c r="C41" s="224"/>
      <c r="D41" s="380">
        <v>2000</v>
      </c>
      <c r="E41" s="388">
        <v>33.5</v>
      </c>
      <c r="F41" s="388">
        <v>36.700000000000003</v>
      </c>
      <c r="G41" s="269"/>
    </row>
    <row r="42" spans="2:7" ht="14" x14ac:dyDescent="0.25">
      <c r="B42" s="360"/>
      <c r="C42" s="224"/>
      <c r="D42" s="380">
        <v>2001</v>
      </c>
      <c r="E42" s="388">
        <v>33.9</v>
      </c>
      <c r="F42" s="388">
        <v>37.1</v>
      </c>
      <c r="G42" s="269"/>
    </row>
    <row r="43" spans="2:7" ht="14" x14ac:dyDescent="0.25">
      <c r="B43" s="360"/>
      <c r="C43" s="224"/>
      <c r="D43" s="380">
        <v>2002</v>
      </c>
      <c r="E43" s="388">
        <v>33.700000000000003</v>
      </c>
      <c r="F43" s="388">
        <v>36.799999999999997</v>
      </c>
      <c r="G43" s="269"/>
    </row>
    <row r="44" spans="2:7" ht="14" x14ac:dyDescent="0.25">
      <c r="B44" s="360"/>
      <c r="C44" s="224"/>
      <c r="D44" s="380">
        <v>2003</v>
      </c>
      <c r="E44" s="388">
        <v>34</v>
      </c>
      <c r="F44" s="388">
        <v>37.200000000000003</v>
      </c>
      <c r="G44" s="269"/>
    </row>
    <row r="45" spans="2:7" ht="14" x14ac:dyDescent="0.25">
      <c r="B45" s="360"/>
      <c r="C45" s="224"/>
      <c r="D45" s="380">
        <v>2004</v>
      </c>
      <c r="E45" s="388">
        <v>34.200000000000003</v>
      </c>
      <c r="F45" s="388">
        <v>37.4</v>
      </c>
      <c r="G45" s="269"/>
    </row>
    <row r="46" spans="2:7" ht="14" x14ac:dyDescent="0.25">
      <c r="B46" s="360"/>
      <c r="C46" s="224"/>
      <c r="D46" s="380">
        <v>2005</v>
      </c>
      <c r="E46" s="388">
        <v>34.4</v>
      </c>
      <c r="F46" s="388">
        <v>37.6</v>
      </c>
      <c r="G46" s="269"/>
    </row>
    <row r="47" spans="2:7" ht="14" x14ac:dyDescent="0.25">
      <c r="B47" s="360"/>
      <c r="C47" s="224"/>
      <c r="D47" s="380">
        <v>2006</v>
      </c>
      <c r="E47" s="388">
        <v>34.6</v>
      </c>
      <c r="F47" s="388">
        <v>37.799999999999997</v>
      </c>
      <c r="G47" s="269"/>
    </row>
    <row r="48" spans="2:7" ht="14" x14ac:dyDescent="0.25">
      <c r="B48" s="360"/>
      <c r="C48" s="224"/>
      <c r="D48" s="380">
        <v>2007</v>
      </c>
      <c r="E48" s="388">
        <v>34.799999999999997</v>
      </c>
      <c r="F48" s="388">
        <v>38</v>
      </c>
      <c r="G48" s="269"/>
    </row>
    <row r="49" spans="2:7" ht="14" x14ac:dyDescent="0.25">
      <c r="B49" s="360"/>
      <c r="C49" s="224"/>
      <c r="D49" s="380">
        <v>2008</v>
      </c>
      <c r="E49" s="388">
        <v>34.9</v>
      </c>
      <c r="F49" s="388">
        <v>38.200000000000003</v>
      </c>
      <c r="G49" s="269"/>
    </row>
    <row r="50" spans="2:7" ht="14" x14ac:dyDescent="0.25">
      <c r="B50" s="360"/>
      <c r="C50" s="224"/>
      <c r="D50" s="380">
        <v>2009</v>
      </c>
      <c r="E50" s="388">
        <v>34.799999999999997</v>
      </c>
      <c r="F50" s="388">
        <v>38</v>
      </c>
      <c r="G50" s="269"/>
    </row>
    <row r="51" spans="2:7" ht="14" x14ac:dyDescent="0.25">
      <c r="B51" s="360"/>
      <c r="C51" s="224"/>
      <c r="D51" s="380">
        <v>2010</v>
      </c>
      <c r="E51" s="388">
        <v>34.799999999999997</v>
      </c>
      <c r="F51" s="388">
        <v>37.9</v>
      </c>
      <c r="G51" s="269"/>
    </row>
    <row r="52" spans="2:7" ht="14" x14ac:dyDescent="0.25">
      <c r="B52" s="360"/>
      <c r="C52" s="224"/>
      <c r="D52" s="380">
        <v>2011</v>
      </c>
      <c r="E52" s="388">
        <v>35.1</v>
      </c>
      <c r="F52" s="388">
        <v>38.299999999999997</v>
      </c>
      <c r="G52" s="269"/>
    </row>
    <row r="53" spans="2:7" ht="14" x14ac:dyDescent="0.25">
      <c r="B53" s="360"/>
      <c r="C53" s="224"/>
      <c r="D53" s="380">
        <v>2012</v>
      </c>
      <c r="E53" s="388">
        <v>35.200000000000003</v>
      </c>
      <c r="F53" s="388">
        <v>38.200000000000003</v>
      </c>
      <c r="G53" s="269"/>
    </row>
    <row r="54" spans="2:7" ht="14" x14ac:dyDescent="0.25">
      <c r="B54" s="360"/>
      <c r="C54" s="224"/>
      <c r="D54" s="380">
        <v>2013</v>
      </c>
      <c r="E54" s="388">
        <v>35.200000000000003</v>
      </c>
      <c r="F54" s="388">
        <v>38.299999999999997</v>
      </c>
      <c r="G54" s="269"/>
    </row>
    <row r="55" spans="2:7" ht="14" x14ac:dyDescent="0.25">
      <c r="B55" s="360"/>
      <c r="C55" s="224"/>
      <c r="D55" s="380">
        <v>2014</v>
      </c>
      <c r="E55" s="388">
        <v>35.4</v>
      </c>
      <c r="F55" s="388">
        <v>38.299999999999997</v>
      </c>
      <c r="G55" s="269"/>
    </row>
    <row r="56" spans="2:7" ht="14" x14ac:dyDescent="0.25">
      <c r="B56" s="360"/>
      <c r="C56" s="224"/>
      <c r="D56" s="380">
        <v>2015</v>
      </c>
      <c r="E56" s="388">
        <v>35.1</v>
      </c>
      <c r="F56" s="388">
        <v>38</v>
      </c>
      <c r="G56" s="269"/>
    </row>
    <row r="57" spans="2:7" ht="14" x14ac:dyDescent="0.25">
      <c r="B57" s="360"/>
      <c r="C57" s="224"/>
      <c r="D57" s="380">
        <v>2016</v>
      </c>
      <c r="E57" s="388">
        <v>35.299999999999997</v>
      </c>
      <c r="F57" s="388">
        <v>38.200000000000003</v>
      </c>
      <c r="G57" s="269"/>
    </row>
    <row r="58" spans="2:7" ht="14" x14ac:dyDescent="0.25">
      <c r="B58" s="360"/>
      <c r="C58" s="224"/>
      <c r="D58" s="380">
        <v>2017</v>
      </c>
      <c r="E58" s="388">
        <v>35.4</v>
      </c>
      <c r="F58" s="388">
        <v>38.1</v>
      </c>
      <c r="G58" s="269"/>
    </row>
    <row r="59" spans="2:7" ht="14" x14ac:dyDescent="0.25">
      <c r="B59" s="360"/>
      <c r="C59" s="224"/>
      <c r="D59" s="380">
        <v>2018</v>
      </c>
      <c r="E59" s="388">
        <v>37.5</v>
      </c>
      <c r="F59" s="388">
        <v>40.9</v>
      </c>
      <c r="G59" s="269"/>
    </row>
    <row r="60" spans="2:7" ht="14.15" customHeight="1" x14ac:dyDescent="0.25">
      <c r="B60" s="360"/>
      <c r="C60" s="224"/>
      <c r="D60" s="380">
        <v>2019</v>
      </c>
      <c r="E60" s="388">
        <v>36.799999999999997</v>
      </c>
      <c r="F60" s="388">
        <v>39.700000000000003</v>
      </c>
      <c r="G60" s="269"/>
    </row>
    <row r="61" spans="2:7" ht="14.15" customHeight="1" thickBot="1" x14ac:dyDescent="0.3">
      <c r="B61" s="224"/>
      <c r="C61" s="224"/>
      <c r="D61" s="387">
        <v>2020</v>
      </c>
      <c r="E61" s="389">
        <v>36.700000000000003</v>
      </c>
      <c r="F61" s="389">
        <v>39.6</v>
      </c>
    </row>
    <row r="62" spans="2:7" ht="12.5" x14ac:dyDescent="0.25">
      <c r="D62" s="345" t="s">
        <v>456</v>
      </c>
    </row>
    <row r="64" spans="2:7" ht="15.5" x14ac:dyDescent="0.35">
      <c r="F64" s="453" t="s">
        <v>887</v>
      </c>
    </row>
  </sheetData>
  <mergeCells count="1">
    <mergeCell ref="B3:F3"/>
  </mergeCells>
  <hyperlinks>
    <hyperlink ref="F64" location="Inhaltsverzeichnis!A1" display="› Zurück zum Inhaltsverzeichnis"/>
  </hyperlink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I12"/>
  <sheetViews>
    <sheetView workbookViewId="0">
      <pane ySplit="5" topLeftCell="A6" activePane="bottomLeft" state="frozen"/>
      <selection pane="bottomLeft"/>
    </sheetView>
  </sheetViews>
  <sheetFormatPr baseColWidth="10" defaultRowHeight="11.5" x14ac:dyDescent="0.25"/>
  <cols>
    <col min="1" max="1" width="2.69921875" style="65" customWidth="1"/>
    <col min="2" max="9" width="13.8984375" customWidth="1"/>
  </cols>
  <sheetData>
    <row r="1" spans="2:9" s="216" customFormat="1" ht="14.15" customHeight="1" x14ac:dyDescent="0.35">
      <c r="B1" s="461"/>
      <c r="C1" s="461"/>
      <c r="D1" s="461"/>
      <c r="E1" s="461"/>
      <c r="F1" s="461"/>
      <c r="G1" s="461"/>
      <c r="H1" s="461"/>
      <c r="I1" s="462"/>
    </row>
    <row r="2" spans="2:9" s="216" customFormat="1" ht="20.149999999999999" customHeight="1" x14ac:dyDescent="0.35">
      <c r="B2" s="372" t="s">
        <v>415</v>
      </c>
      <c r="C2" s="463"/>
      <c r="D2" s="463"/>
      <c r="E2" s="463"/>
      <c r="F2" s="463"/>
      <c r="G2" s="463"/>
      <c r="H2" s="463"/>
      <c r="I2" s="462"/>
    </row>
    <row r="3" spans="2:9" s="216" customFormat="1" ht="50.15" customHeight="1" thickBot="1" x14ac:dyDescent="0.3">
      <c r="B3" s="480" t="s">
        <v>680</v>
      </c>
      <c r="C3" s="480"/>
      <c r="D3" s="480"/>
      <c r="E3" s="480"/>
      <c r="F3" s="480"/>
      <c r="G3" s="480"/>
      <c r="H3" s="480"/>
      <c r="I3" s="335"/>
    </row>
    <row r="4" spans="2:9" ht="26.25" customHeight="1" thickBot="1" x14ac:dyDescent="0.3">
      <c r="B4" s="475" t="s">
        <v>473</v>
      </c>
      <c r="C4" s="477" t="s">
        <v>474</v>
      </c>
      <c r="D4" s="479"/>
      <c r="E4" s="478"/>
      <c r="F4" s="547" t="s">
        <v>475</v>
      </c>
      <c r="G4" s="547"/>
      <c r="H4" s="547"/>
      <c r="I4" s="534" t="s">
        <v>476</v>
      </c>
    </row>
    <row r="5" spans="2:9" ht="12" thickBot="1" x14ac:dyDescent="0.3">
      <c r="B5" s="476"/>
      <c r="C5" s="108" t="s">
        <v>8</v>
      </c>
      <c r="D5" s="107" t="s">
        <v>11</v>
      </c>
      <c r="E5" s="107" t="s">
        <v>10</v>
      </c>
      <c r="F5" s="109" t="s">
        <v>461</v>
      </c>
      <c r="G5" s="109" t="s">
        <v>462</v>
      </c>
      <c r="H5" s="109" t="s">
        <v>463</v>
      </c>
      <c r="I5" s="536"/>
    </row>
    <row r="6" spans="2:9" x14ac:dyDescent="0.25">
      <c r="B6" s="110" t="s">
        <v>168</v>
      </c>
      <c r="C6" s="111">
        <v>3482</v>
      </c>
      <c r="D6" s="112">
        <v>11</v>
      </c>
      <c r="E6" s="112">
        <v>412</v>
      </c>
      <c r="F6" s="113" t="s">
        <v>160</v>
      </c>
      <c r="G6" s="113" t="s">
        <v>160</v>
      </c>
      <c r="H6" s="113" t="s">
        <v>160</v>
      </c>
      <c r="I6" s="111">
        <v>3913</v>
      </c>
    </row>
    <row r="7" spans="2:9" x14ac:dyDescent="0.25">
      <c r="B7" s="110" t="s">
        <v>170</v>
      </c>
      <c r="C7" s="111">
        <v>11</v>
      </c>
      <c r="D7" s="112">
        <v>10</v>
      </c>
      <c r="E7" s="112">
        <v>25</v>
      </c>
      <c r="F7" s="113" t="s">
        <v>160</v>
      </c>
      <c r="G7" s="113" t="s">
        <v>160</v>
      </c>
      <c r="H7" s="113" t="s">
        <v>160</v>
      </c>
      <c r="I7" s="111">
        <v>39</v>
      </c>
    </row>
    <row r="8" spans="2:9" x14ac:dyDescent="0.25">
      <c r="B8" s="110" t="s">
        <v>171</v>
      </c>
      <c r="C8" s="111">
        <v>332</v>
      </c>
      <c r="D8" s="112">
        <v>25</v>
      </c>
      <c r="E8" s="112">
        <v>383</v>
      </c>
      <c r="F8" s="113" t="s">
        <v>160</v>
      </c>
      <c r="G8" s="113" t="s">
        <v>160</v>
      </c>
      <c r="H8" s="113" t="s">
        <v>160</v>
      </c>
      <c r="I8" s="111">
        <v>742</v>
      </c>
    </row>
    <row r="9" spans="2:9" ht="14" thickBot="1" x14ac:dyDescent="0.3">
      <c r="B9" s="114" t="s">
        <v>477</v>
      </c>
      <c r="C9" s="115">
        <v>3829</v>
      </c>
      <c r="D9" s="116">
        <v>46</v>
      </c>
      <c r="E9" s="116">
        <v>815</v>
      </c>
      <c r="F9" s="116">
        <v>4462</v>
      </c>
      <c r="G9" s="116">
        <v>140</v>
      </c>
      <c r="H9" s="116">
        <v>164</v>
      </c>
      <c r="I9" s="115">
        <v>4766</v>
      </c>
    </row>
    <row r="10" spans="2:9" ht="12.5" x14ac:dyDescent="0.25">
      <c r="B10" s="546" t="s">
        <v>478</v>
      </c>
      <c r="C10" s="546"/>
      <c r="D10" s="546"/>
      <c r="E10" s="546"/>
      <c r="F10" s="546"/>
      <c r="G10" s="546"/>
      <c r="H10" s="546"/>
      <c r="I10" s="546"/>
    </row>
    <row r="12" spans="2:9" x14ac:dyDescent="0.25">
      <c r="I12" s="453" t="s">
        <v>700</v>
      </c>
    </row>
  </sheetData>
  <mergeCells count="6">
    <mergeCell ref="B3:H3"/>
    <mergeCell ref="B10:I10"/>
    <mergeCell ref="B4:B5"/>
    <mergeCell ref="C4:E4"/>
    <mergeCell ref="F4:H4"/>
    <mergeCell ref="I4:I5"/>
  </mergeCells>
  <hyperlinks>
    <hyperlink ref="I12" location="Inhaltsverzeichnis!A1" display="› zum Inhaltsverzeichnis"/>
  </hyperlink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L46"/>
  <sheetViews>
    <sheetView zoomScaleNormal="100" workbookViewId="0">
      <pane ySplit="5" topLeftCell="A6" activePane="bottomLeft" state="frozen"/>
      <selection activeCell="B4" sqref="B4:B5"/>
      <selection pane="bottomLeft"/>
    </sheetView>
  </sheetViews>
  <sheetFormatPr baseColWidth="10" defaultRowHeight="11.5" x14ac:dyDescent="0.25"/>
  <cols>
    <col min="1" max="1" width="2.69921875" style="65" customWidth="1"/>
    <col min="2" max="10" width="12.59765625" customWidth="1"/>
  </cols>
  <sheetData>
    <row r="1" spans="2:10" s="216" customFormat="1" ht="14.15" customHeight="1" x14ac:dyDescent="0.35">
      <c r="B1" s="461"/>
      <c r="C1" s="461"/>
      <c r="D1" s="461"/>
      <c r="E1" s="461"/>
      <c r="F1" s="461"/>
      <c r="G1" s="461"/>
      <c r="H1" s="461"/>
      <c r="I1" s="462"/>
    </row>
    <row r="2" spans="2:10" s="216" customFormat="1" ht="20.149999999999999" customHeight="1" x14ac:dyDescent="0.35">
      <c r="B2" s="372" t="s">
        <v>415</v>
      </c>
      <c r="C2" s="463"/>
      <c r="D2" s="463"/>
      <c r="E2" s="463"/>
      <c r="F2" s="463"/>
      <c r="G2" s="463"/>
      <c r="H2" s="463"/>
      <c r="I2" s="462"/>
    </row>
    <row r="3" spans="2:10" s="216" customFormat="1" ht="50.15" customHeight="1" thickBot="1" x14ac:dyDescent="0.3">
      <c r="B3" s="480" t="s">
        <v>681</v>
      </c>
      <c r="C3" s="480"/>
      <c r="D3" s="480"/>
      <c r="E3" s="480"/>
      <c r="F3" s="480"/>
      <c r="G3" s="480"/>
      <c r="H3" s="480"/>
      <c r="I3" s="480"/>
      <c r="J3" s="335"/>
    </row>
    <row r="4" spans="2:10" ht="15" customHeight="1" thickBot="1" x14ac:dyDescent="0.3">
      <c r="B4" s="548" t="s">
        <v>29</v>
      </c>
      <c r="C4" s="550" t="s">
        <v>0</v>
      </c>
      <c r="D4" s="552" t="s">
        <v>211</v>
      </c>
      <c r="E4" s="553"/>
      <c r="F4" s="553"/>
      <c r="G4" s="553"/>
      <c r="H4" s="553"/>
      <c r="I4" s="553"/>
      <c r="J4" s="553"/>
    </row>
    <row r="5" spans="2:10" ht="15" customHeight="1" thickBot="1" x14ac:dyDescent="0.3">
      <c r="B5" s="549"/>
      <c r="C5" s="551"/>
      <c r="D5" s="90" t="s">
        <v>6</v>
      </c>
      <c r="E5" s="90" t="s">
        <v>516</v>
      </c>
      <c r="F5" s="90" t="s">
        <v>499</v>
      </c>
      <c r="G5" s="90" t="s">
        <v>493</v>
      </c>
      <c r="H5" s="90" t="s">
        <v>494</v>
      </c>
      <c r="I5" s="90" t="s">
        <v>495</v>
      </c>
      <c r="J5" s="27" t="s">
        <v>212</v>
      </c>
    </row>
    <row r="6" spans="2:10" x14ac:dyDescent="0.25">
      <c r="B6" s="15">
        <v>1990</v>
      </c>
      <c r="C6" s="182">
        <v>4203</v>
      </c>
      <c r="D6" s="182">
        <v>2</v>
      </c>
      <c r="E6" s="139">
        <v>950</v>
      </c>
      <c r="F6" s="139">
        <v>1247</v>
      </c>
      <c r="G6" s="139">
        <v>678</v>
      </c>
      <c r="H6" s="139">
        <v>458</v>
      </c>
      <c r="I6" s="139">
        <v>402</v>
      </c>
      <c r="J6" s="139">
        <v>466</v>
      </c>
    </row>
    <row r="7" spans="2:10" x14ac:dyDescent="0.25">
      <c r="B7" s="15">
        <v>1991</v>
      </c>
      <c r="C7" s="182">
        <v>4361</v>
      </c>
      <c r="D7" s="182">
        <v>2</v>
      </c>
      <c r="E7" s="139">
        <v>1007</v>
      </c>
      <c r="F7" s="139">
        <v>1298</v>
      </c>
      <c r="G7" s="139">
        <v>704</v>
      </c>
      <c r="H7" s="139">
        <v>447</v>
      </c>
      <c r="I7" s="139">
        <v>374</v>
      </c>
      <c r="J7" s="139">
        <v>529</v>
      </c>
    </row>
    <row r="8" spans="2:10" x14ac:dyDescent="0.25">
      <c r="B8" s="15">
        <v>1992</v>
      </c>
      <c r="C8" s="182">
        <v>4028</v>
      </c>
      <c r="D8" s="182" t="s">
        <v>159</v>
      </c>
      <c r="E8" s="139">
        <v>938</v>
      </c>
      <c r="F8" s="139">
        <v>1272</v>
      </c>
      <c r="G8" s="139">
        <v>649</v>
      </c>
      <c r="H8" s="139">
        <v>435</v>
      </c>
      <c r="I8" s="139">
        <v>318</v>
      </c>
      <c r="J8" s="139">
        <v>416</v>
      </c>
    </row>
    <row r="9" spans="2:10" x14ac:dyDescent="0.25">
      <c r="B9" s="15">
        <v>1993</v>
      </c>
      <c r="C9" s="182">
        <v>4303</v>
      </c>
      <c r="D9" s="182">
        <v>2</v>
      </c>
      <c r="E9" s="139">
        <v>974</v>
      </c>
      <c r="F9" s="139">
        <v>1397</v>
      </c>
      <c r="G9" s="139">
        <v>710</v>
      </c>
      <c r="H9" s="139">
        <v>433</v>
      </c>
      <c r="I9" s="139">
        <v>357</v>
      </c>
      <c r="J9" s="139">
        <v>430</v>
      </c>
    </row>
    <row r="10" spans="2:10" x14ac:dyDescent="0.25">
      <c r="B10" s="15">
        <v>1994</v>
      </c>
      <c r="C10" s="182">
        <v>4545</v>
      </c>
      <c r="D10" s="182">
        <v>3</v>
      </c>
      <c r="E10" s="139">
        <v>1008</v>
      </c>
      <c r="F10" s="139">
        <v>1489</v>
      </c>
      <c r="G10" s="139">
        <v>793</v>
      </c>
      <c r="H10" s="139">
        <v>438</v>
      </c>
      <c r="I10" s="139">
        <v>306</v>
      </c>
      <c r="J10" s="139">
        <v>508</v>
      </c>
    </row>
    <row r="11" spans="2:10" x14ac:dyDescent="0.25">
      <c r="B11" s="15"/>
      <c r="C11" s="182"/>
      <c r="D11" s="182"/>
      <c r="E11" s="139"/>
      <c r="F11" s="139"/>
      <c r="G11" s="139"/>
      <c r="H11" s="139"/>
      <c r="I11" s="139"/>
      <c r="J11" s="139"/>
    </row>
    <row r="12" spans="2:10" x14ac:dyDescent="0.25">
      <c r="B12" s="15">
        <v>1995</v>
      </c>
      <c r="C12" s="182">
        <v>4652</v>
      </c>
      <c r="D12" s="182">
        <v>2</v>
      </c>
      <c r="E12" s="139">
        <v>867</v>
      </c>
      <c r="F12" s="139">
        <v>1643</v>
      </c>
      <c r="G12" s="139">
        <v>777</v>
      </c>
      <c r="H12" s="139">
        <v>468</v>
      </c>
      <c r="I12" s="139">
        <v>353</v>
      </c>
      <c r="J12" s="139">
        <v>542</v>
      </c>
    </row>
    <row r="13" spans="2:10" x14ac:dyDescent="0.25">
      <c r="B13" s="15">
        <v>1996</v>
      </c>
      <c r="C13" s="182">
        <v>4306</v>
      </c>
      <c r="D13" s="182">
        <v>2</v>
      </c>
      <c r="E13" s="139">
        <v>854</v>
      </c>
      <c r="F13" s="139">
        <v>1558</v>
      </c>
      <c r="G13" s="139">
        <v>711</v>
      </c>
      <c r="H13" s="139">
        <v>433</v>
      </c>
      <c r="I13" s="139">
        <v>288</v>
      </c>
      <c r="J13" s="139">
        <v>460</v>
      </c>
    </row>
    <row r="14" spans="2:10" x14ac:dyDescent="0.25">
      <c r="B14" s="15">
        <v>1997</v>
      </c>
      <c r="C14" s="182">
        <v>5092</v>
      </c>
      <c r="D14" s="182">
        <v>8</v>
      </c>
      <c r="E14" s="139">
        <v>899</v>
      </c>
      <c r="F14" s="139">
        <v>1877</v>
      </c>
      <c r="G14" s="139">
        <v>867</v>
      </c>
      <c r="H14" s="139">
        <v>551</v>
      </c>
      <c r="I14" s="139">
        <v>368</v>
      </c>
      <c r="J14" s="139">
        <v>522</v>
      </c>
    </row>
    <row r="15" spans="2:10" x14ac:dyDescent="0.25">
      <c r="B15" s="15">
        <v>1998</v>
      </c>
      <c r="C15" s="182">
        <v>4968</v>
      </c>
      <c r="D15" s="182">
        <v>4</v>
      </c>
      <c r="E15" s="139">
        <v>893</v>
      </c>
      <c r="F15" s="139">
        <v>1714</v>
      </c>
      <c r="G15" s="139">
        <v>961</v>
      </c>
      <c r="H15" s="139">
        <v>558</v>
      </c>
      <c r="I15" s="139">
        <v>323</v>
      </c>
      <c r="J15" s="139">
        <v>515</v>
      </c>
    </row>
    <row r="16" spans="2:10" x14ac:dyDescent="0.25">
      <c r="B16" s="15">
        <v>1999</v>
      </c>
      <c r="C16" s="182">
        <v>4341</v>
      </c>
      <c r="D16" s="182">
        <v>2</v>
      </c>
      <c r="E16" s="139">
        <v>734</v>
      </c>
      <c r="F16" s="139">
        <v>1534</v>
      </c>
      <c r="G16" s="139">
        <v>837</v>
      </c>
      <c r="H16" s="139">
        <v>519</v>
      </c>
      <c r="I16" s="139">
        <v>298</v>
      </c>
      <c r="J16" s="139">
        <v>417</v>
      </c>
    </row>
    <row r="17" spans="2:10" x14ac:dyDescent="0.25">
      <c r="B17" s="15"/>
      <c r="C17" s="182"/>
      <c r="D17" s="182"/>
      <c r="E17" s="139"/>
      <c r="F17" s="139"/>
      <c r="G17" s="139"/>
      <c r="H17" s="139"/>
      <c r="I17" s="139"/>
      <c r="J17" s="139"/>
    </row>
    <row r="18" spans="2:10" x14ac:dyDescent="0.25">
      <c r="B18" s="15">
        <v>2000</v>
      </c>
      <c r="C18" s="182">
        <v>4637</v>
      </c>
      <c r="D18" s="182">
        <v>2</v>
      </c>
      <c r="E18" s="139">
        <v>766</v>
      </c>
      <c r="F18" s="139">
        <v>1631</v>
      </c>
      <c r="G18" s="139">
        <v>944</v>
      </c>
      <c r="H18" s="139">
        <v>496</v>
      </c>
      <c r="I18" s="139">
        <v>341</v>
      </c>
      <c r="J18" s="139">
        <v>457</v>
      </c>
    </row>
    <row r="19" spans="2:10" x14ac:dyDescent="0.25">
      <c r="B19" s="15">
        <v>2001</v>
      </c>
      <c r="C19" s="182">
        <v>4328</v>
      </c>
      <c r="D19" s="182">
        <v>1</v>
      </c>
      <c r="E19" s="139">
        <v>750</v>
      </c>
      <c r="F19" s="139">
        <v>1585</v>
      </c>
      <c r="G19" s="139">
        <v>843</v>
      </c>
      <c r="H19" s="139">
        <v>481</v>
      </c>
      <c r="I19" s="139">
        <v>292</v>
      </c>
      <c r="J19" s="139">
        <v>376</v>
      </c>
    </row>
    <row r="20" spans="2:10" x14ac:dyDescent="0.25">
      <c r="B20" s="15">
        <v>2002</v>
      </c>
      <c r="C20" s="182">
        <v>4560</v>
      </c>
      <c r="D20" s="182">
        <v>5</v>
      </c>
      <c r="E20" s="139">
        <v>716</v>
      </c>
      <c r="F20" s="139">
        <v>1697</v>
      </c>
      <c r="G20" s="139">
        <v>874</v>
      </c>
      <c r="H20" s="139">
        <v>535</v>
      </c>
      <c r="I20" s="139">
        <v>306</v>
      </c>
      <c r="J20" s="139">
        <v>427</v>
      </c>
    </row>
    <row r="21" spans="2:10" x14ac:dyDescent="0.25">
      <c r="B21" s="15">
        <v>2003</v>
      </c>
      <c r="C21" s="182">
        <v>4989</v>
      </c>
      <c r="D21" s="182">
        <v>4</v>
      </c>
      <c r="E21" s="139">
        <v>740</v>
      </c>
      <c r="F21" s="139">
        <v>1821</v>
      </c>
      <c r="G21" s="139">
        <v>1016</v>
      </c>
      <c r="H21" s="139">
        <v>599</v>
      </c>
      <c r="I21" s="139">
        <v>369</v>
      </c>
      <c r="J21" s="139">
        <v>440</v>
      </c>
    </row>
    <row r="22" spans="2:10" x14ac:dyDescent="0.25">
      <c r="B22" s="15">
        <v>2004</v>
      </c>
      <c r="C22" s="182">
        <v>4892</v>
      </c>
      <c r="D22" s="182">
        <v>3</v>
      </c>
      <c r="E22" s="139">
        <v>742</v>
      </c>
      <c r="F22" s="139">
        <v>1779</v>
      </c>
      <c r="G22" s="139">
        <v>978</v>
      </c>
      <c r="H22" s="139">
        <v>618</v>
      </c>
      <c r="I22" s="139">
        <v>328</v>
      </c>
      <c r="J22" s="139">
        <v>444</v>
      </c>
    </row>
    <row r="23" spans="2:10" x14ac:dyDescent="0.25">
      <c r="B23" s="15"/>
      <c r="C23" s="182"/>
      <c r="D23" s="182"/>
      <c r="E23" s="139"/>
      <c r="F23" s="139"/>
      <c r="G23" s="139"/>
      <c r="H23" s="139"/>
      <c r="I23" s="139"/>
      <c r="J23" s="139"/>
    </row>
    <row r="24" spans="2:10" x14ac:dyDescent="0.25">
      <c r="B24" s="15">
        <v>2005</v>
      </c>
      <c r="C24" s="182">
        <v>4994</v>
      </c>
      <c r="D24" s="182">
        <v>3</v>
      </c>
      <c r="E24" s="139">
        <v>744</v>
      </c>
      <c r="F24" s="139">
        <v>1730</v>
      </c>
      <c r="G24" s="139">
        <v>1005</v>
      </c>
      <c r="H24" s="139">
        <v>666</v>
      </c>
      <c r="I24" s="139">
        <v>353</v>
      </c>
      <c r="J24" s="139">
        <v>493</v>
      </c>
    </row>
    <row r="25" spans="2:10" x14ac:dyDescent="0.25">
      <c r="B25" s="15">
        <v>2006</v>
      </c>
      <c r="C25" s="182">
        <v>4583</v>
      </c>
      <c r="D25" s="182">
        <v>2</v>
      </c>
      <c r="E25" s="139">
        <v>669</v>
      </c>
      <c r="F25" s="139">
        <v>1606</v>
      </c>
      <c r="G25" s="139">
        <v>910</v>
      </c>
      <c r="H25" s="139">
        <v>585</v>
      </c>
      <c r="I25" s="139">
        <v>363</v>
      </c>
      <c r="J25" s="139">
        <v>448</v>
      </c>
    </row>
    <row r="26" spans="2:10" x14ac:dyDescent="0.25">
      <c r="B26" s="15">
        <v>2007</v>
      </c>
      <c r="C26" s="182">
        <v>4385</v>
      </c>
      <c r="D26" s="182">
        <v>1</v>
      </c>
      <c r="E26" s="139">
        <v>675</v>
      </c>
      <c r="F26" s="139">
        <v>1519</v>
      </c>
      <c r="G26" s="139">
        <v>837</v>
      </c>
      <c r="H26" s="139">
        <v>574</v>
      </c>
      <c r="I26" s="139">
        <v>362</v>
      </c>
      <c r="J26" s="139">
        <v>417</v>
      </c>
    </row>
    <row r="27" spans="2:10" x14ac:dyDescent="0.25">
      <c r="B27" s="15">
        <v>2008</v>
      </c>
      <c r="C27" s="182">
        <v>4476</v>
      </c>
      <c r="D27" s="182">
        <v>1</v>
      </c>
      <c r="E27" s="139">
        <v>625</v>
      </c>
      <c r="F27" s="139">
        <v>1507</v>
      </c>
      <c r="G27" s="139">
        <v>905</v>
      </c>
      <c r="H27" s="139">
        <v>631</v>
      </c>
      <c r="I27" s="139">
        <v>390</v>
      </c>
      <c r="J27" s="139">
        <v>417</v>
      </c>
    </row>
    <row r="28" spans="2:10" x14ac:dyDescent="0.25">
      <c r="B28" s="15">
        <v>2009</v>
      </c>
      <c r="C28" s="182">
        <v>3970</v>
      </c>
      <c r="D28" s="182">
        <v>1</v>
      </c>
      <c r="E28" s="139">
        <v>538</v>
      </c>
      <c r="F28" s="139">
        <v>1368</v>
      </c>
      <c r="G28" s="139">
        <v>805</v>
      </c>
      <c r="H28" s="139">
        <v>534</v>
      </c>
      <c r="I28" s="139">
        <v>324</v>
      </c>
      <c r="J28" s="139">
        <v>400</v>
      </c>
    </row>
    <row r="29" spans="2:10" x14ac:dyDescent="0.25">
      <c r="B29" s="15"/>
      <c r="C29" s="182"/>
      <c r="D29" s="182"/>
      <c r="E29" s="139"/>
      <c r="F29" s="139"/>
      <c r="G29" s="139"/>
      <c r="H29" s="139"/>
      <c r="I29" s="139"/>
      <c r="J29" s="139"/>
    </row>
    <row r="30" spans="2:10" x14ac:dyDescent="0.25">
      <c r="B30" s="15">
        <v>2010</v>
      </c>
      <c r="C30" s="182">
        <v>3659</v>
      </c>
      <c r="D30" s="182" t="s">
        <v>159</v>
      </c>
      <c r="E30" s="139">
        <v>564</v>
      </c>
      <c r="F30" s="139">
        <v>1170</v>
      </c>
      <c r="G30" s="139">
        <v>736</v>
      </c>
      <c r="H30" s="139">
        <v>457</v>
      </c>
      <c r="I30" s="139">
        <v>362</v>
      </c>
      <c r="J30" s="139">
        <v>370</v>
      </c>
    </row>
    <row r="31" spans="2:10" x14ac:dyDescent="0.25">
      <c r="B31" s="15">
        <v>2011</v>
      </c>
      <c r="C31" s="182">
        <v>3635</v>
      </c>
      <c r="D31" s="182" t="s">
        <v>159</v>
      </c>
      <c r="E31" s="139">
        <v>496</v>
      </c>
      <c r="F31" s="139">
        <v>1161</v>
      </c>
      <c r="G31" s="139">
        <v>752</v>
      </c>
      <c r="H31" s="139">
        <v>477</v>
      </c>
      <c r="I31" s="139">
        <v>360</v>
      </c>
      <c r="J31" s="139">
        <v>389</v>
      </c>
    </row>
    <row r="32" spans="2:10" x14ac:dyDescent="0.25">
      <c r="B32" s="15">
        <v>2012</v>
      </c>
      <c r="C32" s="182">
        <v>3446</v>
      </c>
      <c r="D32" s="182" t="s">
        <v>159</v>
      </c>
      <c r="E32" s="139">
        <v>461</v>
      </c>
      <c r="F32" s="139">
        <v>957</v>
      </c>
      <c r="G32" s="139">
        <v>770</v>
      </c>
      <c r="H32" s="139">
        <v>521</v>
      </c>
      <c r="I32" s="139">
        <v>334</v>
      </c>
      <c r="J32" s="139">
        <v>403</v>
      </c>
    </row>
    <row r="33" spans="2:12" x14ac:dyDescent="0.25">
      <c r="B33" s="15">
        <v>2013</v>
      </c>
      <c r="C33" s="182">
        <v>3199</v>
      </c>
      <c r="D33" s="182" t="s">
        <v>159</v>
      </c>
      <c r="E33" s="139">
        <v>467</v>
      </c>
      <c r="F33" s="139">
        <v>903</v>
      </c>
      <c r="G33" s="139">
        <v>664</v>
      </c>
      <c r="H33" s="139">
        <v>451</v>
      </c>
      <c r="I33" s="139">
        <v>318</v>
      </c>
      <c r="J33" s="139">
        <v>396</v>
      </c>
    </row>
    <row r="34" spans="2:12" x14ac:dyDescent="0.25">
      <c r="B34" s="15">
        <v>2014</v>
      </c>
      <c r="C34" s="182">
        <v>3265</v>
      </c>
      <c r="D34" s="182">
        <v>1</v>
      </c>
      <c r="E34" s="139">
        <v>479</v>
      </c>
      <c r="F34" s="139">
        <v>879</v>
      </c>
      <c r="G34" s="139">
        <v>697</v>
      </c>
      <c r="H34" s="139">
        <v>488</v>
      </c>
      <c r="I34" s="139">
        <v>330</v>
      </c>
      <c r="J34" s="139">
        <v>391</v>
      </c>
      <c r="L34" s="99"/>
    </row>
    <row r="35" spans="2:12" x14ac:dyDescent="0.25">
      <c r="B35" s="15"/>
      <c r="C35" s="182"/>
      <c r="D35" s="182"/>
      <c r="E35" s="139"/>
      <c r="F35" s="139"/>
      <c r="G35" s="139"/>
      <c r="H35" s="139"/>
      <c r="I35" s="139"/>
      <c r="J35" s="139"/>
      <c r="L35" s="99"/>
    </row>
    <row r="36" spans="2:12" x14ac:dyDescent="0.25">
      <c r="B36" s="15">
        <v>2015</v>
      </c>
      <c r="C36" s="182">
        <v>3190</v>
      </c>
      <c r="D36" s="182">
        <v>1</v>
      </c>
      <c r="E36" s="139">
        <v>437</v>
      </c>
      <c r="F36" s="139">
        <v>870</v>
      </c>
      <c r="G36" s="139">
        <v>682</v>
      </c>
      <c r="H36" s="139">
        <v>485</v>
      </c>
      <c r="I36" s="139">
        <v>347</v>
      </c>
      <c r="J36" s="139">
        <v>368</v>
      </c>
      <c r="L36" s="99"/>
    </row>
    <row r="37" spans="2:12" x14ac:dyDescent="0.25">
      <c r="B37" s="15">
        <v>2016</v>
      </c>
      <c r="C37" s="182">
        <v>3204</v>
      </c>
      <c r="D37" s="182">
        <v>1</v>
      </c>
      <c r="E37" s="139">
        <v>417</v>
      </c>
      <c r="F37" s="139">
        <v>874</v>
      </c>
      <c r="G37" s="139">
        <v>638</v>
      </c>
      <c r="H37" s="139">
        <v>473</v>
      </c>
      <c r="I37" s="139">
        <v>383</v>
      </c>
      <c r="J37" s="139">
        <v>418</v>
      </c>
      <c r="L37" s="100"/>
    </row>
    <row r="38" spans="2:12" x14ac:dyDescent="0.25">
      <c r="B38" s="15">
        <v>2017</v>
      </c>
      <c r="C38" s="182">
        <v>2912</v>
      </c>
      <c r="D38" s="182">
        <v>2</v>
      </c>
      <c r="E38" s="139">
        <v>399</v>
      </c>
      <c r="F38" s="139">
        <v>781</v>
      </c>
      <c r="G38" s="139">
        <v>606</v>
      </c>
      <c r="H38" s="139">
        <v>408</v>
      </c>
      <c r="I38" s="139">
        <v>348</v>
      </c>
      <c r="J38" s="139">
        <v>368</v>
      </c>
      <c r="L38" s="100"/>
    </row>
    <row r="39" spans="2:12" x14ac:dyDescent="0.25">
      <c r="B39" s="15">
        <v>2018</v>
      </c>
      <c r="C39" s="183">
        <v>2802</v>
      </c>
      <c r="D39" s="183" t="s">
        <v>159</v>
      </c>
      <c r="E39" s="140">
        <v>375</v>
      </c>
      <c r="F39" s="140">
        <v>731</v>
      </c>
      <c r="G39" s="140">
        <v>615</v>
      </c>
      <c r="H39" s="140">
        <v>432</v>
      </c>
      <c r="I39" s="140">
        <v>308</v>
      </c>
      <c r="J39" s="140">
        <v>341</v>
      </c>
      <c r="L39" s="98"/>
    </row>
    <row r="40" spans="2:12" s="95" customFormat="1" x14ac:dyDescent="0.25">
      <c r="B40" s="325">
        <v>2019</v>
      </c>
      <c r="C40" s="336">
        <v>3079</v>
      </c>
      <c r="D40" s="336" t="s">
        <v>159</v>
      </c>
      <c r="E40" s="337">
        <v>417</v>
      </c>
      <c r="F40" s="337">
        <v>857</v>
      </c>
      <c r="G40" s="337">
        <v>618</v>
      </c>
      <c r="H40" s="337">
        <v>468</v>
      </c>
      <c r="I40" s="337">
        <v>326</v>
      </c>
      <c r="J40" s="337">
        <v>393</v>
      </c>
    </row>
    <row r="41" spans="2:12" x14ac:dyDescent="0.25">
      <c r="B41" s="15"/>
      <c r="C41" s="183"/>
      <c r="D41" s="183"/>
      <c r="E41" s="140"/>
      <c r="F41" s="140"/>
      <c r="G41" s="140"/>
      <c r="H41" s="140"/>
      <c r="I41" s="140"/>
      <c r="J41" s="140"/>
      <c r="K41" s="99"/>
    </row>
    <row r="42" spans="2:12" ht="12" thickBot="1" x14ac:dyDescent="0.3">
      <c r="B42" s="75">
        <v>2020</v>
      </c>
      <c r="C42" s="184">
        <v>2959</v>
      </c>
      <c r="D42" s="338" t="s">
        <v>160</v>
      </c>
      <c r="E42" s="146">
        <v>405</v>
      </c>
      <c r="F42" s="146">
        <v>801</v>
      </c>
      <c r="G42" s="146">
        <v>630</v>
      </c>
      <c r="H42" s="146">
        <v>425</v>
      </c>
      <c r="I42" s="339" t="s">
        <v>160</v>
      </c>
      <c r="J42" s="146">
        <v>387</v>
      </c>
      <c r="K42" s="99"/>
    </row>
    <row r="43" spans="2:12" x14ac:dyDescent="0.25">
      <c r="E43" s="98"/>
      <c r="F43" s="98"/>
      <c r="G43" s="98"/>
      <c r="H43" s="98"/>
      <c r="I43" s="98"/>
      <c r="J43" s="98"/>
      <c r="K43" s="99"/>
    </row>
    <row r="44" spans="2:12" x14ac:dyDescent="0.25">
      <c r="E44" s="99"/>
      <c r="F44" s="99"/>
      <c r="G44" s="99"/>
      <c r="H44" s="99"/>
      <c r="I44" s="99"/>
      <c r="J44" s="453" t="s">
        <v>700</v>
      </c>
      <c r="K44" s="99"/>
    </row>
    <row r="45" spans="2:12" x14ac:dyDescent="0.25">
      <c r="E45" s="99"/>
      <c r="F45" s="99"/>
      <c r="G45" s="99"/>
      <c r="H45" s="99"/>
      <c r="I45" s="99"/>
      <c r="J45" s="99"/>
    </row>
    <row r="46" spans="2:12" x14ac:dyDescent="0.25">
      <c r="E46" s="99"/>
      <c r="F46" s="99"/>
      <c r="G46" s="99"/>
      <c r="H46" s="99"/>
      <c r="I46" s="99"/>
      <c r="J46" s="99"/>
    </row>
  </sheetData>
  <mergeCells count="4">
    <mergeCell ref="B3:I3"/>
    <mergeCell ref="B4:B5"/>
    <mergeCell ref="C4:C5"/>
    <mergeCell ref="D4:J4"/>
  </mergeCells>
  <hyperlinks>
    <hyperlink ref="J44" location="Inhaltsverzeichnis!A1" display="› zum Inhaltsverzeichnis"/>
  </hyperlink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P30"/>
  <sheetViews>
    <sheetView workbookViewId="0">
      <pane ySplit="6" topLeftCell="A7" activePane="bottomLeft" state="frozen"/>
      <selection activeCell="B4" sqref="B4:B5"/>
      <selection pane="bottomLeft"/>
    </sheetView>
  </sheetViews>
  <sheetFormatPr baseColWidth="10" defaultRowHeight="11.5" x14ac:dyDescent="0.25"/>
  <cols>
    <col min="1" max="1" width="2.69921875" style="65" customWidth="1"/>
    <col min="2" max="2" width="20.09765625" customWidth="1"/>
    <col min="3" max="6" width="10.69921875" customWidth="1"/>
    <col min="7" max="7" width="10.69921875" style="65" customWidth="1"/>
    <col min="8" max="12" width="10.69921875" customWidth="1"/>
    <col min="13" max="13" width="10.69921875" style="65" customWidth="1"/>
    <col min="14" max="14" width="10.69921875" customWidth="1"/>
  </cols>
  <sheetData>
    <row r="1" spans="2:16" s="216" customFormat="1" ht="14.15" customHeight="1" x14ac:dyDescent="0.35">
      <c r="B1" s="461"/>
      <c r="C1" s="461"/>
      <c r="D1" s="461"/>
      <c r="E1" s="461"/>
      <c r="F1" s="461"/>
      <c r="G1" s="461"/>
      <c r="H1" s="461"/>
      <c r="I1" s="461"/>
      <c r="J1" s="462"/>
    </row>
    <row r="2" spans="2:16" s="216" customFormat="1" ht="20.149999999999999" customHeight="1" x14ac:dyDescent="0.35">
      <c r="B2" s="372" t="s">
        <v>415</v>
      </c>
      <c r="C2" s="463"/>
      <c r="D2" s="463"/>
      <c r="E2" s="463"/>
      <c r="F2" s="463"/>
      <c r="G2" s="463"/>
      <c r="H2" s="463"/>
      <c r="I2" s="463"/>
      <c r="J2" s="462"/>
    </row>
    <row r="3" spans="2:16" s="216" customFormat="1" ht="50.15" customHeight="1" thickBot="1" x14ac:dyDescent="0.3">
      <c r="B3" s="554" t="s">
        <v>553</v>
      </c>
      <c r="C3" s="554"/>
      <c r="D3" s="554"/>
      <c r="E3" s="554"/>
      <c r="F3" s="554"/>
      <c r="G3" s="554"/>
      <c r="H3" s="554"/>
      <c r="I3" s="554"/>
      <c r="J3" s="554"/>
      <c r="K3" s="554"/>
      <c r="L3" s="554"/>
      <c r="M3" s="464"/>
      <c r="N3" s="464"/>
    </row>
    <row r="4" spans="2:16" ht="15" customHeight="1" thickBot="1" x14ac:dyDescent="0.3">
      <c r="B4" s="530" t="s">
        <v>405</v>
      </c>
      <c r="C4" s="477" t="s">
        <v>213</v>
      </c>
      <c r="D4" s="479"/>
      <c r="E4" s="479"/>
      <c r="F4" s="479"/>
      <c r="G4" s="479"/>
      <c r="H4" s="479"/>
      <c r="I4" s="479"/>
      <c r="J4" s="479"/>
      <c r="K4" s="479"/>
      <c r="L4" s="479"/>
      <c r="M4" s="479"/>
      <c r="N4" s="479"/>
    </row>
    <row r="5" spans="2:16" ht="15" customHeight="1" thickBot="1" x14ac:dyDescent="0.3">
      <c r="B5" s="531"/>
      <c r="C5" s="88" t="s">
        <v>214</v>
      </c>
      <c r="D5" s="88" t="s">
        <v>215</v>
      </c>
      <c r="E5" s="88" t="s">
        <v>216</v>
      </c>
      <c r="F5" s="88" t="s">
        <v>217</v>
      </c>
      <c r="G5" s="287" t="s">
        <v>464</v>
      </c>
      <c r="H5" s="444" t="s">
        <v>880</v>
      </c>
      <c r="I5" s="88" t="s">
        <v>214</v>
      </c>
      <c r="J5" s="88" t="s">
        <v>215</v>
      </c>
      <c r="K5" s="88" t="s">
        <v>216</v>
      </c>
      <c r="L5" s="88" t="s">
        <v>217</v>
      </c>
      <c r="M5" s="287" t="s">
        <v>464</v>
      </c>
      <c r="N5" s="445" t="s">
        <v>880</v>
      </c>
    </row>
    <row r="6" spans="2:16" ht="15" customHeight="1" thickBot="1" x14ac:dyDescent="0.3">
      <c r="B6" s="532"/>
      <c r="C6" s="477" t="s">
        <v>1</v>
      </c>
      <c r="D6" s="479"/>
      <c r="E6" s="479"/>
      <c r="F6" s="479"/>
      <c r="G6" s="479"/>
      <c r="H6" s="478"/>
      <c r="I6" s="477" t="s">
        <v>2</v>
      </c>
      <c r="J6" s="479"/>
      <c r="K6" s="479"/>
      <c r="L6" s="479"/>
      <c r="M6" s="479"/>
      <c r="N6" s="479"/>
    </row>
    <row r="7" spans="2:16" x14ac:dyDescent="0.25">
      <c r="B7" s="185">
        <v>0</v>
      </c>
      <c r="C7" s="45">
        <v>44.82</v>
      </c>
      <c r="D7" s="45">
        <v>67.41</v>
      </c>
      <c r="E7" s="45">
        <v>72.209999999999994</v>
      </c>
      <c r="F7" s="45">
        <v>74.78</v>
      </c>
      <c r="G7" s="101">
        <v>78.63</v>
      </c>
      <c r="H7" s="101">
        <v>78.789576279777407</v>
      </c>
      <c r="I7" s="45">
        <v>48.33</v>
      </c>
      <c r="J7" s="45">
        <v>73.83</v>
      </c>
      <c r="K7" s="45">
        <v>78.680000000000007</v>
      </c>
      <c r="L7" s="45">
        <v>80.819999999999993</v>
      </c>
      <c r="M7" s="101">
        <v>83.36</v>
      </c>
      <c r="N7" s="101">
        <v>83.457223582939761</v>
      </c>
      <c r="P7" s="102"/>
    </row>
    <row r="8" spans="2:16" x14ac:dyDescent="0.25">
      <c r="B8" s="185">
        <v>1</v>
      </c>
      <c r="C8" s="45">
        <v>55.12</v>
      </c>
      <c r="D8" s="45">
        <v>68.2</v>
      </c>
      <c r="E8" s="45">
        <v>71.88</v>
      </c>
      <c r="F8" s="45">
        <v>74.150000000000006</v>
      </c>
      <c r="G8" s="101">
        <v>77.900000000000006</v>
      </c>
      <c r="H8" s="101">
        <v>78.056649187971132</v>
      </c>
      <c r="I8" s="45">
        <v>57.2</v>
      </c>
      <c r="J8" s="45">
        <v>74.319999999999993</v>
      </c>
      <c r="K8" s="45">
        <v>78.23</v>
      </c>
      <c r="L8" s="45">
        <v>80.14</v>
      </c>
      <c r="M8" s="101">
        <v>82.6</v>
      </c>
      <c r="N8" s="101">
        <v>82.694296629363521</v>
      </c>
      <c r="P8" s="102"/>
    </row>
    <row r="9" spans="2:16" x14ac:dyDescent="0.25">
      <c r="B9" s="185">
        <v>5</v>
      </c>
      <c r="C9" s="45">
        <v>55.15</v>
      </c>
      <c r="D9" s="45">
        <v>64.489999999999995</v>
      </c>
      <c r="E9" s="45">
        <v>68.02</v>
      </c>
      <c r="F9" s="45">
        <v>70.239999999999995</v>
      </c>
      <c r="G9" s="101">
        <v>73.95</v>
      </c>
      <c r="H9" s="101">
        <v>74.081757846571875</v>
      </c>
      <c r="I9" s="45">
        <v>57.27</v>
      </c>
      <c r="J9" s="45">
        <v>70.56</v>
      </c>
      <c r="K9" s="45">
        <v>74.349999999999994</v>
      </c>
      <c r="L9" s="45">
        <v>76.209999999999994</v>
      </c>
      <c r="M9" s="101">
        <v>78.650000000000006</v>
      </c>
      <c r="N9" s="101">
        <v>78.74692750273465</v>
      </c>
      <c r="P9" s="102"/>
    </row>
    <row r="10" spans="2:16" x14ac:dyDescent="0.25">
      <c r="B10" s="185">
        <v>10</v>
      </c>
      <c r="C10" s="45">
        <v>51.16</v>
      </c>
      <c r="D10" s="45">
        <v>59.68</v>
      </c>
      <c r="E10" s="45">
        <v>63.1</v>
      </c>
      <c r="F10" s="45">
        <v>65.28</v>
      </c>
      <c r="G10" s="101">
        <v>68.98</v>
      </c>
      <c r="H10" s="101">
        <v>69.114972566063088</v>
      </c>
      <c r="I10" s="45">
        <v>53.35</v>
      </c>
      <c r="J10" s="45">
        <v>65.7</v>
      </c>
      <c r="K10" s="45">
        <v>69.400000000000006</v>
      </c>
      <c r="L10" s="45">
        <v>71.25</v>
      </c>
      <c r="M10" s="101">
        <v>73.67</v>
      </c>
      <c r="N10" s="101">
        <v>73.777592242646705</v>
      </c>
      <c r="P10" s="102"/>
    </row>
    <row r="11" spans="2:16" x14ac:dyDescent="0.25">
      <c r="B11" s="185">
        <v>15</v>
      </c>
      <c r="C11" s="45">
        <v>46.71</v>
      </c>
      <c r="D11" s="45">
        <v>54.81</v>
      </c>
      <c r="E11" s="45">
        <v>58.17</v>
      </c>
      <c r="F11" s="45">
        <v>60.33</v>
      </c>
      <c r="G11" s="101">
        <v>64.010000000000005</v>
      </c>
      <c r="H11" s="101">
        <v>64.15557547346296</v>
      </c>
      <c r="I11" s="45">
        <v>49</v>
      </c>
      <c r="J11" s="45">
        <v>60.79</v>
      </c>
      <c r="K11" s="45">
        <v>64.459999999999994</v>
      </c>
      <c r="L11" s="45">
        <v>66.290000000000006</v>
      </c>
      <c r="M11" s="101">
        <v>68.7</v>
      </c>
      <c r="N11" s="101">
        <v>68.799485980726701</v>
      </c>
      <c r="P11" s="102"/>
    </row>
    <row r="12" spans="2:16" x14ac:dyDescent="0.25">
      <c r="B12" s="185">
        <v>20</v>
      </c>
      <c r="C12" s="45">
        <v>42.56</v>
      </c>
      <c r="D12" s="45">
        <v>50.21</v>
      </c>
      <c r="E12" s="45">
        <v>53.37</v>
      </c>
      <c r="F12" s="45">
        <v>55.52</v>
      </c>
      <c r="G12" s="101">
        <v>59.1</v>
      </c>
      <c r="H12" s="101">
        <v>59.22718105915532</v>
      </c>
      <c r="I12" s="45">
        <v>44.84</v>
      </c>
      <c r="J12" s="45">
        <v>55.97</v>
      </c>
      <c r="K12" s="45">
        <v>59.55</v>
      </c>
      <c r="L12" s="45">
        <v>61.38</v>
      </c>
      <c r="M12" s="101">
        <v>63.75</v>
      </c>
      <c r="N12" s="101">
        <v>63.848136078763538</v>
      </c>
      <c r="P12" s="102"/>
    </row>
    <row r="13" spans="2:16" x14ac:dyDescent="0.25">
      <c r="B13" s="185">
        <v>25</v>
      </c>
      <c r="C13" s="45">
        <v>38.590000000000003</v>
      </c>
      <c r="D13" s="45">
        <v>45.65</v>
      </c>
      <c r="E13" s="45">
        <v>48.65</v>
      </c>
      <c r="F13" s="45">
        <v>50.76</v>
      </c>
      <c r="G13" s="101">
        <v>54.22</v>
      </c>
      <c r="H13" s="101">
        <v>54.327778772476293</v>
      </c>
      <c r="I13" s="45">
        <v>40.840000000000003</v>
      </c>
      <c r="J13" s="45">
        <v>51.14</v>
      </c>
      <c r="K13" s="45">
        <v>54.66</v>
      </c>
      <c r="L13" s="45">
        <v>56.47</v>
      </c>
      <c r="M13" s="101">
        <v>58.8</v>
      </c>
      <c r="N13" s="101">
        <v>58.891075545082629</v>
      </c>
      <c r="P13" s="102"/>
    </row>
    <row r="14" spans="2:16" x14ac:dyDescent="0.25">
      <c r="B14" s="185">
        <v>30</v>
      </c>
      <c r="C14" s="45">
        <v>34.549999999999997</v>
      </c>
      <c r="D14" s="45">
        <v>41</v>
      </c>
      <c r="E14" s="45">
        <v>43.88</v>
      </c>
      <c r="F14" s="45">
        <v>45.96</v>
      </c>
      <c r="G14" s="101">
        <v>49.34</v>
      </c>
      <c r="H14" s="101">
        <v>49.440917563476681</v>
      </c>
      <c r="I14" s="45">
        <v>36.94</v>
      </c>
      <c r="J14" s="45">
        <v>46.3</v>
      </c>
      <c r="K14" s="45">
        <v>49.77</v>
      </c>
      <c r="L14" s="45">
        <v>51.56</v>
      </c>
      <c r="M14" s="101">
        <v>53.86</v>
      </c>
      <c r="N14" s="101">
        <v>53.935413986062358</v>
      </c>
      <c r="P14" s="102"/>
    </row>
    <row r="15" spans="2:16" x14ac:dyDescent="0.25">
      <c r="B15" s="185">
        <v>35</v>
      </c>
      <c r="C15" s="45">
        <v>30.53</v>
      </c>
      <c r="D15" s="45">
        <v>36.35</v>
      </c>
      <c r="E15" s="45">
        <v>39.14</v>
      </c>
      <c r="F15" s="45">
        <v>41.17</v>
      </c>
      <c r="G15" s="101">
        <v>44.49</v>
      </c>
      <c r="H15" s="101">
        <v>44.552646238854187</v>
      </c>
      <c r="I15" s="45">
        <v>33.04</v>
      </c>
      <c r="J15" s="45">
        <v>41.5</v>
      </c>
      <c r="K15" s="45">
        <v>44.91</v>
      </c>
      <c r="L15" s="45">
        <v>46.67</v>
      </c>
      <c r="M15" s="101">
        <v>48.95</v>
      </c>
      <c r="N15" s="101">
        <v>49.005057087036327</v>
      </c>
      <c r="P15" s="102"/>
    </row>
    <row r="16" spans="2:16" x14ac:dyDescent="0.25">
      <c r="B16" s="185">
        <v>40</v>
      </c>
      <c r="C16" s="45">
        <v>26.64</v>
      </c>
      <c r="D16" s="45">
        <v>31.77</v>
      </c>
      <c r="E16" s="45">
        <v>34.46</v>
      </c>
      <c r="F16" s="45">
        <v>36.46</v>
      </c>
      <c r="G16" s="101">
        <v>39.69</v>
      </c>
      <c r="H16" s="101">
        <v>39.699225067447088</v>
      </c>
      <c r="I16" s="45">
        <v>29.16</v>
      </c>
      <c r="J16" s="45">
        <v>36.770000000000003</v>
      </c>
      <c r="K16" s="45">
        <v>40.11</v>
      </c>
      <c r="L16" s="45">
        <v>41.84</v>
      </c>
      <c r="M16" s="101">
        <v>44.07</v>
      </c>
      <c r="N16" s="101">
        <v>44.111339286302361</v>
      </c>
      <c r="P16" s="102"/>
    </row>
    <row r="17" spans="2:16" x14ac:dyDescent="0.25">
      <c r="B17" s="185">
        <v>45</v>
      </c>
      <c r="C17" s="45">
        <v>22.94</v>
      </c>
      <c r="D17" s="45">
        <v>27.33</v>
      </c>
      <c r="E17" s="45">
        <v>29.88</v>
      </c>
      <c r="F17" s="45">
        <v>31.89</v>
      </c>
      <c r="G17" s="101">
        <v>34.96</v>
      </c>
      <c r="H17" s="101">
        <v>34.923437591148918</v>
      </c>
      <c r="I17" s="45">
        <v>25.25</v>
      </c>
      <c r="J17" s="45">
        <v>32.14</v>
      </c>
      <c r="K17" s="45">
        <v>35.4</v>
      </c>
      <c r="L17" s="45">
        <v>37.090000000000003</v>
      </c>
      <c r="M17" s="101">
        <v>39.24</v>
      </c>
      <c r="N17" s="101">
        <v>39.27012924840777</v>
      </c>
      <c r="P17" s="102"/>
    </row>
    <row r="18" spans="2:16" x14ac:dyDescent="0.25">
      <c r="B18" s="185">
        <v>50</v>
      </c>
      <c r="C18" s="45">
        <v>19.43</v>
      </c>
      <c r="D18" s="45">
        <v>23.05</v>
      </c>
      <c r="E18" s="45">
        <v>25.5</v>
      </c>
      <c r="F18" s="45">
        <v>27.48</v>
      </c>
      <c r="G18" s="101">
        <v>30.34</v>
      </c>
      <c r="H18" s="101">
        <v>30.276300074882371</v>
      </c>
      <c r="I18" s="45">
        <v>21.35</v>
      </c>
      <c r="J18" s="45">
        <v>27.65</v>
      </c>
      <c r="K18" s="45">
        <v>30.78</v>
      </c>
      <c r="L18" s="45">
        <v>32.450000000000003</v>
      </c>
      <c r="M18" s="101">
        <v>34.49</v>
      </c>
      <c r="N18" s="101">
        <v>34.516545191947962</v>
      </c>
      <c r="P18" s="102"/>
    </row>
    <row r="19" spans="2:16" x14ac:dyDescent="0.25">
      <c r="B19" s="185">
        <v>55</v>
      </c>
      <c r="C19" s="45">
        <v>16.16</v>
      </c>
      <c r="D19" s="45">
        <v>19.02</v>
      </c>
      <c r="E19" s="45">
        <v>21.37</v>
      </c>
      <c r="F19" s="45">
        <v>23.25</v>
      </c>
      <c r="G19" s="101">
        <v>25.92</v>
      </c>
      <c r="H19" s="101">
        <v>25.837151646654274</v>
      </c>
      <c r="I19" s="45">
        <v>17.64</v>
      </c>
      <c r="J19" s="45">
        <v>23.32</v>
      </c>
      <c r="K19" s="45">
        <v>26.28</v>
      </c>
      <c r="L19" s="45">
        <v>27.92</v>
      </c>
      <c r="M19" s="101">
        <v>29.86</v>
      </c>
      <c r="N19" s="101">
        <v>29.914031998499283</v>
      </c>
      <c r="P19" s="102"/>
    </row>
    <row r="20" spans="2:16" x14ac:dyDescent="0.25">
      <c r="B20" s="185">
        <v>60</v>
      </c>
      <c r="C20" s="45">
        <v>13.14</v>
      </c>
      <c r="D20" s="45">
        <v>15.31</v>
      </c>
      <c r="E20" s="45">
        <v>17.55</v>
      </c>
      <c r="F20" s="45">
        <v>19.25</v>
      </c>
      <c r="G20" s="101">
        <v>21.77</v>
      </c>
      <c r="H20" s="101">
        <v>21.699173624231545</v>
      </c>
      <c r="I20" s="45">
        <v>14.17</v>
      </c>
      <c r="J20" s="45">
        <v>19.12</v>
      </c>
      <c r="K20" s="45">
        <v>21.95</v>
      </c>
      <c r="L20" s="45">
        <v>23.5</v>
      </c>
      <c r="M20" s="101">
        <v>25.39</v>
      </c>
      <c r="N20" s="101">
        <v>25.44663209825417</v>
      </c>
      <c r="P20" s="102"/>
    </row>
    <row r="21" spans="2:16" x14ac:dyDescent="0.25">
      <c r="B21" s="185">
        <v>65</v>
      </c>
      <c r="C21" s="45">
        <v>10.4</v>
      </c>
      <c r="D21" s="45">
        <v>12.06</v>
      </c>
      <c r="E21" s="45">
        <v>14.05</v>
      </c>
      <c r="F21" s="45">
        <v>15.56</v>
      </c>
      <c r="G21" s="101">
        <v>17.940000000000001</v>
      </c>
      <c r="H21" s="101">
        <v>17.900451248161477</v>
      </c>
      <c r="I21" s="45">
        <v>11.09</v>
      </c>
      <c r="J21" s="45">
        <v>15.18</v>
      </c>
      <c r="K21" s="45">
        <v>17.82</v>
      </c>
      <c r="L21" s="45">
        <v>19.25</v>
      </c>
      <c r="M21" s="101">
        <v>21.11</v>
      </c>
      <c r="N21" s="101">
        <v>21.209956342636751</v>
      </c>
      <c r="P21" s="102"/>
    </row>
    <row r="22" spans="2:16" x14ac:dyDescent="0.25">
      <c r="B22" s="185">
        <v>70</v>
      </c>
      <c r="C22" s="45">
        <v>7.99</v>
      </c>
      <c r="D22" s="45">
        <v>9.35</v>
      </c>
      <c r="E22" s="45">
        <v>10.9</v>
      </c>
      <c r="F22" s="45">
        <v>12.3</v>
      </c>
      <c r="G22" s="101">
        <v>14.4</v>
      </c>
      <c r="H22" s="101">
        <v>14.463536893449808</v>
      </c>
      <c r="I22" s="45">
        <v>8.4499999999999993</v>
      </c>
      <c r="J22" s="45">
        <v>11.63</v>
      </c>
      <c r="K22" s="45">
        <v>13.96</v>
      </c>
      <c r="L22" s="45">
        <v>15.25</v>
      </c>
      <c r="M22" s="101">
        <v>17.02</v>
      </c>
      <c r="N22" s="101">
        <v>17.166527577822364</v>
      </c>
      <c r="P22" s="102"/>
    </row>
    <row r="23" spans="2:16" x14ac:dyDescent="0.25">
      <c r="B23" s="185">
        <v>75</v>
      </c>
      <c r="C23" s="45">
        <v>5.97</v>
      </c>
      <c r="D23" s="45">
        <v>7.17</v>
      </c>
      <c r="E23" s="45">
        <v>8.2100000000000009</v>
      </c>
      <c r="F23" s="45">
        <v>9.42</v>
      </c>
      <c r="G23" s="101">
        <v>11.1</v>
      </c>
      <c r="H23" s="101">
        <v>11.296316184074302</v>
      </c>
      <c r="I23" s="45">
        <v>6.3</v>
      </c>
      <c r="J23" s="45">
        <v>8.59</v>
      </c>
      <c r="K23" s="45">
        <v>10.48</v>
      </c>
      <c r="L23" s="45">
        <v>11.61</v>
      </c>
      <c r="M23" s="101">
        <v>13.17</v>
      </c>
      <c r="N23" s="101">
        <v>13.424355162632288</v>
      </c>
      <c r="P23" s="102"/>
    </row>
    <row r="24" spans="2:16" x14ac:dyDescent="0.25">
      <c r="B24" s="185">
        <v>80</v>
      </c>
      <c r="C24" s="45">
        <v>4.38</v>
      </c>
      <c r="D24" s="45">
        <v>5.36</v>
      </c>
      <c r="E24" s="45">
        <v>6.06</v>
      </c>
      <c r="F24" s="45">
        <v>7.01</v>
      </c>
      <c r="G24" s="101">
        <v>8.08</v>
      </c>
      <c r="H24" s="101">
        <v>8.3797505914333552</v>
      </c>
      <c r="I24" s="45">
        <v>4.6500000000000004</v>
      </c>
      <c r="J24" s="45">
        <v>6.16</v>
      </c>
      <c r="K24" s="45">
        <v>7.57</v>
      </c>
      <c r="L24" s="45">
        <v>8.4700000000000006</v>
      </c>
      <c r="M24" s="101">
        <v>9.56</v>
      </c>
      <c r="N24" s="101">
        <v>9.8979763016084874</v>
      </c>
      <c r="P24" s="102"/>
    </row>
    <row r="25" spans="2:16" x14ac:dyDescent="0.25">
      <c r="B25" s="185">
        <v>85</v>
      </c>
      <c r="C25" s="45">
        <v>3.18</v>
      </c>
      <c r="D25" s="45">
        <v>3.92</v>
      </c>
      <c r="E25" s="45">
        <v>4.43</v>
      </c>
      <c r="F25" s="45">
        <v>5.1100000000000003</v>
      </c>
      <c r="G25" s="101">
        <v>5.55</v>
      </c>
      <c r="H25" s="101">
        <v>5.8425910170807223</v>
      </c>
      <c r="I25" s="45">
        <v>3.4</v>
      </c>
      <c r="J25" s="45">
        <v>4.37</v>
      </c>
      <c r="K25" s="45">
        <v>5.34</v>
      </c>
      <c r="L25" s="45">
        <v>5.93</v>
      </c>
      <c r="M25" s="101">
        <v>6.52</v>
      </c>
      <c r="N25" s="101">
        <v>6.8709748207967056</v>
      </c>
      <c r="P25" s="102"/>
    </row>
    <row r="26" spans="2:16" ht="12" thickBot="1" x14ac:dyDescent="0.3">
      <c r="B26" s="186">
        <v>90</v>
      </c>
      <c r="C26" s="46">
        <v>2.35</v>
      </c>
      <c r="D26" s="46">
        <v>2.81</v>
      </c>
      <c r="E26" s="46">
        <v>3.25</v>
      </c>
      <c r="F26" s="46">
        <v>3.95</v>
      </c>
      <c r="G26" s="103">
        <v>3.72</v>
      </c>
      <c r="H26" s="103">
        <v>3.8859802540613848</v>
      </c>
      <c r="I26" s="46">
        <v>2.59</v>
      </c>
      <c r="J26" s="46">
        <v>3.16</v>
      </c>
      <c r="K26" s="46">
        <v>3.74</v>
      </c>
      <c r="L26" s="46">
        <v>4.13</v>
      </c>
      <c r="M26" s="103">
        <v>4.28</v>
      </c>
      <c r="N26" s="103">
        <v>4.4523605295550954</v>
      </c>
      <c r="P26" s="102"/>
    </row>
    <row r="28" spans="2:16" x14ac:dyDescent="0.25">
      <c r="B28" s="510" t="s">
        <v>218</v>
      </c>
      <c r="C28" s="510"/>
      <c r="D28" s="510"/>
      <c r="E28" s="510"/>
      <c r="F28" s="510"/>
      <c r="G28" s="510"/>
      <c r="H28" s="510"/>
      <c r="I28" s="510"/>
      <c r="J28" s="510"/>
      <c r="K28" s="510"/>
      <c r="L28" s="510"/>
      <c r="M28" s="510"/>
      <c r="N28" s="510"/>
    </row>
    <row r="30" spans="2:16" x14ac:dyDescent="0.25">
      <c r="N30" s="453" t="s">
        <v>700</v>
      </c>
    </row>
  </sheetData>
  <mergeCells count="6">
    <mergeCell ref="B3:L3"/>
    <mergeCell ref="B28:N28"/>
    <mergeCell ref="B4:B6"/>
    <mergeCell ref="C4:N4"/>
    <mergeCell ref="C6:H6"/>
    <mergeCell ref="I6:N6"/>
  </mergeCells>
  <hyperlinks>
    <hyperlink ref="N30" location="Inhaltsverzeichnis!A1" display="› zum Inhaltsverzeichnis"/>
  </hyperlinks>
  <pageMargins left="0.7" right="0.7" top="0.78740157499999996" bottom="0.78740157499999996"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L30"/>
  <sheetViews>
    <sheetView zoomScaleNormal="100" workbookViewId="0">
      <pane ySplit="6" topLeftCell="A7" activePane="bottomLeft" state="frozen"/>
      <selection activeCell="B4" sqref="B4:B5"/>
      <selection pane="bottomLeft"/>
    </sheetView>
  </sheetViews>
  <sheetFormatPr baseColWidth="10" defaultRowHeight="11.5" x14ac:dyDescent="0.25"/>
  <cols>
    <col min="1" max="1" width="2.69921875" style="65" customWidth="1"/>
    <col min="2" max="2" width="20.09765625" customWidth="1"/>
    <col min="3" max="12" width="12.59765625" customWidth="1"/>
  </cols>
  <sheetData>
    <row r="1" spans="2:12" s="216" customFormat="1" ht="14.15" customHeight="1" x14ac:dyDescent="0.35">
      <c r="B1" s="461"/>
      <c r="C1" s="461"/>
      <c r="D1" s="461"/>
      <c r="E1" s="461"/>
      <c r="F1" s="461"/>
      <c r="G1" s="461"/>
      <c r="H1" s="461"/>
      <c r="I1" s="462"/>
    </row>
    <row r="2" spans="2:12" s="216" customFormat="1" ht="20.149999999999999" customHeight="1" x14ac:dyDescent="0.35">
      <c r="B2" s="372" t="s">
        <v>415</v>
      </c>
      <c r="C2" s="463"/>
      <c r="D2" s="463"/>
      <c r="E2" s="463"/>
      <c r="F2" s="463"/>
      <c r="G2" s="463"/>
      <c r="H2" s="463"/>
      <c r="I2" s="462"/>
    </row>
    <row r="3" spans="2:12" s="216" customFormat="1" ht="50.15" customHeight="1" thickBot="1" x14ac:dyDescent="0.3">
      <c r="B3" s="554" t="s">
        <v>682</v>
      </c>
      <c r="C3" s="554"/>
      <c r="D3" s="554"/>
      <c r="E3" s="554"/>
      <c r="F3" s="554"/>
      <c r="G3" s="554"/>
      <c r="H3" s="554"/>
      <c r="I3" s="554"/>
      <c r="J3" s="554"/>
      <c r="K3" s="554"/>
      <c r="L3" s="464"/>
    </row>
    <row r="4" spans="2:12" ht="15" customHeight="1" thickBot="1" x14ac:dyDescent="0.3">
      <c r="B4" s="530" t="s">
        <v>21</v>
      </c>
      <c r="C4" s="477" t="s">
        <v>1</v>
      </c>
      <c r="D4" s="479"/>
      <c r="E4" s="479"/>
      <c r="F4" s="479"/>
      <c r="G4" s="478"/>
      <c r="H4" s="477" t="s">
        <v>2</v>
      </c>
      <c r="I4" s="479"/>
      <c r="J4" s="479"/>
      <c r="K4" s="479"/>
      <c r="L4" s="479"/>
    </row>
    <row r="5" spans="2:12" ht="15" customHeight="1" thickBot="1" x14ac:dyDescent="0.3">
      <c r="B5" s="531"/>
      <c r="C5" s="525" t="s">
        <v>16</v>
      </c>
      <c r="D5" s="477" t="s">
        <v>683</v>
      </c>
      <c r="E5" s="479"/>
      <c r="F5" s="479"/>
      <c r="G5" s="478"/>
      <c r="H5" s="525" t="s">
        <v>16</v>
      </c>
      <c r="I5" s="477" t="s">
        <v>683</v>
      </c>
      <c r="J5" s="479"/>
      <c r="K5" s="479"/>
      <c r="L5" s="479"/>
    </row>
    <row r="6" spans="2:12" ht="15" customHeight="1" thickBot="1" x14ac:dyDescent="0.3">
      <c r="B6" s="532"/>
      <c r="C6" s="526"/>
      <c r="D6" s="88" t="s">
        <v>8</v>
      </c>
      <c r="E6" s="88" t="s">
        <v>9</v>
      </c>
      <c r="F6" s="88" t="s">
        <v>11</v>
      </c>
      <c r="G6" s="88" t="s">
        <v>10</v>
      </c>
      <c r="H6" s="526"/>
      <c r="I6" s="88" t="s">
        <v>8</v>
      </c>
      <c r="J6" s="88" t="s">
        <v>9</v>
      </c>
      <c r="K6" s="88" t="s">
        <v>11</v>
      </c>
      <c r="L6" s="89" t="s">
        <v>10</v>
      </c>
    </row>
    <row r="7" spans="2:12" x14ac:dyDescent="0.25">
      <c r="B7" s="185" t="s">
        <v>546</v>
      </c>
      <c r="C7" s="147">
        <v>34</v>
      </c>
      <c r="D7" s="147">
        <v>34</v>
      </c>
      <c r="E7" s="147">
        <v>0</v>
      </c>
      <c r="F7" s="147">
        <v>0</v>
      </c>
      <c r="G7" s="147">
        <v>0</v>
      </c>
      <c r="H7" s="147">
        <v>39</v>
      </c>
      <c r="I7" s="147">
        <v>39</v>
      </c>
      <c r="J7" s="147">
        <v>0</v>
      </c>
      <c r="K7" s="147">
        <v>0</v>
      </c>
      <c r="L7" s="147">
        <v>0</v>
      </c>
    </row>
    <row r="8" spans="2:12" x14ac:dyDescent="0.25">
      <c r="B8" s="187" t="s">
        <v>545</v>
      </c>
      <c r="C8" s="340" t="s">
        <v>160</v>
      </c>
      <c r="D8" s="340" t="s">
        <v>160</v>
      </c>
      <c r="E8" s="147">
        <v>0</v>
      </c>
      <c r="F8" s="147">
        <v>0</v>
      </c>
      <c r="G8" s="147">
        <v>0</v>
      </c>
      <c r="H8" s="147">
        <v>5</v>
      </c>
      <c r="I8" s="147">
        <v>5</v>
      </c>
      <c r="J8" s="147">
        <v>0</v>
      </c>
      <c r="K8" s="147">
        <v>0</v>
      </c>
      <c r="L8" s="147">
        <v>0</v>
      </c>
    </row>
    <row r="9" spans="2:12" x14ac:dyDescent="0.25">
      <c r="B9" s="187" t="s">
        <v>511</v>
      </c>
      <c r="C9" s="340" t="s">
        <v>160</v>
      </c>
      <c r="D9" s="340" t="s">
        <v>160</v>
      </c>
      <c r="E9" s="147">
        <v>0</v>
      </c>
      <c r="F9" s="147">
        <v>0</v>
      </c>
      <c r="G9" s="147">
        <v>0</v>
      </c>
      <c r="H9" s="340" t="s">
        <v>160</v>
      </c>
      <c r="I9" s="340" t="s">
        <v>160</v>
      </c>
      <c r="J9" s="147">
        <v>0</v>
      </c>
      <c r="K9" s="147">
        <v>0</v>
      </c>
      <c r="L9" s="147">
        <v>0</v>
      </c>
    </row>
    <row r="10" spans="2:12" x14ac:dyDescent="0.25">
      <c r="B10" s="188" t="s">
        <v>493</v>
      </c>
      <c r="C10" s="147">
        <v>4</v>
      </c>
      <c r="D10" s="147">
        <v>4</v>
      </c>
      <c r="E10" s="147">
        <v>0</v>
      </c>
      <c r="F10" s="147">
        <v>0</v>
      </c>
      <c r="G10" s="147">
        <v>0</v>
      </c>
      <c r="H10" s="340" t="s">
        <v>160</v>
      </c>
      <c r="I10" s="340" t="s">
        <v>160</v>
      </c>
      <c r="J10" s="147">
        <v>0</v>
      </c>
      <c r="K10" s="147">
        <v>0</v>
      </c>
      <c r="L10" s="147">
        <v>0</v>
      </c>
    </row>
    <row r="11" spans="2:12" x14ac:dyDescent="0.25">
      <c r="B11" s="185" t="s">
        <v>494</v>
      </c>
      <c r="C11" s="147">
        <v>7</v>
      </c>
      <c r="D11" s="147">
        <v>7</v>
      </c>
      <c r="E11" s="147">
        <v>0</v>
      </c>
      <c r="F11" s="147">
        <v>0</v>
      </c>
      <c r="G11" s="147">
        <v>0</v>
      </c>
      <c r="H11" s="147">
        <v>8</v>
      </c>
      <c r="I11" s="147">
        <v>8</v>
      </c>
      <c r="J11" s="147">
        <v>0</v>
      </c>
      <c r="K11" s="147">
        <v>0</v>
      </c>
      <c r="L11" s="147">
        <v>0</v>
      </c>
    </row>
    <row r="12" spans="2:12" x14ac:dyDescent="0.25">
      <c r="B12" s="185" t="s">
        <v>495</v>
      </c>
      <c r="C12" s="147">
        <v>29</v>
      </c>
      <c r="D12" s="147">
        <v>29</v>
      </c>
      <c r="E12" s="147">
        <v>0</v>
      </c>
      <c r="F12" s="147">
        <v>0</v>
      </c>
      <c r="G12" s="147">
        <v>0</v>
      </c>
      <c r="H12" s="147">
        <v>7</v>
      </c>
      <c r="I12" s="340" t="s">
        <v>160</v>
      </c>
      <c r="J12" s="340" t="s">
        <v>160</v>
      </c>
      <c r="K12" s="147">
        <v>0</v>
      </c>
      <c r="L12" s="147">
        <v>0</v>
      </c>
    </row>
    <row r="13" spans="2:12" x14ac:dyDescent="0.25">
      <c r="B13" s="185" t="s">
        <v>503</v>
      </c>
      <c r="C13" s="147">
        <v>25</v>
      </c>
      <c r="D13" s="208" t="s">
        <v>674</v>
      </c>
      <c r="E13" s="340" t="s">
        <v>160</v>
      </c>
      <c r="F13" s="147">
        <v>0</v>
      </c>
      <c r="G13" s="147">
        <v>0</v>
      </c>
      <c r="H13" s="147">
        <v>9</v>
      </c>
      <c r="I13" s="340" t="s">
        <v>160</v>
      </c>
      <c r="J13" s="340" t="s">
        <v>160</v>
      </c>
      <c r="K13" s="147">
        <v>0</v>
      </c>
      <c r="L13" s="147" t="s">
        <v>674</v>
      </c>
    </row>
    <row r="14" spans="2:12" x14ac:dyDescent="0.25">
      <c r="B14" s="185" t="s">
        <v>504</v>
      </c>
      <c r="C14" s="147">
        <v>37</v>
      </c>
      <c r="D14" s="147">
        <v>29</v>
      </c>
      <c r="E14" s="340" t="s">
        <v>160</v>
      </c>
      <c r="F14" s="147">
        <v>0</v>
      </c>
      <c r="G14" s="208" t="s">
        <v>674</v>
      </c>
      <c r="H14" s="147">
        <v>22</v>
      </c>
      <c r="I14" s="147">
        <v>14</v>
      </c>
      <c r="J14" s="340" t="s">
        <v>160</v>
      </c>
      <c r="K14" s="147">
        <v>0</v>
      </c>
      <c r="L14" s="340" t="s">
        <v>160</v>
      </c>
    </row>
    <row r="15" spans="2:12" x14ac:dyDescent="0.25">
      <c r="B15" s="185" t="s">
        <v>505</v>
      </c>
      <c r="C15" s="147">
        <v>45</v>
      </c>
      <c r="D15" s="147">
        <v>24</v>
      </c>
      <c r="E15" s="147">
        <v>16</v>
      </c>
      <c r="F15" s="147">
        <v>0</v>
      </c>
      <c r="G15" s="147">
        <v>5</v>
      </c>
      <c r="H15" s="147">
        <v>27</v>
      </c>
      <c r="I15" s="147">
        <v>18</v>
      </c>
      <c r="J15" s="147">
        <v>4</v>
      </c>
      <c r="K15" s="340" t="s">
        <v>160</v>
      </c>
      <c r="L15" s="340" t="s">
        <v>160</v>
      </c>
    </row>
    <row r="16" spans="2:12" x14ac:dyDescent="0.25">
      <c r="B16" s="185" t="s">
        <v>506</v>
      </c>
      <c r="C16" s="147">
        <v>77</v>
      </c>
      <c r="D16" s="147">
        <v>49</v>
      </c>
      <c r="E16" s="147">
        <v>14</v>
      </c>
      <c r="F16" s="147" t="s">
        <v>674</v>
      </c>
      <c r="G16" s="147" t="s">
        <v>674</v>
      </c>
      <c r="H16" s="147">
        <v>46</v>
      </c>
      <c r="I16" s="147">
        <v>23</v>
      </c>
      <c r="J16" s="147">
        <v>15</v>
      </c>
      <c r="K16" s="340" t="s">
        <v>160</v>
      </c>
      <c r="L16" s="340" t="s">
        <v>160</v>
      </c>
    </row>
    <row r="17" spans="2:12" x14ac:dyDescent="0.25">
      <c r="B17" s="185" t="s">
        <v>537</v>
      </c>
      <c r="C17" s="147">
        <v>129</v>
      </c>
      <c r="D17" s="147">
        <v>68</v>
      </c>
      <c r="E17" s="147">
        <v>40</v>
      </c>
      <c r="F17" s="340" t="s">
        <v>160</v>
      </c>
      <c r="G17" s="340" t="s">
        <v>160</v>
      </c>
      <c r="H17" s="147">
        <v>62</v>
      </c>
      <c r="I17" s="147">
        <v>22</v>
      </c>
      <c r="J17" s="147">
        <v>26</v>
      </c>
      <c r="K17" s="340" t="s">
        <v>160</v>
      </c>
      <c r="L17" s="340" t="s">
        <v>160</v>
      </c>
    </row>
    <row r="18" spans="2:12" x14ac:dyDescent="0.25">
      <c r="B18" s="185" t="s">
        <v>538</v>
      </c>
      <c r="C18" s="147">
        <v>268</v>
      </c>
      <c r="D18" s="147">
        <v>139</v>
      </c>
      <c r="E18" s="147">
        <v>70</v>
      </c>
      <c r="F18" s="208">
        <v>6</v>
      </c>
      <c r="G18" s="147">
        <v>51</v>
      </c>
      <c r="H18" s="147">
        <v>154</v>
      </c>
      <c r="I18" s="147">
        <v>41</v>
      </c>
      <c r="J18" s="147">
        <v>60</v>
      </c>
      <c r="K18" s="208">
        <v>8</v>
      </c>
      <c r="L18" s="147">
        <v>45</v>
      </c>
    </row>
    <row r="19" spans="2:12" x14ac:dyDescent="0.25">
      <c r="B19" s="185" t="s">
        <v>508</v>
      </c>
      <c r="C19" s="147">
        <v>479</v>
      </c>
      <c r="D19" s="147">
        <v>178</v>
      </c>
      <c r="E19" s="147">
        <v>162</v>
      </c>
      <c r="F19" s="147">
        <v>12</v>
      </c>
      <c r="G19" s="147">
        <v>124</v>
      </c>
      <c r="H19" s="147">
        <v>248</v>
      </c>
      <c r="I19" s="147">
        <v>61</v>
      </c>
      <c r="J19" s="147">
        <v>82</v>
      </c>
      <c r="K19" s="147">
        <v>22</v>
      </c>
      <c r="L19" s="147">
        <v>82</v>
      </c>
    </row>
    <row r="20" spans="2:12" x14ac:dyDescent="0.25">
      <c r="B20" s="185" t="s">
        <v>509</v>
      </c>
      <c r="C20" s="147">
        <v>578</v>
      </c>
      <c r="D20" s="147">
        <v>172</v>
      </c>
      <c r="E20" s="147">
        <v>209</v>
      </c>
      <c r="F20" s="147">
        <v>27</v>
      </c>
      <c r="G20" s="147">
        <v>170</v>
      </c>
      <c r="H20" s="147">
        <v>338</v>
      </c>
      <c r="I20" s="147">
        <v>62</v>
      </c>
      <c r="J20" s="147">
        <v>142</v>
      </c>
      <c r="K20" s="147">
        <v>53</v>
      </c>
      <c r="L20" s="147">
        <v>81</v>
      </c>
    </row>
    <row r="21" spans="2:12" x14ac:dyDescent="0.25">
      <c r="B21" s="185" t="s">
        <v>539</v>
      </c>
      <c r="C21" s="147">
        <v>698</v>
      </c>
      <c r="D21" s="147">
        <v>177</v>
      </c>
      <c r="E21" s="147">
        <v>298</v>
      </c>
      <c r="F21" s="147">
        <v>57</v>
      </c>
      <c r="G21" s="147">
        <v>166</v>
      </c>
      <c r="H21" s="147">
        <v>424</v>
      </c>
      <c r="I21" s="147">
        <v>64</v>
      </c>
      <c r="J21" s="147">
        <v>163</v>
      </c>
      <c r="K21" s="147">
        <v>81</v>
      </c>
      <c r="L21" s="147">
        <v>115</v>
      </c>
    </row>
    <row r="22" spans="2:12" x14ac:dyDescent="0.25">
      <c r="B22" s="185" t="s">
        <v>540</v>
      </c>
      <c r="C22" s="147">
        <v>946</v>
      </c>
      <c r="D22" s="147">
        <v>157</v>
      </c>
      <c r="E22" s="147">
        <v>484</v>
      </c>
      <c r="F22" s="147">
        <v>91</v>
      </c>
      <c r="G22" s="147">
        <v>211</v>
      </c>
      <c r="H22" s="147">
        <v>639</v>
      </c>
      <c r="I22" s="147">
        <v>79</v>
      </c>
      <c r="J22" s="147">
        <v>233</v>
      </c>
      <c r="K22" s="147">
        <v>175</v>
      </c>
      <c r="L22" s="147">
        <v>149</v>
      </c>
    </row>
    <row r="23" spans="2:12" x14ac:dyDescent="0.25">
      <c r="B23" s="185" t="s">
        <v>541</v>
      </c>
      <c r="C23" s="147">
        <v>1407</v>
      </c>
      <c r="D23" s="147">
        <v>163</v>
      </c>
      <c r="E23" s="147">
        <v>806</v>
      </c>
      <c r="F23" s="147">
        <v>208</v>
      </c>
      <c r="G23" s="147">
        <v>221</v>
      </c>
      <c r="H23" s="147">
        <v>1101</v>
      </c>
      <c r="I23" s="147">
        <v>77</v>
      </c>
      <c r="J23" s="147">
        <v>368</v>
      </c>
      <c r="K23" s="147">
        <v>413</v>
      </c>
      <c r="L23" s="147">
        <v>240</v>
      </c>
    </row>
    <row r="24" spans="2:12" x14ac:dyDescent="0.25">
      <c r="B24" s="185" t="s">
        <v>542</v>
      </c>
      <c r="C24" s="147">
        <v>1816</v>
      </c>
      <c r="D24" s="147">
        <v>144</v>
      </c>
      <c r="E24" s="147">
        <v>1027</v>
      </c>
      <c r="F24" s="147">
        <v>439</v>
      </c>
      <c r="G24" s="147">
        <v>203</v>
      </c>
      <c r="H24" s="147">
        <v>1732</v>
      </c>
      <c r="I24" s="147">
        <v>111</v>
      </c>
      <c r="J24" s="147">
        <v>416</v>
      </c>
      <c r="K24" s="147">
        <v>907</v>
      </c>
      <c r="L24" s="147">
        <v>297</v>
      </c>
    </row>
    <row r="25" spans="2:12" x14ac:dyDescent="0.25">
      <c r="B25" s="185" t="s">
        <v>543</v>
      </c>
      <c r="C25" s="147">
        <v>1316</v>
      </c>
      <c r="D25" s="147">
        <v>64</v>
      </c>
      <c r="E25" s="147">
        <v>714</v>
      </c>
      <c r="F25" s="147">
        <v>450</v>
      </c>
      <c r="G25" s="147">
        <v>86</v>
      </c>
      <c r="H25" s="147">
        <v>1709</v>
      </c>
      <c r="I25" s="147">
        <v>130</v>
      </c>
      <c r="J25" s="147">
        <v>270</v>
      </c>
      <c r="K25" s="147">
        <v>1115</v>
      </c>
      <c r="L25" s="147">
        <v>192</v>
      </c>
    </row>
    <row r="26" spans="2:12" x14ac:dyDescent="0.25">
      <c r="B26" s="5" t="s">
        <v>544</v>
      </c>
      <c r="C26" s="147">
        <v>1114</v>
      </c>
      <c r="D26" s="147">
        <v>27</v>
      </c>
      <c r="E26" s="147">
        <v>455</v>
      </c>
      <c r="F26" s="147">
        <v>577</v>
      </c>
      <c r="G26" s="147">
        <v>54</v>
      </c>
      <c r="H26" s="147">
        <v>2720</v>
      </c>
      <c r="I26" s="147">
        <v>192</v>
      </c>
      <c r="J26" s="147">
        <v>113</v>
      </c>
      <c r="K26" s="147">
        <v>2192</v>
      </c>
      <c r="L26" s="147">
        <v>221</v>
      </c>
    </row>
    <row r="27" spans="2:12" ht="12" thickBot="1" x14ac:dyDescent="0.3">
      <c r="B27" s="49" t="s">
        <v>0</v>
      </c>
      <c r="C27" s="148">
        <v>9014</v>
      </c>
      <c r="D27" s="148">
        <v>1493</v>
      </c>
      <c r="E27" s="148">
        <v>4304</v>
      </c>
      <c r="F27" s="148">
        <v>1870</v>
      </c>
      <c r="G27" s="148">
        <v>1323</v>
      </c>
      <c r="H27" s="148">
        <v>9294</v>
      </c>
      <c r="I27" s="148">
        <v>963</v>
      </c>
      <c r="J27" s="148">
        <v>1900</v>
      </c>
      <c r="K27" s="148">
        <v>4970</v>
      </c>
      <c r="L27" s="148">
        <v>1448</v>
      </c>
    </row>
    <row r="28" spans="2:12" ht="12.5" x14ac:dyDescent="0.25">
      <c r="B28" s="555" t="s">
        <v>406</v>
      </c>
      <c r="C28" s="555"/>
      <c r="D28" s="555"/>
      <c r="E28" s="555"/>
      <c r="F28" s="555"/>
      <c r="G28" s="555"/>
      <c r="H28" s="555"/>
      <c r="I28" s="555"/>
      <c r="J28" s="555"/>
      <c r="K28" s="555"/>
      <c r="L28" s="555"/>
    </row>
    <row r="30" spans="2:12" x14ac:dyDescent="0.25">
      <c r="L30" s="453" t="s">
        <v>700</v>
      </c>
    </row>
  </sheetData>
  <mergeCells count="9">
    <mergeCell ref="B3:K3"/>
    <mergeCell ref="B28:L28"/>
    <mergeCell ref="B4:B6"/>
    <mergeCell ref="C4:G4"/>
    <mergeCell ref="H4:L4"/>
    <mergeCell ref="C5:C6"/>
    <mergeCell ref="D5:G5"/>
    <mergeCell ref="H5:H6"/>
    <mergeCell ref="I5:L5"/>
  </mergeCells>
  <hyperlinks>
    <hyperlink ref="L30" location="Inhaltsverzeichnis!A1" display="› zum Inhaltsverzeichnis"/>
  </hyperlink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F101"/>
  <sheetViews>
    <sheetView workbookViewId="0">
      <pane ySplit="5" topLeftCell="A6" activePane="bottomLeft" state="frozen"/>
      <selection activeCell="B4" sqref="B4:B5"/>
      <selection pane="bottomLeft"/>
    </sheetView>
  </sheetViews>
  <sheetFormatPr baseColWidth="10" defaultRowHeight="11.5" x14ac:dyDescent="0.25"/>
  <cols>
    <col min="1" max="1" width="2.69921875" style="65" customWidth="1"/>
    <col min="2" max="2" width="23.69921875" style="9" customWidth="1"/>
    <col min="3" max="6" width="12.59765625" customWidth="1"/>
  </cols>
  <sheetData>
    <row r="1" spans="2:6" s="216" customFormat="1" ht="14.15" customHeight="1" x14ac:dyDescent="0.35">
      <c r="B1" s="461"/>
      <c r="C1" s="461"/>
      <c r="D1" s="461"/>
      <c r="E1" s="461"/>
      <c r="F1" s="461"/>
    </row>
    <row r="2" spans="2:6" s="216" customFormat="1" ht="20.149999999999999" customHeight="1" x14ac:dyDescent="0.35">
      <c r="B2" s="372" t="s">
        <v>415</v>
      </c>
      <c r="C2" s="463"/>
      <c r="D2" s="463"/>
      <c r="E2" s="463"/>
      <c r="F2" s="463"/>
    </row>
    <row r="3" spans="2:6" s="216" customFormat="1" ht="50.15" customHeight="1" thickBot="1" x14ac:dyDescent="0.3">
      <c r="B3" s="480" t="s">
        <v>684</v>
      </c>
      <c r="C3" s="480"/>
      <c r="D3" s="480"/>
      <c r="E3" s="480"/>
      <c r="F3" s="335"/>
    </row>
    <row r="4" spans="2:6" ht="15" customHeight="1" thickBot="1" x14ac:dyDescent="0.3">
      <c r="B4" s="548"/>
      <c r="C4" s="491" t="s">
        <v>476</v>
      </c>
      <c r="D4" s="491" t="s">
        <v>4</v>
      </c>
      <c r="E4" s="477" t="s">
        <v>181</v>
      </c>
      <c r="F4" s="479"/>
    </row>
    <row r="5" spans="2:6" ht="15" customHeight="1" thickBot="1" x14ac:dyDescent="0.3">
      <c r="B5" s="549"/>
      <c r="C5" s="492"/>
      <c r="D5" s="492"/>
      <c r="E5" s="76" t="s">
        <v>24</v>
      </c>
      <c r="F5" s="85" t="s">
        <v>25</v>
      </c>
    </row>
    <row r="6" spans="2:6" x14ac:dyDescent="0.25">
      <c r="B6" s="4" t="s">
        <v>300</v>
      </c>
      <c r="C6" s="118">
        <v>204902</v>
      </c>
      <c r="D6" s="18">
        <v>60.842221535976435</v>
      </c>
      <c r="E6" s="118">
        <v>105633</v>
      </c>
      <c r="F6" s="118">
        <v>99269</v>
      </c>
    </row>
    <row r="7" spans="2:6" x14ac:dyDescent="0.25">
      <c r="B7" s="104" t="s">
        <v>220</v>
      </c>
      <c r="C7" s="149">
        <v>115403</v>
      </c>
      <c r="D7" s="18">
        <v>34.266990521889923</v>
      </c>
      <c r="E7" s="149">
        <v>60423</v>
      </c>
      <c r="F7" s="149">
        <v>54980</v>
      </c>
    </row>
    <row r="8" spans="2:6" x14ac:dyDescent="0.25">
      <c r="B8" s="16" t="s">
        <v>219</v>
      </c>
      <c r="C8" s="117"/>
      <c r="D8" s="17"/>
      <c r="E8" s="117"/>
      <c r="F8" s="117"/>
    </row>
    <row r="9" spans="2:6" x14ac:dyDescent="0.25">
      <c r="B9" s="16" t="s">
        <v>221</v>
      </c>
      <c r="C9" s="117">
        <v>630</v>
      </c>
      <c r="D9" s="17">
        <v>0.18706796208755969</v>
      </c>
      <c r="E9" s="117">
        <v>353</v>
      </c>
      <c r="F9" s="117">
        <v>277</v>
      </c>
    </row>
    <row r="10" spans="2:6" x14ac:dyDescent="0.25">
      <c r="B10" s="16" t="s">
        <v>222</v>
      </c>
      <c r="C10" s="117">
        <v>11027</v>
      </c>
      <c r="D10" s="17">
        <v>3.2742832030786042</v>
      </c>
      <c r="E10" s="117">
        <v>5630</v>
      </c>
      <c r="F10" s="117">
        <v>5397</v>
      </c>
    </row>
    <row r="11" spans="2:6" x14ac:dyDescent="0.25">
      <c r="B11" s="16" t="s">
        <v>223</v>
      </c>
      <c r="C11" s="117">
        <v>1602</v>
      </c>
      <c r="D11" s="17">
        <v>0.47568710359408034</v>
      </c>
      <c r="E11" s="117">
        <v>739</v>
      </c>
      <c r="F11" s="117">
        <v>863</v>
      </c>
    </row>
    <row r="12" spans="2:6" x14ac:dyDescent="0.25">
      <c r="B12" s="16" t="s">
        <v>224</v>
      </c>
      <c r="C12" s="117">
        <v>346</v>
      </c>
      <c r="D12" s="17">
        <v>0.1027389125115804</v>
      </c>
      <c r="E12" s="117">
        <v>109</v>
      </c>
      <c r="F12" s="117">
        <v>237</v>
      </c>
    </row>
    <row r="13" spans="2:6" x14ac:dyDescent="0.25">
      <c r="B13" s="16" t="s">
        <v>225</v>
      </c>
      <c r="C13" s="117">
        <v>810</v>
      </c>
      <c r="D13" s="17">
        <v>0.24051595125543387</v>
      </c>
      <c r="E13" s="117">
        <v>229</v>
      </c>
      <c r="F13" s="117">
        <v>581</v>
      </c>
    </row>
    <row r="14" spans="2:6" x14ac:dyDescent="0.25">
      <c r="B14" s="16" t="s">
        <v>226</v>
      </c>
      <c r="C14" s="117">
        <v>5015</v>
      </c>
      <c r="D14" s="17">
        <v>1.489120364871606</v>
      </c>
      <c r="E14" s="117">
        <v>2628</v>
      </c>
      <c r="F14" s="117">
        <v>2387</v>
      </c>
    </row>
    <row r="15" spans="2:6" x14ac:dyDescent="0.25">
      <c r="B15" s="16" t="s">
        <v>227</v>
      </c>
      <c r="C15" s="117">
        <v>6769</v>
      </c>
      <c r="D15" s="17">
        <v>2.0099413259852246</v>
      </c>
      <c r="E15" s="117">
        <v>3723</v>
      </c>
      <c r="F15" s="117">
        <v>3046</v>
      </c>
    </row>
    <row r="16" spans="2:6" x14ac:dyDescent="0.25">
      <c r="B16" s="16" t="s">
        <v>228</v>
      </c>
      <c r="C16" s="117">
        <v>571</v>
      </c>
      <c r="D16" s="17">
        <v>0.16954889897142314</v>
      </c>
      <c r="E16" s="117">
        <v>362</v>
      </c>
      <c r="F16" s="117">
        <v>209</v>
      </c>
    </row>
    <row r="17" spans="2:6" x14ac:dyDescent="0.25">
      <c r="B17" s="16" t="s">
        <v>229</v>
      </c>
      <c r="C17" s="117">
        <v>9123</v>
      </c>
      <c r="D17" s="17">
        <v>2.7089222509917574</v>
      </c>
      <c r="E17" s="117">
        <v>5311</v>
      </c>
      <c r="F17" s="117">
        <v>3812</v>
      </c>
    </row>
    <row r="18" spans="2:6" x14ac:dyDescent="0.25">
      <c r="B18" s="16" t="s">
        <v>230</v>
      </c>
      <c r="C18" s="117">
        <v>7219</v>
      </c>
      <c r="D18" s="17">
        <v>2.1435612989049098</v>
      </c>
      <c r="E18" s="117">
        <v>3866</v>
      </c>
      <c r="F18" s="117">
        <v>3353</v>
      </c>
    </row>
    <row r="19" spans="2:6" x14ac:dyDescent="0.25">
      <c r="B19" s="16" t="s">
        <v>231</v>
      </c>
      <c r="C19" s="117">
        <v>1093</v>
      </c>
      <c r="D19" s="17">
        <v>0.32454806755825832</v>
      </c>
      <c r="E19" s="117">
        <v>483</v>
      </c>
      <c r="F19" s="117">
        <v>610</v>
      </c>
    </row>
    <row r="20" spans="2:6" x14ac:dyDescent="0.25">
      <c r="B20" s="16" t="s">
        <v>232</v>
      </c>
      <c r="C20" s="117">
        <v>1497</v>
      </c>
      <c r="D20" s="17">
        <v>0.44450910991282039</v>
      </c>
      <c r="E20" s="117">
        <v>653</v>
      </c>
      <c r="F20" s="117">
        <v>844</v>
      </c>
    </row>
    <row r="21" spans="2:6" x14ac:dyDescent="0.25">
      <c r="B21" s="16" t="s">
        <v>233</v>
      </c>
      <c r="C21" s="117">
        <v>234</v>
      </c>
      <c r="D21" s="17">
        <v>6.9482385918236453E-2</v>
      </c>
      <c r="E21" s="117">
        <v>102</v>
      </c>
      <c r="F21" s="117">
        <v>132</v>
      </c>
    </row>
    <row r="22" spans="2:6" x14ac:dyDescent="0.25">
      <c r="B22" s="16" t="s">
        <v>234</v>
      </c>
      <c r="C22" s="117">
        <v>21</v>
      </c>
      <c r="D22" s="17">
        <v>6.2355987362519892E-3</v>
      </c>
      <c r="E22" s="117">
        <v>10</v>
      </c>
      <c r="F22" s="117">
        <v>11</v>
      </c>
    </row>
    <row r="23" spans="2:6" x14ac:dyDescent="0.25">
      <c r="B23" s="16" t="s">
        <v>235</v>
      </c>
      <c r="C23" s="117">
        <v>2781</v>
      </c>
      <c r="D23" s="17">
        <v>0.82577143264365627</v>
      </c>
      <c r="E23" s="117">
        <v>1628</v>
      </c>
      <c r="F23" s="117">
        <v>1153</v>
      </c>
    </row>
    <row r="24" spans="2:6" x14ac:dyDescent="0.25">
      <c r="B24" s="16" t="s">
        <v>236</v>
      </c>
      <c r="C24" s="117">
        <v>4473</v>
      </c>
      <c r="D24" s="17">
        <v>1.3281825308216737</v>
      </c>
      <c r="E24" s="117">
        <v>2227</v>
      </c>
      <c r="F24" s="117">
        <v>2246</v>
      </c>
    </row>
    <row r="25" spans="2:6" x14ac:dyDescent="0.25">
      <c r="B25" s="16" t="s">
        <v>157</v>
      </c>
      <c r="C25" s="117">
        <v>27725</v>
      </c>
      <c r="D25" s="17">
        <v>8.2324749982184002</v>
      </c>
      <c r="E25" s="117">
        <v>14097</v>
      </c>
      <c r="F25" s="117">
        <v>13628</v>
      </c>
    </row>
    <row r="26" spans="2:6" x14ac:dyDescent="0.25">
      <c r="B26" s="16" t="s">
        <v>237</v>
      </c>
      <c r="C26" s="117">
        <v>10108</v>
      </c>
      <c r="D26" s="17">
        <v>3.0014015250492907</v>
      </c>
      <c r="E26" s="117">
        <v>5374</v>
      </c>
      <c r="F26" s="117">
        <v>4734</v>
      </c>
    </row>
    <row r="27" spans="2:6" x14ac:dyDescent="0.25">
      <c r="B27" s="16" t="s">
        <v>238</v>
      </c>
      <c r="C27" s="117">
        <v>12771</v>
      </c>
      <c r="D27" s="17">
        <v>3.7921348314606744</v>
      </c>
      <c r="E27" s="117">
        <v>7189</v>
      </c>
      <c r="F27" s="117">
        <v>5582</v>
      </c>
    </row>
    <row r="28" spans="2:6" x14ac:dyDescent="0.25">
      <c r="B28" s="16" t="s">
        <v>239</v>
      </c>
      <c r="C28" s="117">
        <v>1101</v>
      </c>
      <c r="D28" s="17">
        <v>0.32692353374349714</v>
      </c>
      <c r="E28" s="117">
        <v>505</v>
      </c>
      <c r="F28" s="117">
        <v>596</v>
      </c>
    </row>
    <row r="29" spans="2:6" x14ac:dyDescent="0.25">
      <c r="B29" s="16" t="s">
        <v>240</v>
      </c>
      <c r="C29" s="117">
        <v>608</v>
      </c>
      <c r="D29" s="17">
        <v>0.18053543007815281</v>
      </c>
      <c r="E29" s="117">
        <v>255</v>
      </c>
      <c r="F29" s="117">
        <v>353</v>
      </c>
    </row>
    <row r="30" spans="2:6" x14ac:dyDescent="0.25">
      <c r="B30" s="16" t="s">
        <v>241</v>
      </c>
      <c r="C30" s="117">
        <v>304</v>
      </c>
      <c r="D30" s="17">
        <v>9.0267715039076407E-2</v>
      </c>
      <c r="E30" s="117">
        <v>169</v>
      </c>
      <c r="F30" s="117">
        <v>135</v>
      </c>
    </row>
    <row r="31" spans="2:6" x14ac:dyDescent="0.25">
      <c r="B31" s="16" t="s">
        <v>242</v>
      </c>
      <c r="C31" s="117">
        <v>7337</v>
      </c>
      <c r="D31" s="17">
        <v>2.1785994251371834</v>
      </c>
      <c r="E31" s="117">
        <v>3750</v>
      </c>
      <c r="F31" s="117">
        <v>3587</v>
      </c>
    </row>
    <row r="32" spans="2:6" x14ac:dyDescent="0.25">
      <c r="B32" s="16" t="s">
        <v>243</v>
      </c>
      <c r="C32" s="117">
        <v>676</v>
      </c>
      <c r="D32" s="17">
        <v>0.20072689265268309</v>
      </c>
      <c r="E32" s="117">
        <v>291</v>
      </c>
      <c r="F32" s="117">
        <v>385</v>
      </c>
    </row>
    <row r="33" spans="2:6" x14ac:dyDescent="0.25">
      <c r="B33" s="16" t="s">
        <v>244</v>
      </c>
      <c r="C33" s="117">
        <v>1508</v>
      </c>
      <c r="D33" s="17">
        <v>0.44777537591752387</v>
      </c>
      <c r="E33" s="117">
        <v>713</v>
      </c>
      <c r="F33" s="117">
        <v>795</v>
      </c>
    </row>
    <row r="34" spans="2:6" x14ac:dyDescent="0.25">
      <c r="B34" s="16" t="s">
        <v>245</v>
      </c>
      <c r="C34" s="117">
        <v>54</v>
      </c>
      <c r="D34" s="17">
        <v>1.6034396750362258E-2</v>
      </c>
      <c r="E34" s="117">
        <v>27</v>
      </c>
      <c r="F34" s="117">
        <v>27</v>
      </c>
    </row>
    <row r="35" spans="2:6" x14ac:dyDescent="0.25">
      <c r="B35" s="4" t="s">
        <v>246</v>
      </c>
      <c r="C35" s="118">
        <v>89499</v>
      </c>
      <c r="D35" s="18">
        <v>26.575231014086516</v>
      </c>
      <c r="E35" s="118">
        <v>45210</v>
      </c>
      <c r="F35" s="118">
        <v>44289</v>
      </c>
    </row>
    <row r="36" spans="2:6" x14ac:dyDescent="0.25">
      <c r="B36" s="16" t="s">
        <v>7</v>
      </c>
      <c r="C36" s="117"/>
      <c r="D36" s="17"/>
      <c r="E36" s="117"/>
      <c r="F36" s="117"/>
    </row>
    <row r="37" spans="2:6" x14ac:dyDescent="0.25">
      <c r="B37" s="16" t="s">
        <v>247</v>
      </c>
      <c r="C37" s="117">
        <v>2099</v>
      </c>
      <c r="D37" s="17">
        <v>0.6232629403520441</v>
      </c>
      <c r="E37" s="117">
        <v>1195</v>
      </c>
      <c r="F37" s="117">
        <v>904</v>
      </c>
    </row>
    <row r="38" spans="2:6" x14ac:dyDescent="0.25">
      <c r="B38" s="16" t="s">
        <v>248</v>
      </c>
      <c r="C38" s="117">
        <v>4220</v>
      </c>
      <c r="D38" s="17">
        <v>1.2530584127134952</v>
      </c>
      <c r="E38" s="117">
        <v>2114</v>
      </c>
      <c r="F38" s="117">
        <v>2106</v>
      </c>
    </row>
    <row r="39" spans="2:6" x14ac:dyDescent="0.25">
      <c r="B39" s="16" t="s">
        <v>249</v>
      </c>
      <c r="C39" s="117">
        <v>2640</v>
      </c>
      <c r="D39" s="17">
        <v>0.7839038411288215</v>
      </c>
      <c r="E39" s="117">
        <v>1443</v>
      </c>
      <c r="F39" s="117">
        <v>1197</v>
      </c>
    </row>
    <row r="40" spans="2:6" x14ac:dyDescent="0.25">
      <c r="B40" s="16" t="s">
        <v>466</v>
      </c>
      <c r="C40" s="117">
        <v>7538</v>
      </c>
      <c r="D40" s="17">
        <v>2.2382830130413094</v>
      </c>
      <c r="E40" s="117">
        <v>4267</v>
      </c>
      <c r="F40" s="117">
        <v>3271</v>
      </c>
    </row>
    <row r="41" spans="2:6" x14ac:dyDescent="0.25">
      <c r="B41" s="16" t="s">
        <v>250</v>
      </c>
      <c r="C41" s="117">
        <v>1351</v>
      </c>
      <c r="D41" s="17">
        <v>0.40115685203221135</v>
      </c>
      <c r="E41" s="117">
        <v>665</v>
      </c>
      <c r="F41" s="117">
        <v>686</v>
      </c>
    </row>
    <row r="42" spans="2:6" x14ac:dyDescent="0.25">
      <c r="B42" s="16" t="s">
        <v>251</v>
      </c>
      <c r="C42" s="117">
        <v>513</v>
      </c>
      <c r="D42" s="17">
        <v>0.15232676912844145</v>
      </c>
      <c r="E42" s="117">
        <v>247</v>
      </c>
      <c r="F42" s="117">
        <v>266</v>
      </c>
    </row>
    <row r="43" spans="2:6" x14ac:dyDescent="0.25">
      <c r="B43" s="16" t="s">
        <v>252</v>
      </c>
      <c r="C43" s="117">
        <v>9712</v>
      </c>
      <c r="D43" s="17">
        <v>2.8838159488799677</v>
      </c>
      <c r="E43" s="117">
        <v>3671</v>
      </c>
      <c r="F43" s="117">
        <v>6041</v>
      </c>
    </row>
    <row r="44" spans="2:6" x14ac:dyDescent="0.25">
      <c r="B44" s="16" t="s">
        <v>253</v>
      </c>
      <c r="C44" s="117">
        <v>1506</v>
      </c>
      <c r="D44" s="17">
        <v>0.44718150937121409</v>
      </c>
      <c r="E44" s="117">
        <v>656</v>
      </c>
      <c r="F44" s="117">
        <v>850</v>
      </c>
    </row>
    <row r="45" spans="2:6" x14ac:dyDescent="0.25">
      <c r="B45" s="16" t="s">
        <v>156</v>
      </c>
      <c r="C45" s="117">
        <v>43857</v>
      </c>
      <c r="D45" s="17">
        <v>13.022602560752548</v>
      </c>
      <c r="E45" s="117">
        <v>23224</v>
      </c>
      <c r="F45" s="117">
        <v>20633</v>
      </c>
    </row>
    <row r="46" spans="2:6" x14ac:dyDescent="0.25">
      <c r="B46" s="16" t="s">
        <v>254</v>
      </c>
      <c r="C46" s="117">
        <v>4170</v>
      </c>
      <c r="D46" s="17">
        <v>1.238211749055752</v>
      </c>
      <c r="E46" s="117">
        <v>1600</v>
      </c>
      <c r="F46" s="117">
        <v>2570</v>
      </c>
    </row>
    <row r="47" spans="2:6" ht="13.5" x14ac:dyDescent="0.25">
      <c r="B47" s="16" t="s">
        <v>685</v>
      </c>
      <c r="C47" s="117">
        <v>3053</v>
      </c>
      <c r="D47" s="17">
        <v>0.90653728294177727</v>
      </c>
      <c r="E47" s="117">
        <v>2001</v>
      </c>
      <c r="F47" s="117">
        <v>1052</v>
      </c>
    </row>
    <row r="48" spans="2:6" x14ac:dyDescent="0.25">
      <c r="B48" s="16" t="s">
        <v>255</v>
      </c>
      <c r="C48" s="150">
        <v>667</v>
      </c>
      <c r="D48" s="52">
        <v>0.19805449319428939</v>
      </c>
      <c r="E48" s="150">
        <v>184</v>
      </c>
      <c r="F48" s="150">
        <v>483</v>
      </c>
    </row>
    <row r="49" spans="2:6" x14ac:dyDescent="0.25">
      <c r="B49" s="4" t="s">
        <v>256</v>
      </c>
      <c r="C49" s="118">
        <v>25472</v>
      </c>
      <c r="D49" s="18">
        <v>7.5634843338005089</v>
      </c>
      <c r="E49" s="118">
        <v>15040</v>
      </c>
      <c r="F49" s="118">
        <v>10432</v>
      </c>
    </row>
    <row r="50" spans="2:6" x14ac:dyDescent="0.25">
      <c r="B50" s="16" t="s">
        <v>7</v>
      </c>
      <c r="C50" s="139"/>
      <c r="D50" s="17"/>
      <c r="E50" s="139"/>
      <c r="F50" s="139"/>
    </row>
    <row r="51" spans="2:6" x14ac:dyDescent="0.25">
      <c r="B51" s="16" t="s">
        <v>257</v>
      </c>
      <c r="C51" s="117">
        <v>2679</v>
      </c>
      <c r="D51" s="17">
        <v>0.79548423878186092</v>
      </c>
      <c r="E51" s="117">
        <v>1834</v>
      </c>
      <c r="F51" s="117">
        <v>845</v>
      </c>
    </row>
    <row r="52" spans="2:6" x14ac:dyDescent="0.25">
      <c r="B52" s="16" t="s">
        <v>258</v>
      </c>
      <c r="C52" s="117">
        <v>629</v>
      </c>
      <c r="D52" s="17">
        <v>0.18677102881440483</v>
      </c>
      <c r="E52" s="117">
        <v>436</v>
      </c>
      <c r="F52" s="117">
        <v>193</v>
      </c>
    </row>
    <row r="53" spans="2:6" x14ac:dyDescent="0.25">
      <c r="B53" s="16" t="s">
        <v>259</v>
      </c>
      <c r="C53" s="117">
        <v>3018</v>
      </c>
      <c r="D53" s="17">
        <v>0.89614461838135728</v>
      </c>
      <c r="E53" s="117">
        <v>2094</v>
      </c>
      <c r="F53" s="117">
        <v>924</v>
      </c>
    </row>
    <row r="54" spans="2:6" x14ac:dyDescent="0.25">
      <c r="B54" s="16" t="s">
        <v>260</v>
      </c>
      <c r="C54" s="117">
        <v>7032</v>
      </c>
      <c r="D54" s="17">
        <v>2.0880347768249519</v>
      </c>
      <c r="E54" s="117">
        <v>3503</v>
      </c>
      <c r="F54" s="117">
        <v>3529</v>
      </c>
    </row>
    <row r="55" spans="2:6" x14ac:dyDescent="0.25">
      <c r="B55" s="16" t="s">
        <v>261</v>
      </c>
      <c r="C55" s="117">
        <v>912</v>
      </c>
      <c r="D55" s="17">
        <v>0.27080314511722925</v>
      </c>
      <c r="E55" s="117">
        <v>516</v>
      </c>
      <c r="F55" s="117">
        <v>396</v>
      </c>
    </row>
    <row r="56" spans="2:6" x14ac:dyDescent="0.25">
      <c r="B56" s="16" t="s">
        <v>262</v>
      </c>
      <c r="C56" s="117">
        <v>1562</v>
      </c>
      <c r="D56" s="17">
        <v>0.46380977266788609</v>
      </c>
      <c r="E56" s="117">
        <v>1013</v>
      </c>
      <c r="F56" s="117">
        <v>549</v>
      </c>
    </row>
    <row r="57" spans="2:6" x14ac:dyDescent="0.25">
      <c r="B57" s="16" t="s">
        <v>263</v>
      </c>
      <c r="C57" s="117">
        <v>1283</v>
      </c>
      <c r="D57" s="17">
        <v>0.38096538945768105</v>
      </c>
      <c r="E57" s="117">
        <v>813</v>
      </c>
      <c r="F57" s="117">
        <v>470</v>
      </c>
    </row>
    <row r="58" spans="2:6" x14ac:dyDescent="0.25">
      <c r="B58" s="16" t="s">
        <v>264</v>
      </c>
      <c r="C58" s="117">
        <v>1047</v>
      </c>
      <c r="D58" s="17">
        <v>0.31088913699313492</v>
      </c>
      <c r="E58" s="117">
        <v>496</v>
      </c>
      <c r="F58" s="117">
        <v>551</v>
      </c>
    </row>
    <row r="59" spans="2:6" x14ac:dyDescent="0.25">
      <c r="B59" s="16" t="s">
        <v>265</v>
      </c>
      <c r="C59" s="117">
        <v>1375</v>
      </c>
      <c r="D59" s="17">
        <v>0.40828325058792792</v>
      </c>
      <c r="E59" s="117">
        <v>834</v>
      </c>
      <c r="F59" s="117">
        <v>541</v>
      </c>
    </row>
    <row r="60" spans="2:6" x14ac:dyDescent="0.25">
      <c r="B60" s="4" t="s">
        <v>266</v>
      </c>
      <c r="C60" s="118">
        <v>13732</v>
      </c>
      <c r="D60" s="18">
        <v>4.0774877069624909</v>
      </c>
      <c r="E60" s="118">
        <v>6383</v>
      </c>
      <c r="F60" s="118">
        <v>7349</v>
      </c>
    </row>
    <row r="61" spans="2:6" x14ac:dyDescent="0.25">
      <c r="B61" s="16" t="s">
        <v>7</v>
      </c>
      <c r="C61" s="117"/>
      <c r="D61" s="17"/>
      <c r="E61" s="117"/>
      <c r="F61" s="117"/>
    </row>
    <row r="62" spans="2:6" x14ac:dyDescent="0.25">
      <c r="B62" s="16" t="s">
        <v>267</v>
      </c>
      <c r="C62" s="117">
        <v>2185</v>
      </c>
      <c r="D62" s="17">
        <v>0.64879920184336171</v>
      </c>
      <c r="E62" s="117">
        <v>879</v>
      </c>
      <c r="F62" s="117">
        <v>1306</v>
      </c>
    </row>
    <row r="63" spans="2:6" x14ac:dyDescent="0.25">
      <c r="B63" s="16" t="s">
        <v>268</v>
      </c>
      <c r="C63" s="117">
        <v>746</v>
      </c>
      <c r="D63" s="17">
        <v>0.22151222177352303</v>
      </c>
      <c r="E63" s="117">
        <v>386</v>
      </c>
      <c r="F63" s="117">
        <v>360</v>
      </c>
    </row>
    <row r="64" spans="2:6" x14ac:dyDescent="0.25">
      <c r="B64" s="16" t="s">
        <v>269</v>
      </c>
      <c r="C64" s="117">
        <v>912</v>
      </c>
      <c r="D64" s="17">
        <v>0.27080314511722925</v>
      </c>
      <c r="E64" s="117">
        <v>346</v>
      </c>
      <c r="F64" s="117">
        <v>566</v>
      </c>
    </row>
    <row r="65" spans="2:6" x14ac:dyDescent="0.25">
      <c r="B65" s="16" t="s">
        <v>270</v>
      </c>
      <c r="C65" s="117">
        <v>807</v>
      </c>
      <c r="D65" s="17">
        <v>0.23962515143596932</v>
      </c>
      <c r="E65" s="117">
        <v>390</v>
      </c>
      <c r="F65" s="117">
        <v>417</v>
      </c>
    </row>
    <row r="66" spans="2:6" x14ac:dyDescent="0.25">
      <c r="B66" s="16" t="s">
        <v>271</v>
      </c>
      <c r="C66" s="117">
        <v>1241</v>
      </c>
      <c r="D66" s="17">
        <v>0.36849419198517708</v>
      </c>
      <c r="E66" s="117">
        <v>536</v>
      </c>
      <c r="F66" s="117">
        <v>705</v>
      </c>
    </row>
    <row r="67" spans="2:6" x14ac:dyDescent="0.25">
      <c r="B67" s="16" t="s">
        <v>272</v>
      </c>
      <c r="C67" s="117">
        <v>859</v>
      </c>
      <c r="D67" s="17">
        <v>0.25506568164002186</v>
      </c>
      <c r="E67" s="117">
        <v>422</v>
      </c>
      <c r="F67" s="117">
        <v>437</v>
      </c>
    </row>
    <row r="68" spans="2:6" x14ac:dyDescent="0.25">
      <c r="B68" s="16" t="s">
        <v>273</v>
      </c>
      <c r="C68" s="117">
        <v>627</v>
      </c>
      <c r="D68" s="17">
        <v>0.18617716226809511</v>
      </c>
      <c r="E68" s="117">
        <v>229</v>
      </c>
      <c r="F68" s="117">
        <v>398</v>
      </c>
    </row>
    <row r="69" spans="2:6" x14ac:dyDescent="0.25">
      <c r="B69" s="16" t="s">
        <v>274</v>
      </c>
      <c r="C69" s="117">
        <v>3954</v>
      </c>
      <c r="D69" s="17">
        <v>1.1740741620543031</v>
      </c>
      <c r="E69" s="117">
        <v>2055</v>
      </c>
      <c r="F69" s="117">
        <v>1899</v>
      </c>
    </row>
    <row r="70" spans="2:6" x14ac:dyDescent="0.25">
      <c r="B70" s="4" t="s">
        <v>275</v>
      </c>
      <c r="C70" s="118">
        <v>88836</v>
      </c>
      <c r="D70" s="18">
        <v>26.378364253984842</v>
      </c>
      <c r="E70" s="118">
        <v>50574</v>
      </c>
      <c r="F70" s="118">
        <v>38262</v>
      </c>
    </row>
    <row r="71" spans="2:6" x14ac:dyDescent="0.25">
      <c r="B71" s="16" t="s">
        <v>7</v>
      </c>
      <c r="C71" s="117"/>
      <c r="D71" s="17"/>
      <c r="E71" s="117"/>
      <c r="F71" s="117"/>
    </row>
    <row r="72" spans="2:6" x14ac:dyDescent="0.25">
      <c r="B72" s="16" t="s">
        <v>276</v>
      </c>
      <c r="C72" s="117">
        <v>21803</v>
      </c>
      <c r="D72" s="17">
        <v>6.4740361545953391</v>
      </c>
      <c r="E72" s="117">
        <v>12732</v>
      </c>
      <c r="F72" s="117">
        <v>9071</v>
      </c>
    </row>
    <row r="73" spans="2:6" x14ac:dyDescent="0.25">
      <c r="B73" s="16" t="s">
        <v>277</v>
      </c>
      <c r="C73" s="117">
        <v>978</v>
      </c>
      <c r="D73" s="17">
        <v>0.29040074114544978</v>
      </c>
      <c r="E73" s="117">
        <v>421</v>
      </c>
      <c r="F73" s="117">
        <v>557</v>
      </c>
    </row>
    <row r="74" spans="2:6" x14ac:dyDescent="0.25">
      <c r="B74" s="16" t="s">
        <v>278</v>
      </c>
      <c r="C74" s="117">
        <v>5506</v>
      </c>
      <c r="D74" s="17">
        <v>1.6349146019906409</v>
      </c>
      <c r="E74" s="117">
        <v>2404</v>
      </c>
      <c r="F74" s="117">
        <v>3102</v>
      </c>
    </row>
    <row r="75" spans="2:6" x14ac:dyDescent="0.25">
      <c r="B75" s="16" t="s">
        <v>279</v>
      </c>
      <c r="C75" s="117">
        <v>5498</v>
      </c>
      <c r="D75" s="17">
        <v>1.6325391358054018</v>
      </c>
      <c r="E75" s="117">
        <v>3281</v>
      </c>
      <c r="F75" s="117">
        <v>2217</v>
      </c>
    </row>
    <row r="76" spans="2:6" x14ac:dyDescent="0.25">
      <c r="B76" s="16" t="s">
        <v>280</v>
      </c>
      <c r="C76" s="117">
        <v>1297</v>
      </c>
      <c r="D76" s="17">
        <v>0.38512245528184907</v>
      </c>
      <c r="E76" s="117">
        <v>577</v>
      </c>
      <c r="F76" s="117">
        <v>720</v>
      </c>
    </row>
    <row r="77" spans="2:6" x14ac:dyDescent="0.25">
      <c r="B77" s="16" t="s">
        <v>281</v>
      </c>
      <c r="C77" s="117">
        <v>5131</v>
      </c>
      <c r="D77" s="17">
        <v>1.5235646245575694</v>
      </c>
      <c r="E77" s="117">
        <v>3062</v>
      </c>
      <c r="F77" s="117">
        <v>2069</v>
      </c>
    </row>
    <row r="78" spans="2:6" x14ac:dyDescent="0.25">
      <c r="B78" s="16" t="s">
        <v>282</v>
      </c>
      <c r="C78" s="117">
        <v>9246</v>
      </c>
      <c r="D78" s="17">
        <v>2.7454450435898043</v>
      </c>
      <c r="E78" s="117">
        <v>5223</v>
      </c>
      <c r="F78" s="117">
        <v>4023</v>
      </c>
    </row>
    <row r="79" spans="2:6" x14ac:dyDescent="0.25">
      <c r="B79" s="16" t="s">
        <v>283</v>
      </c>
      <c r="C79" s="117">
        <v>1344</v>
      </c>
      <c r="D79" s="17">
        <v>0.39907831912012731</v>
      </c>
      <c r="E79" s="117">
        <v>530</v>
      </c>
      <c r="F79" s="117">
        <v>814</v>
      </c>
    </row>
    <row r="80" spans="2:6" x14ac:dyDescent="0.25">
      <c r="B80" s="16" t="s">
        <v>284</v>
      </c>
      <c r="C80" s="117">
        <v>1082</v>
      </c>
      <c r="D80" s="17">
        <v>0.32128180155355485</v>
      </c>
      <c r="E80" s="117">
        <v>483</v>
      </c>
      <c r="F80" s="117">
        <v>599</v>
      </c>
    </row>
    <row r="81" spans="2:6" x14ac:dyDescent="0.25">
      <c r="B81" s="16" t="s">
        <v>285</v>
      </c>
      <c r="C81" s="117">
        <v>1484</v>
      </c>
      <c r="D81" s="17">
        <v>0.4406489773618073</v>
      </c>
      <c r="E81" s="117">
        <v>567</v>
      </c>
      <c r="F81" s="117">
        <v>917</v>
      </c>
    </row>
    <row r="82" spans="2:6" x14ac:dyDescent="0.25">
      <c r="B82" s="16" t="s">
        <v>286</v>
      </c>
      <c r="C82" s="117">
        <v>1402</v>
      </c>
      <c r="D82" s="17">
        <v>0.41630044896310897</v>
      </c>
      <c r="E82" s="117">
        <v>820</v>
      </c>
      <c r="F82" s="117">
        <v>582</v>
      </c>
    </row>
    <row r="83" spans="2:6" x14ac:dyDescent="0.25">
      <c r="B83" s="16" t="s">
        <v>287</v>
      </c>
      <c r="C83" s="117">
        <v>5675</v>
      </c>
      <c r="D83" s="17">
        <v>1.6850963251538114</v>
      </c>
      <c r="E83" s="117">
        <v>4937</v>
      </c>
      <c r="F83" s="117">
        <v>738</v>
      </c>
    </row>
    <row r="84" spans="2:6" x14ac:dyDescent="0.25">
      <c r="B84" s="16" t="s">
        <v>288</v>
      </c>
      <c r="C84" s="117">
        <v>17381</v>
      </c>
      <c r="D84" s="17">
        <v>5.1609972207045631</v>
      </c>
      <c r="E84" s="117">
        <v>10647</v>
      </c>
      <c r="F84" s="117">
        <v>6734</v>
      </c>
    </row>
    <row r="85" spans="2:6" x14ac:dyDescent="0.25">
      <c r="B85" s="16" t="s">
        <v>289</v>
      </c>
      <c r="C85" s="117">
        <v>1495</v>
      </c>
      <c r="D85" s="17">
        <v>0.44391524336651067</v>
      </c>
      <c r="E85" s="117">
        <v>278</v>
      </c>
      <c r="F85" s="117">
        <v>1217</v>
      </c>
    </row>
    <row r="86" spans="2:6" x14ac:dyDescent="0.25">
      <c r="B86" s="16" t="s">
        <v>290</v>
      </c>
      <c r="C86" s="117">
        <v>2694</v>
      </c>
      <c r="D86" s="17">
        <v>0.79993823787918372</v>
      </c>
      <c r="E86" s="117">
        <v>1114</v>
      </c>
      <c r="F86" s="117">
        <v>1580</v>
      </c>
    </row>
    <row r="87" spans="2:6" x14ac:dyDescent="0.25">
      <c r="B87" s="4" t="s">
        <v>291</v>
      </c>
      <c r="C87" s="118">
        <v>993</v>
      </c>
      <c r="D87" s="18">
        <v>0.29485474024277264</v>
      </c>
      <c r="E87" s="118">
        <v>595</v>
      </c>
      <c r="F87" s="118">
        <v>398</v>
      </c>
    </row>
    <row r="88" spans="2:6" x14ac:dyDescent="0.25">
      <c r="B88" s="16" t="s">
        <v>7</v>
      </c>
      <c r="C88" s="117"/>
      <c r="D88" s="17"/>
      <c r="E88" s="117"/>
      <c r="F88" s="117"/>
    </row>
    <row r="89" spans="2:6" x14ac:dyDescent="0.25">
      <c r="B89" s="16" t="s">
        <v>292</v>
      </c>
      <c r="C89" s="117">
        <v>781</v>
      </c>
      <c r="D89" s="17">
        <v>0.23190488633394304</v>
      </c>
      <c r="E89" s="117">
        <v>455</v>
      </c>
      <c r="F89" s="117">
        <v>326</v>
      </c>
    </row>
    <row r="90" spans="2:6" x14ac:dyDescent="0.25">
      <c r="B90" s="16" t="s">
        <v>293</v>
      </c>
      <c r="C90" s="117">
        <v>17</v>
      </c>
      <c r="D90" s="17">
        <v>5.0478656436325625E-3</v>
      </c>
      <c r="E90" s="117">
        <v>17</v>
      </c>
      <c r="F90" s="189">
        <v>0</v>
      </c>
    </row>
    <row r="91" spans="2:6" x14ac:dyDescent="0.25">
      <c r="B91" s="3" t="s">
        <v>547</v>
      </c>
      <c r="C91" s="189">
        <v>0</v>
      </c>
      <c r="D91" s="190" t="s">
        <v>465</v>
      </c>
      <c r="E91" s="189">
        <v>0</v>
      </c>
      <c r="F91" s="189">
        <v>0</v>
      </c>
    </row>
    <row r="92" spans="2:6" x14ac:dyDescent="0.25">
      <c r="B92" s="3" t="s">
        <v>294</v>
      </c>
      <c r="C92" s="117">
        <v>325</v>
      </c>
      <c r="D92" s="17">
        <v>9.6503313775328406E-2</v>
      </c>
      <c r="E92" s="117">
        <v>223</v>
      </c>
      <c r="F92" s="117">
        <v>102</v>
      </c>
    </row>
    <row r="93" spans="2:6" x14ac:dyDescent="0.25">
      <c r="B93" s="3" t="s">
        <v>295</v>
      </c>
      <c r="C93" s="117">
        <v>2433</v>
      </c>
      <c r="D93" s="17">
        <v>0.7224386535857662</v>
      </c>
      <c r="E93" s="117">
        <v>1483</v>
      </c>
      <c r="F93" s="117">
        <v>950</v>
      </c>
    </row>
    <row r="94" spans="2:6" x14ac:dyDescent="0.25">
      <c r="B94" s="3" t="s">
        <v>296</v>
      </c>
      <c r="C94" s="117">
        <v>83</v>
      </c>
      <c r="D94" s="17">
        <v>2.4645461671853101E-2</v>
      </c>
      <c r="E94" s="117">
        <v>51</v>
      </c>
      <c r="F94" s="117">
        <v>32</v>
      </c>
    </row>
    <row r="95" spans="2:6" ht="12" thickBot="1" x14ac:dyDescent="0.3">
      <c r="B95" s="47" t="s">
        <v>0</v>
      </c>
      <c r="C95" s="123">
        <v>336776</v>
      </c>
      <c r="D95" s="191">
        <v>100</v>
      </c>
      <c r="E95" s="123">
        <v>179982</v>
      </c>
      <c r="F95" s="123">
        <v>156794</v>
      </c>
    </row>
    <row r="96" spans="2:6" ht="35.15" customHeight="1" x14ac:dyDescent="0.25">
      <c r="B96" s="556" t="s">
        <v>686</v>
      </c>
      <c r="C96" s="556"/>
      <c r="D96" s="556"/>
      <c r="E96" s="556"/>
      <c r="F96" s="556"/>
    </row>
    <row r="97" spans="2:6" ht="23.5" customHeight="1" x14ac:dyDescent="0.25">
      <c r="B97" s="557" t="s">
        <v>687</v>
      </c>
      <c r="C97" s="557"/>
      <c r="D97" s="557"/>
      <c r="E97" s="557"/>
      <c r="F97" s="557"/>
    </row>
    <row r="99" spans="2:6" x14ac:dyDescent="0.25">
      <c r="B99" s="286" t="s">
        <v>152</v>
      </c>
    </row>
    <row r="101" spans="2:6" x14ac:dyDescent="0.25">
      <c r="F101" s="453" t="s">
        <v>700</v>
      </c>
    </row>
  </sheetData>
  <mergeCells count="7">
    <mergeCell ref="B3:E3"/>
    <mergeCell ref="B96:F96"/>
    <mergeCell ref="B97:F97"/>
    <mergeCell ref="B4:B5"/>
    <mergeCell ref="C4:C5"/>
    <mergeCell ref="D4:D5"/>
    <mergeCell ref="E4:F4"/>
  </mergeCells>
  <hyperlinks>
    <hyperlink ref="F101" location="Inhaltsverzeichnis!A1" display="› zum Inhaltsverzeichnis"/>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zoomScaleNormal="100" workbookViewId="0"/>
  </sheetViews>
  <sheetFormatPr baseColWidth="10" defaultColWidth="11.3984375" defaultRowHeight="14" x14ac:dyDescent="0.25"/>
  <cols>
    <col min="1" max="1" width="2.69921875" style="99" customWidth="1"/>
    <col min="2" max="2" width="18.8984375" style="215" bestFit="1" customWidth="1"/>
    <col min="3" max="3" width="2.69921875" style="99" customWidth="1"/>
    <col min="4" max="4" width="102" style="231" customWidth="1"/>
    <col min="5" max="5" width="1.8984375" style="219" customWidth="1"/>
    <col min="6" max="6" width="13.8984375" style="99" customWidth="1"/>
    <col min="7" max="16384" width="11.3984375" style="99"/>
  </cols>
  <sheetData>
    <row r="1" spans="1:6" s="216" customFormat="1" x14ac:dyDescent="0.25">
      <c r="A1" s="99"/>
      <c r="B1" s="215"/>
      <c r="C1" s="99"/>
      <c r="D1" s="231"/>
      <c r="E1" s="219"/>
      <c r="F1" s="99"/>
    </row>
    <row r="2" spans="1:6" s="223" customFormat="1" ht="20.149999999999999" customHeight="1" x14ac:dyDescent="0.25">
      <c r="A2" s="217"/>
      <c r="B2" s="232" t="s">
        <v>415</v>
      </c>
      <c r="C2" s="219"/>
      <c r="D2" s="233"/>
      <c r="E2" s="219"/>
      <c r="F2" s="219"/>
    </row>
    <row r="3" spans="1:6" s="223" customFormat="1" ht="50.25" customHeight="1" x14ac:dyDescent="0.25">
      <c r="A3" s="234"/>
      <c r="B3" s="235" t="s">
        <v>418</v>
      </c>
      <c r="C3" s="236"/>
      <c r="D3" s="237"/>
      <c r="E3" s="219"/>
      <c r="F3" s="219"/>
    </row>
    <row r="4" spans="1:6" s="219" customFormat="1" x14ac:dyDescent="0.25">
      <c r="B4" s="249"/>
      <c r="C4" s="250"/>
      <c r="D4" s="251"/>
    </row>
    <row r="5" spans="1:6" s="219" customFormat="1" ht="34.5" customHeight="1" x14ac:dyDescent="0.25">
      <c r="B5" s="218" t="s">
        <v>594</v>
      </c>
      <c r="C5" s="252"/>
      <c r="D5" s="253" t="s">
        <v>602</v>
      </c>
    </row>
    <row r="6" spans="1:6" s="219" customFormat="1" ht="34.5" customHeight="1" x14ac:dyDescent="0.25">
      <c r="B6" s="218"/>
      <c r="C6" s="254"/>
      <c r="D6" s="253" t="s">
        <v>850</v>
      </c>
    </row>
    <row r="7" spans="1:6" s="219" customFormat="1" ht="34.5" x14ac:dyDescent="0.25">
      <c r="B7" s="218"/>
      <c r="C7" s="254"/>
      <c r="D7" s="253" t="s">
        <v>603</v>
      </c>
    </row>
    <row r="8" spans="1:6" s="219" customFormat="1" ht="34.5" x14ac:dyDescent="0.25">
      <c r="B8" s="218"/>
      <c r="C8" s="254"/>
      <c r="D8" s="253" t="s">
        <v>604</v>
      </c>
    </row>
    <row r="9" spans="1:6" s="219" customFormat="1" x14ac:dyDescent="0.25">
      <c r="B9" s="249"/>
      <c r="C9" s="250"/>
      <c r="D9" s="251"/>
    </row>
    <row r="10" spans="1:6" s="219" customFormat="1" x14ac:dyDescent="0.25">
      <c r="B10" s="255"/>
      <c r="C10" s="250"/>
      <c r="D10" s="249" t="s">
        <v>595</v>
      </c>
    </row>
    <row r="11" spans="1:6" s="219" customFormat="1" x14ac:dyDescent="0.25">
      <c r="B11" s="218"/>
      <c r="C11" s="254"/>
      <c r="D11" s="253"/>
    </row>
    <row r="12" spans="1:6" s="219" customFormat="1" ht="46" x14ac:dyDescent="0.25">
      <c r="B12" s="218" t="s">
        <v>605</v>
      </c>
      <c r="C12" s="254"/>
      <c r="D12" s="253" t="s">
        <v>625</v>
      </c>
    </row>
    <row r="13" spans="1:6" s="219" customFormat="1" x14ac:dyDescent="0.25">
      <c r="B13" s="218"/>
      <c r="C13" s="254"/>
      <c r="D13" s="253"/>
    </row>
    <row r="14" spans="1:6" s="219" customFormat="1" ht="46" x14ac:dyDescent="0.25">
      <c r="B14" s="218" t="s">
        <v>13</v>
      </c>
      <c r="C14" s="254"/>
      <c r="D14" s="253" t="s">
        <v>876</v>
      </c>
    </row>
    <row r="15" spans="1:6" s="219" customFormat="1" ht="46" x14ac:dyDescent="0.25">
      <c r="B15" s="218"/>
      <c r="C15" s="254"/>
      <c r="D15" s="253" t="s">
        <v>626</v>
      </c>
    </row>
    <row r="16" spans="1:6" s="219" customFormat="1" ht="34.5" x14ac:dyDescent="0.25">
      <c r="B16" s="218"/>
      <c r="C16" s="254"/>
      <c r="D16" s="253" t="s">
        <v>622</v>
      </c>
    </row>
    <row r="17" spans="2:4" s="219" customFormat="1" ht="34.5" x14ac:dyDescent="0.25">
      <c r="B17" s="218"/>
      <c r="C17" s="254"/>
      <c r="D17" s="253" t="s">
        <v>623</v>
      </c>
    </row>
    <row r="18" spans="2:4" s="219" customFormat="1" ht="69" x14ac:dyDescent="0.25">
      <c r="B18" s="218"/>
      <c r="C18" s="254"/>
      <c r="D18" s="253" t="s">
        <v>877</v>
      </c>
    </row>
    <row r="19" spans="2:4" s="219" customFormat="1" ht="23" x14ac:dyDescent="0.25">
      <c r="B19" s="218"/>
      <c r="C19" s="254"/>
      <c r="D19" s="253" t="s">
        <v>624</v>
      </c>
    </row>
    <row r="20" spans="2:4" s="219" customFormat="1" x14ac:dyDescent="0.25">
      <c r="B20" s="218"/>
      <c r="C20" s="254"/>
      <c r="D20" s="253"/>
    </row>
    <row r="21" spans="2:4" s="219" customFormat="1" ht="23" x14ac:dyDescent="0.25">
      <c r="B21" s="218" t="s">
        <v>606</v>
      </c>
      <c r="C21" s="254"/>
      <c r="D21" s="253" t="s">
        <v>620</v>
      </c>
    </row>
    <row r="22" spans="2:4" s="219" customFormat="1" ht="34.5" x14ac:dyDescent="0.25">
      <c r="B22" s="218"/>
      <c r="C22" s="254"/>
      <c r="D22" s="253" t="s">
        <v>621</v>
      </c>
    </row>
    <row r="23" spans="2:4" s="219" customFormat="1" x14ac:dyDescent="0.25">
      <c r="B23" s="218"/>
      <c r="C23" s="254"/>
      <c r="D23" s="253"/>
    </row>
    <row r="24" spans="2:4" s="219" customFormat="1" ht="34.5" x14ac:dyDescent="0.25">
      <c r="B24" s="218" t="s">
        <v>30</v>
      </c>
      <c r="C24" s="254"/>
      <c r="D24" s="253" t="s">
        <v>619</v>
      </c>
    </row>
    <row r="25" spans="2:4" s="219" customFormat="1" x14ac:dyDescent="0.25">
      <c r="B25" s="218"/>
      <c r="C25" s="254"/>
      <c r="D25" s="253"/>
    </row>
    <row r="26" spans="2:4" s="219" customFormat="1" ht="23.15" customHeight="1" x14ac:dyDescent="0.25">
      <c r="B26" s="218" t="s">
        <v>607</v>
      </c>
      <c r="C26" s="254"/>
      <c r="D26" s="253" t="s">
        <v>618</v>
      </c>
    </row>
    <row r="27" spans="2:4" s="219" customFormat="1" x14ac:dyDescent="0.25">
      <c r="B27" s="218"/>
      <c r="C27" s="254"/>
      <c r="D27" s="253"/>
    </row>
    <row r="28" spans="2:4" s="219" customFormat="1" ht="80.5" x14ac:dyDescent="0.25">
      <c r="B28" s="218" t="s">
        <v>608</v>
      </c>
      <c r="C28" s="254"/>
      <c r="D28" s="253" t="s">
        <v>658</v>
      </c>
    </row>
    <row r="29" spans="2:4" s="219" customFormat="1" x14ac:dyDescent="0.25">
      <c r="B29" s="218"/>
      <c r="C29" s="254"/>
      <c r="D29" s="253"/>
    </row>
    <row r="30" spans="2:4" s="219" customFormat="1" ht="28" customHeight="1" x14ac:dyDescent="0.25">
      <c r="B30" s="218" t="s">
        <v>609</v>
      </c>
      <c r="C30" s="254"/>
      <c r="D30" s="253" t="s">
        <v>617</v>
      </c>
    </row>
    <row r="31" spans="2:4" s="219" customFormat="1" x14ac:dyDescent="0.25">
      <c r="B31" s="218"/>
      <c r="C31" s="254"/>
      <c r="D31" s="253"/>
    </row>
    <row r="32" spans="2:4" s="219" customFormat="1" ht="57.5" x14ac:dyDescent="0.25">
      <c r="B32" s="218" t="s">
        <v>610</v>
      </c>
      <c r="C32" s="254"/>
      <c r="D32" s="253" t="s">
        <v>851</v>
      </c>
    </row>
    <row r="33" spans="2:5" s="219" customFormat="1" ht="46" x14ac:dyDescent="0.25">
      <c r="B33" s="218"/>
      <c r="C33" s="254"/>
      <c r="D33" s="253" t="s">
        <v>627</v>
      </c>
    </row>
    <row r="34" spans="2:5" s="219" customFormat="1" x14ac:dyDescent="0.25">
      <c r="B34" s="218"/>
      <c r="C34" s="254"/>
      <c r="D34" s="253"/>
    </row>
    <row r="35" spans="2:5" s="219" customFormat="1" ht="46" x14ac:dyDescent="0.25">
      <c r="B35" s="218" t="s">
        <v>611</v>
      </c>
      <c r="C35" s="254"/>
      <c r="D35" s="253" t="s">
        <v>615</v>
      </c>
    </row>
    <row r="36" spans="2:5" s="219" customFormat="1" ht="23" x14ac:dyDescent="0.25">
      <c r="B36" s="218"/>
      <c r="C36" s="254"/>
      <c r="D36" s="253" t="s">
        <v>616</v>
      </c>
    </row>
    <row r="37" spans="2:5" s="219" customFormat="1" ht="57.5" x14ac:dyDescent="0.25">
      <c r="B37" s="218"/>
      <c r="C37" s="254"/>
      <c r="D37" s="253" t="s">
        <v>852</v>
      </c>
    </row>
    <row r="38" spans="2:5" s="219" customFormat="1" x14ac:dyDescent="0.25">
      <c r="B38" s="218"/>
      <c r="C38" s="254"/>
      <c r="D38" s="253"/>
    </row>
    <row r="39" spans="2:5" s="219" customFormat="1" ht="46" x14ac:dyDescent="0.25">
      <c r="B39" s="218" t="s">
        <v>612</v>
      </c>
      <c r="C39" s="254"/>
      <c r="D39" s="253" t="s">
        <v>614</v>
      </c>
    </row>
    <row r="40" spans="2:5" s="219" customFormat="1" x14ac:dyDescent="0.25">
      <c r="B40" s="218"/>
      <c r="C40" s="254"/>
      <c r="D40" s="253"/>
    </row>
    <row r="41" spans="2:5" s="219" customFormat="1" ht="46" x14ac:dyDescent="0.25">
      <c r="B41" s="218" t="s">
        <v>365</v>
      </c>
      <c r="C41" s="254"/>
      <c r="D41" s="253" t="s">
        <v>628</v>
      </c>
    </row>
    <row r="42" spans="2:5" s="219" customFormat="1" ht="46" x14ac:dyDescent="0.25">
      <c r="B42" s="218"/>
      <c r="C42" s="254"/>
      <c r="D42" s="253" t="s">
        <v>629</v>
      </c>
    </row>
    <row r="43" spans="2:5" s="219" customFormat="1" x14ac:dyDescent="0.25">
      <c r="B43" s="218"/>
      <c r="C43" s="254"/>
      <c r="D43" s="253"/>
    </row>
    <row r="44" spans="2:5" s="219" customFormat="1" ht="57.5" x14ac:dyDescent="0.25">
      <c r="B44" s="218" t="s">
        <v>613</v>
      </c>
      <c r="C44" s="254"/>
      <c r="D44" s="253" t="s">
        <v>878</v>
      </c>
    </row>
    <row r="45" spans="2:5" s="219" customFormat="1" ht="23" x14ac:dyDescent="0.25">
      <c r="B45" s="218"/>
      <c r="C45" s="254"/>
      <c r="D45" s="253" t="s">
        <v>630</v>
      </c>
    </row>
    <row r="46" spans="2:5" s="219" customFormat="1" x14ac:dyDescent="0.25">
      <c r="B46" s="218"/>
      <c r="C46" s="254"/>
      <c r="D46" s="253"/>
    </row>
    <row r="47" spans="2:5" s="219" customFormat="1" ht="28" x14ac:dyDescent="0.25">
      <c r="B47" s="218" t="s">
        <v>596</v>
      </c>
      <c r="C47" s="254"/>
      <c r="D47" s="253" t="s">
        <v>597</v>
      </c>
    </row>
    <row r="48" spans="2:5" s="219" customFormat="1" x14ac:dyDescent="0.3">
      <c r="B48" s="258"/>
      <c r="C48" s="254"/>
      <c r="D48" s="256"/>
      <c r="E48" s="257"/>
    </row>
    <row r="49" spans="1:6" x14ac:dyDescent="0.25">
      <c r="B49" s="244">
        <v>0</v>
      </c>
      <c r="C49" s="245"/>
      <c r="D49" s="243" t="s">
        <v>568</v>
      </c>
    </row>
    <row r="50" spans="1:6" x14ac:dyDescent="0.25">
      <c r="B50" s="244" t="s">
        <v>159</v>
      </c>
      <c r="C50" s="245"/>
      <c r="D50" s="243" t="s">
        <v>569</v>
      </c>
    </row>
    <row r="51" spans="1:6" x14ac:dyDescent="0.25">
      <c r="B51" s="244" t="s">
        <v>570</v>
      </c>
      <c r="C51" s="245"/>
      <c r="D51" s="243" t="s">
        <v>571</v>
      </c>
    </row>
    <row r="52" spans="1:6" x14ac:dyDescent="0.25">
      <c r="B52" s="244" t="s">
        <v>160</v>
      </c>
      <c r="C52" s="245"/>
      <c r="D52" s="243" t="s">
        <v>572</v>
      </c>
    </row>
    <row r="53" spans="1:6" x14ac:dyDescent="0.25">
      <c r="B53" s="244" t="s">
        <v>573</v>
      </c>
      <c r="C53" s="245"/>
      <c r="D53" s="243" t="s">
        <v>574</v>
      </c>
    </row>
    <row r="54" spans="1:6" x14ac:dyDescent="0.25">
      <c r="B54" s="244" t="s">
        <v>575</v>
      </c>
      <c r="C54" s="245"/>
      <c r="D54" s="243" t="s">
        <v>576</v>
      </c>
    </row>
    <row r="55" spans="1:6" x14ac:dyDescent="0.25">
      <c r="B55" s="244" t="s">
        <v>577</v>
      </c>
      <c r="C55" s="245"/>
      <c r="D55" s="243" t="s">
        <v>578</v>
      </c>
    </row>
    <row r="56" spans="1:6" x14ac:dyDescent="0.25">
      <c r="B56" s="244" t="s">
        <v>579</v>
      </c>
      <c r="C56" s="245"/>
      <c r="D56" s="243" t="s">
        <v>580</v>
      </c>
    </row>
    <row r="57" spans="1:6" x14ac:dyDescent="0.25">
      <c r="B57" s="244" t="s">
        <v>581</v>
      </c>
      <c r="C57" s="245"/>
      <c r="D57" s="243" t="s">
        <v>582</v>
      </c>
    </row>
    <row r="58" spans="1:6" s="219" customFormat="1" x14ac:dyDescent="0.25">
      <c r="A58" s="99"/>
      <c r="B58" s="244" t="s">
        <v>583</v>
      </c>
      <c r="C58" s="245"/>
      <c r="D58" s="243" t="s">
        <v>584</v>
      </c>
      <c r="F58" s="99"/>
    </row>
    <row r="59" spans="1:6" s="219" customFormat="1" x14ac:dyDescent="0.25">
      <c r="A59" s="99"/>
      <c r="B59" s="244" t="s">
        <v>585</v>
      </c>
      <c r="C59" s="245"/>
      <c r="D59" s="243" t="s">
        <v>586</v>
      </c>
      <c r="F59" s="99"/>
    </row>
    <row r="60" spans="1:6" s="219" customFormat="1" x14ac:dyDescent="0.25">
      <c r="A60" s="99"/>
      <c r="B60" s="244" t="s">
        <v>587</v>
      </c>
      <c r="C60" s="245"/>
      <c r="D60" s="243" t="s">
        <v>588</v>
      </c>
      <c r="F60" s="99"/>
    </row>
    <row r="61" spans="1:6" s="219" customFormat="1" x14ac:dyDescent="0.25">
      <c r="A61" s="99"/>
      <c r="B61" s="244" t="s">
        <v>589</v>
      </c>
      <c r="C61" s="245"/>
      <c r="D61" s="243" t="s">
        <v>590</v>
      </c>
      <c r="F61" s="99"/>
    </row>
    <row r="62" spans="1:6" s="219" customFormat="1" x14ac:dyDescent="0.25">
      <c r="A62" s="99"/>
      <c r="B62" s="244" t="s">
        <v>591</v>
      </c>
      <c r="C62" s="245"/>
      <c r="D62" s="243" t="s">
        <v>592</v>
      </c>
      <c r="F62" s="99"/>
    </row>
    <row r="63" spans="1:6" s="219" customFormat="1" x14ac:dyDescent="0.25">
      <c r="B63" s="244" t="s">
        <v>219</v>
      </c>
      <c r="C63" s="245"/>
      <c r="D63" s="243" t="s">
        <v>593</v>
      </c>
    </row>
    <row r="64" spans="1:6" s="219" customFormat="1" x14ac:dyDescent="0.25">
      <c r="B64" s="218"/>
      <c r="C64" s="254"/>
      <c r="D64" s="253"/>
    </row>
    <row r="65" spans="2:4" s="219" customFormat="1" x14ac:dyDescent="0.25">
      <c r="B65" s="218" t="s">
        <v>598</v>
      </c>
      <c r="C65" s="254"/>
      <c r="D65" s="253"/>
    </row>
    <row r="66" spans="2:4" s="219" customFormat="1" x14ac:dyDescent="0.25">
      <c r="B66" s="218"/>
      <c r="C66" s="254"/>
      <c r="D66" s="253"/>
    </row>
    <row r="67" spans="2:4" s="219" customFormat="1" x14ac:dyDescent="0.25">
      <c r="B67" s="218"/>
      <c r="C67" s="254"/>
      <c r="D67" s="253"/>
    </row>
    <row r="68" spans="2:4" s="219" customFormat="1" x14ac:dyDescent="0.25">
      <c r="B68" s="218"/>
      <c r="C68" s="254"/>
      <c r="D68" s="253"/>
    </row>
    <row r="69" spans="2:4" s="219" customFormat="1" x14ac:dyDescent="0.25">
      <c r="B69" s="218"/>
      <c r="C69" s="254"/>
      <c r="D69" s="253"/>
    </row>
    <row r="70" spans="2:4" s="219" customFormat="1" x14ac:dyDescent="0.25">
      <c r="B70" s="218"/>
      <c r="C70" s="254"/>
      <c r="D70" s="253"/>
    </row>
    <row r="71" spans="2:4" s="219" customFormat="1" x14ac:dyDescent="0.25">
      <c r="B71" s="218"/>
      <c r="C71" s="254"/>
      <c r="D71" s="253"/>
    </row>
    <row r="72" spans="2:4" s="219" customFormat="1" x14ac:dyDescent="0.25">
      <c r="B72" s="218"/>
      <c r="C72" s="254"/>
      <c r="D72" s="253"/>
    </row>
    <row r="73" spans="2:4" s="219" customFormat="1" x14ac:dyDescent="0.25">
      <c r="B73" s="218"/>
      <c r="C73" s="254"/>
      <c r="D73" s="253"/>
    </row>
    <row r="74" spans="2:4" s="219" customFormat="1" x14ac:dyDescent="0.25">
      <c r="B74" s="218"/>
      <c r="C74" s="254"/>
      <c r="D74" s="253"/>
    </row>
    <row r="75" spans="2:4" s="219" customFormat="1" x14ac:dyDescent="0.25">
      <c r="B75" s="218"/>
      <c r="C75" s="254"/>
      <c r="D75" s="253"/>
    </row>
    <row r="76" spans="2:4" s="219" customFormat="1" x14ac:dyDescent="0.25">
      <c r="B76" s="218"/>
      <c r="C76" s="254"/>
      <c r="D76" s="253"/>
    </row>
    <row r="77" spans="2:4" s="219" customFormat="1" x14ac:dyDescent="0.25">
      <c r="B77" s="218"/>
      <c r="C77" s="254"/>
      <c r="D77" s="253"/>
    </row>
    <row r="78" spans="2:4" s="219" customFormat="1" x14ac:dyDescent="0.25">
      <c r="B78" s="218"/>
      <c r="C78" s="254"/>
      <c r="D78" s="253"/>
    </row>
    <row r="79" spans="2:4" s="219" customFormat="1" x14ac:dyDescent="0.25">
      <c r="B79" s="218"/>
      <c r="C79" s="254"/>
      <c r="D79" s="253"/>
    </row>
    <row r="80" spans="2:4" s="219" customFormat="1" x14ac:dyDescent="0.25">
      <c r="B80" s="218"/>
      <c r="C80" s="254"/>
      <c r="D80" s="253"/>
    </row>
    <row r="81" spans="1:6" s="219" customFormat="1" x14ac:dyDescent="0.25">
      <c r="B81" s="218"/>
      <c r="C81" s="254"/>
      <c r="D81" s="253"/>
    </row>
    <row r="82" spans="1:6" s="219" customFormat="1" x14ac:dyDescent="0.25">
      <c r="B82" s="218"/>
      <c r="C82" s="254"/>
      <c r="D82" s="253"/>
    </row>
    <row r="83" spans="1:6" s="219" customFormat="1" x14ac:dyDescent="0.25">
      <c r="B83" s="218"/>
      <c r="C83" s="254"/>
      <c r="D83" s="253"/>
    </row>
    <row r="84" spans="1:6" s="219" customFormat="1" x14ac:dyDescent="0.25">
      <c r="B84" s="218"/>
      <c r="C84" s="254"/>
      <c r="D84" s="253"/>
    </row>
    <row r="85" spans="1:6" s="219" customFormat="1" x14ac:dyDescent="0.25">
      <c r="B85" s="218"/>
      <c r="C85" s="254"/>
      <c r="D85" s="253"/>
    </row>
    <row r="86" spans="1:6" s="219" customFormat="1" x14ac:dyDescent="0.25">
      <c r="B86" s="218"/>
      <c r="C86" s="254"/>
      <c r="D86" s="253"/>
    </row>
    <row r="87" spans="1:6" s="219" customFormat="1" x14ac:dyDescent="0.25">
      <c r="B87" s="218"/>
      <c r="D87" s="259"/>
    </row>
    <row r="88" spans="1:6" s="219" customFormat="1" x14ac:dyDescent="0.25">
      <c r="A88" s="99"/>
      <c r="B88" s="215"/>
      <c r="C88" s="99"/>
      <c r="D88" s="260"/>
      <c r="F88" s="99"/>
    </row>
  </sheetData>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K31"/>
  <sheetViews>
    <sheetView zoomScaleNormal="100" workbookViewId="0">
      <pane ySplit="5" topLeftCell="A6" activePane="bottomLeft" state="frozen"/>
      <selection activeCell="B4" sqref="B4:B5"/>
      <selection pane="bottomLeft"/>
    </sheetView>
  </sheetViews>
  <sheetFormatPr baseColWidth="10" defaultRowHeight="11.5" x14ac:dyDescent="0.25"/>
  <cols>
    <col min="1" max="1" width="2.69921875" style="65" customWidth="1"/>
    <col min="2" max="2" width="30.59765625" customWidth="1"/>
    <col min="3" max="11" width="12.59765625" customWidth="1"/>
  </cols>
  <sheetData>
    <row r="1" spans="2:11" s="216" customFormat="1" ht="14.15" customHeight="1" x14ac:dyDescent="0.35">
      <c r="B1" s="461"/>
      <c r="C1" s="461"/>
      <c r="D1" s="461"/>
      <c r="E1" s="461"/>
      <c r="F1" s="461"/>
      <c r="G1" s="461"/>
      <c r="H1" s="461"/>
      <c r="I1" s="462"/>
    </row>
    <row r="2" spans="2:11" s="216" customFormat="1" ht="20.149999999999999" customHeight="1" x14ac:dyDescent="0.35">
      <c r="B2" s="372" t="s">
        <v>415</v>
      </c>
      <c r="C2" s="463"/>
      <c r="D2" s="463"/>
      <c r="E2" s="463"/>
      <c r="F2" s="463"/>
      <c r="G2" s="463"/>
      <c r="H2" s="463"/>
      <c r="I2" s="462"/>
    </row>
    <row r="3" spans="2:11" s="216" customFormat="1" ht="50.15" customHeight="1" thickBot="1" x14ac:dyDescent="0.3">
      <c r="B3" s="480" t="s">
        <v>688</v>
      </c>
      <c r="C3" s="480"/>
      <c r="D3" s="480"/>
      <c r="E3" s="480"/>
      <c r="F3" s="480"/>
      <c r="G3" s="480"/>
      <c r="H3" s="480"/>
      <c r="I3" s="480"/>
      <c r="J3" s="480"/>
      <c r="K3" s="464"/>
    </row>
    <row r="4" spans="2:11" ht="25" customHeight="1" thickBot="1" x14ac:dyDescent="0.3">
      <c r="B4" s="475" t="s">
        <v>297</v>
      </c>
      <c r="C4" s="525" t="s">
        <v>0</v>
      </c>
      <c r="D4" s="484" t="s">
        <v>167</v>
      </c>
      <c r="E4" s="497"/>
      <c r="F4" s="497"/>
      <c r="G4" s="497"/>
      <c r="H4" s="497"/>
      <c r="I4" s="497"/>
      <c r="J4" s="497"/>
      <c r="K4" s="497"/>
    </row>
    <row r="5" spans="2:11" ht="15" customHeight="1" thickBot="1" x14ac:dyDescent="0.3">
      <c r="B5" s="476"/>
      <c r="C5" s="526"/>
      <c r="D5" s="88" t="s">
        <v>298</v>
      </c>
      <c r="E5" s="53" t="s">
        <v>531</v>
      </c>
      <c r="F5" s="88" t="s">
        <v>532</v>
      </c>
      <c r="G5" s="88" t="s">
        <v>533</v>
      </c>
      <c r="H5" s="88" t="s">
        <v>534</v>
      </c>
      <c r="I5" s="88" t="s">
        <v>535</v>
      </c>
      <c r="J5" s="88" t="s">
        <v>536</v>
      </c>
      <c r="K5" s="81" t="s">
        <v>299</v>
      </c>
    </row>
    <row r="6" spans="2:11" x14ac:dyDescent="0.25">
      <c r="B6" s="3" t="s">
        <v>300</v>
      </c>
      <c r="C6" s="147">
        <v>1747</v>
      </c>
      <c r="D6" s="147">
        <v>41</v>
      </c>
      <c r="E6" s="147">
        <v>137</v>
      </c>
      <c r="F6" s="147">
        <v>37</v>
      </c>
      <c r="G6" s="147">
        <v>117</v>
      </c>
      <c r="H6" s="147">
        <v>461</v>
      </c>
      <c r="I6" s="147">
        <v>466</v>
      </c>
      <c r="J6" s="147">
        <v>360</v>
      </c>
      <c r="K6" s="147">
        <v>128</v>
      </c>
    </row>
    <row r="7" spans="2:11" x14ac:dyDescent="0.25">
      <c r="B7" s="16" t="s">
        <v>219</v>
      </c>
      <c r="C7" s="209"/>
      <c r="D7" s="147"/>
      <c r="E7" s="147"/>
      <c r="F7" s="147"/>
      <c r="G7" s="147"/>
      <c r="H7" s="147"/>
      <c r="I7" s="147"/>
      <c r="J7" s="147"/>
      <c r="K7" s="147"/>
    </row>
    <row r="8" spans="2:11" x14ac:dyDescent="0.25">
      <c r="B8" s="16" t="s">
        <v>301</v>
      </c>
      <c r="C8" s="209">
        <v>803</v>
      </c>
      <c r="D8" s="209">
        <v>30</v>
      </c>
      <c r="E8" s="209">
        <v>74</v>
      </c>
      <c r="F8" s="209">
        <v>18</v>
      </c>
      <c r="G8" s="209">
        <v>53</v>
      </c>
      <c r="H8" s="209">
        <v>173</v>
      </c>
      <c r="I8" s="209">
        <v>228</v>
      </c>
      <c r="J8" s="209">
        <v>178</v>
      </c>
      <c r="K8" s="209">
        <v>49</v>
      </c>
    </row>
    <row r="9" spans="2:11" x14ac:dyDescent="0.25">
      <c r="B9" s="5" t="s">
        <v>7</v>
      </c>
      <c r="C9" s="209"/>
      <c r="D9" s="209"/>
      <c r="E9" s="209"/>
      <c r="F9" s="209"/>
      <c r="G9" s="209"/>
      <c r="H9" s="209"/>
      <c r="I9" s="209"/>
      <c r="J9" s="209"/>
      <c r="K9" s="209"/>
    </row>
    <row r="10" spans="2:11" x14ac:dyDescent="0.25">
      <c r="B10" s="5" t="s">
        <v>157</v>
      </c>
      <c r="C10" s="209">
        <v>214</v>
      </c>
      <c r="D10" s="209">
        <v>3</v>
      </c>
      <c r="E10" s="209">
        <v>21</v>
      </c>
      <c r="F10" s="209">
        <v>3</v>
      </c>
      <c r="G10" s="209">
        <v>23</v>
      </c>
      <c r="H10" s="209">
        <v>26</v>
      </c>
      <c r="I10" s="209">
        <v>62</v>
      </c>
      <c r="J10" s="209">
        <v>62</v>
      </c>
      <c r="K10" s="209">
        <v>14</v>
      </c>
    </row>
    <row r="11" spans="2:11" x14ac:dyDescent="0.25">
      <c r="B11" s="5" t="s">
        <v>230</v>
      </c>
      <c r="C11" s="209">
        <v>35</v>
      </c>
      <c r="D11" s="210">
        <v>0</v>
      </c>
      <c r="E11" s="341" t="s">
        <v>160</v>
      </c>
      <c r="F11" s="341" t="s">
        <v>160</v>
      </c>
      <c r="G11" s="341" t="s">
        <v>160</v>
      </c>
      <c r="H11" s="209">
        <v>8</v>
      </c>
      <c r="I11" s="209">
        <v>10</v>
      </c>
      <c r="J11" s="209">
        <v>8</v>
      </c>
      <c r="K11" s="209">
        <v>5</v>
      </c>
    </row>
    <row r="12" spans="2:11" x14ac:dyDescent="0.25">
      <c r="B12" s="16" t="s">
        <v>302</v>
      </c>
      <c r="C12" s="209">
        <v>944</v>
      </c>
      <c r="D12" s="209">
        <v>11</v>
      </c>
      <c r="E12" s="209">
        <v>63</v>
      </c>
      <c r="F12" s="209">
        <v>19</v>
      </c>
      <c r="G12" s="209">
        <v>64</v>
      </c>
      <c r="H12" s="209">
        <v>288</v>
      </c>
      <c r="I12" s="209">
        <v>238</v>
      </c>
      <c r="J12" s="209">
        <v>182</v>
      </c>
      <c r="K12" s="209">
        <v>79</v>
      </c>
    </row>
    <row r="13" spans="2:11" x14ac:dyDescent="0.25">
      <c r="B13" s="5" t="s">
        <v>7</v>
      </c>
      <c r="C13" s="209"/>
      <c r="D13" s="209"/>
      <c r="E13" s="209"/>
      <c r="F13" s="209"/>
      <c r="G13" s="209"/>
      <c r="H13" s="209"/>
      <c r="I13" s="209"/>
      <c r="J13" s="209"/>
      <c r="K13" s="209"/>
    </row>
    <row r="14" spans="2:11" x14ac:dyDescent="0.25">
      <c r="B14" s="5" t="s">
        <v>156</v>
      </c>
      <c r="C14" s="209">
        <v>336</v>
      </c>
      <c r="D14" s="209">
        <v>6</v>
      </c>
      <c r="E14" s="209">
        <v>14</v>
      </c>
      <c r="F14" s="209">
        <v>7</v>
      </c>
      <c r="G14" s="209">
        <v>34</v>
      </c>
      <c r="H14" s="209">
        <v>118</v>
      </c>
      <c r="I14" s="209">
        <v>81</v>
      </c>
      <c r="J14" s="209">
        <v>61</v>
      </c>
      <c r="K14" s="209">
        <v>15</v>
      </c>
    </row>
    <row r="15" spans="2:11" x14ac:dyDescent="0.25">
      <c r="B15" s="5" t="s">
        <v>252</v>
      </c>
      <c r="C15" s="209">
        <v>86</v>
      </c>
      <c r="D15" s="209">
        <v>0</v>
      </c>
      <c r="E15" s="209">
        <v>7</v>
      </c>
      <c r="F15" s="341" t="s">
        <v>160</v>
      </c>
      <c r="G15" s="341" t="s">
        <v>160</v>
      </c>
      <c r="H15" s="209">
        <v>29</v>
      </c>
      <c r="I15" s="209">
        <v>26</v>
      </c>
      <c r="J15" s="209">
        <v>12</v>
      </c>
      <c r="K15" s="209">
        <v>5</v>
      </c>
    </row>
    <row r="16" spans="2:11" x14ac:dyDescent="0.25">
      <c r="B16" s="5" t="s">
        <v>254</v>
      </c>
      <c r="C16" s="209">
        <v>77</v>
      </c>
      <c r="D16" s="210">
        <v>0</v>
      </c>
      <c r="E16" s="341" t="s">
        <v>160</v>
      </c>
      <c r="F16" s="341" t="s">
        <v>160</v>
      </c>
      <c r="G16" s="209">
        <v>3</v>
      </c>
      <c r="H16" s="209">
        <v>29</v>
      </c>
      <c r="I16" s="209">
        <v>25</v>
      </c>
      <c r="J16" s="209">
        <v>7</v>
      </c>
      <c r="K16" s="209">
        <v>9</v>
      </c>
    </row>
    <row r="17" spans="2:11" x14ac:dyDescent="0.25">
      <c r="B17" s="3" t="s">
        <v>256</v>
      </c>
      <c r="C17" s="209">
        <v>666</v>
      </c>
      <c r="D17" s="209">
        <v>30</v>
      </c>
      <c r="E17" s="209">
        <v>87</v>
      </c>
      <c r="F17" s="209">
        <v>16</v>
      </c>
      <c r="G17" s="209">
        <v>32</v>
      </c>
      <c r="H17" s="209">
        <v>164</v>
      </c>
      <c r="I17" s="209">
        <v>166</v>
      </c>
      <c r="J17" s="209">
        <v>150</v>
      </c>
      <c r="K17" s="209">
        <v>21</v>
      </c>
    </row>
    <row r="18" spans="2:11" x14ac:dyDescent="0.25">
      <c r="B18" s="16" t="s">
        <v>7</v>
      </c>
      <c r="C18" s="209"/>
      <c r="D18" s="209"/>
      <c r="E18" s="209"/>
      <c r="F18" s="209"/>
      <c r="G18" s="209"/>
      <c r="H18" s="209"/>
      <c r="I18" s="209"/>
      <c r="J18" s="209"/>
      <c r="K18" s="209"/>
    </row>
    <row r="19" spans="2:11" x14ac:dyDescent="0.25">
      <c r="B19" s="16" t="s">
        <v>260</v>
      </c>
      <c r="C19" s="209">
        <v>165</v>
      </c>
      <c r="D19" s="209">
        <v>5</v>
      </c>
      <c r="E19" s="209">
        <v>35</v>
      </c>
      <c r="F19" s="209">
        <v>5</v>
      </c>
      <c r="G19" s="209">
        <v>7</v>
      </c>
      <c r="H19" s="209">
        <v>15</v>
      </c>
      <c r="I19" s="209">
        <v>31</v>
      </c>
      <c r="J19" s="209">
        <v>60</v>
      </c>
      <c r="K19" s="209">
        <v>7</v>
      </c>
    </row>
    <row r="20" spans="2:11" x14ac:dyDescent="0.25">
      <c r="B20" s="3" t="s">
        <v>266</v>
      </c>
      <c r="C20" s="209">
        <v>234</v>
      </c>
      <c r="D20" s="341" t="s">
        <v>160</v>
      </c>
      <c r="E20" s="209">
        <v>6</v>
      </c>
      <c r="F20" s="341" t="s">
        <v>160</v>
      </c>
      <c r="G20" s="210">
        <v>5</v>
      </c>
      <c r="H20" s="209">
        <v>81</v>
      </c>
      <c r="I20" s="209">
        <v>79</v>
      </c>
      <c r="J20" s="209">
        <v>42</v>
      </c>
      <c r="K20" s="209">
        <v>12</v>
      </c>
    </row>
    <row r="21" spans="2:11" x14ac:dyDescent="0.25">
      <c r="B21" s="3" t="s">
        <v>275</v>
      </c>
      <c r="C21" s="209">
        <v>1805</v>
      </c>
      <c r="D21" s="209">
        <v>111</v>
      </c>
      <c r="E21" s="209">
        <v>170</v>
      </c>
      <c r="F21" s="209">
        <v>58</v>
      </c>
      <c r="G21" s="209">
        <v>119</v>
      </c>
      <c r="H21" s="209">
        <v>637</v>
      </c>
      <c r="I21" s="209">
        <v>414</v>
      </c>
      <c r="J21" s="209">
        <v>213</v>
      </c>
      <c r="K21" s="209">
        <v>83</v>
      </c>
    </row>
    <row r="22" spans="2:11" x14ac:dyDescent="0.25">
      <c r="B22" s="16" t="s">
        <v>7</v>
      </c>
      <c r="C22" s="209"/>
      <c r="D22" s="209"/>
      <c r="E22" s="209"/>
      <c r="F22" s="209"/>
      <c r="G22" s="209"/>
      <c r="H22" s="209"/>
      <c r="I22" s="209"/>
      <c r="J22" s="209"/>
      <c r="K22" s="209"/>
    </row>
    <row r="23" spans="2:11" x14ac:dyDescent="0.25">
      <c r="B23" s="16" t="s">
        <v>276</v>
      </c>
      <c r="C23" s="209">
        <v>643</v>
      </c>
      <c r="D23" s="209">
        <v>33</v>
      </c>
      <c r="E23" s="209">
        <v>70</v>
      </c>
      <c r="F23" s="209">
        <v>28</v>
      </c>
      <c r="G23" s="209">
        <v>64</v>
      </c>
      <c r="H23" s="209">
        <v>272</v>
      </c>
      <c r="I23" s="209">
        <v>80</v>
      </c>
      <c r="J23" s="209">
        <v>68</v>
      </c>
      <c r="K23" s="209">
        <v>28</v>
      </c>
    </row>
    <row r="24" spans="2:11" x14ac:dyDescent="0.25">
      <c r="B24" s="3" t="s">
        <v>282</v>
      </c>
      <c r="C24" s="209">
        <v>400</v>
      </c>
      <c r="D24" s="209">
        <v>30</v>
      </c>
      <c r="E24" s="209">
        <v>32</v>
      </c>
      <c r="F24" s="209">
        <v>9</v>
      </c>
      <c r="G24" s="209">
        <v>15</v>
      </c>
      <c r="H24" s="209">
        <v>82</v>
      </c>
      <c r="I24" s="209">
        <v>128</v>
      </c>
      <c r="J24" s="209">
        <v>68</v>
      </c>
      <c r="K24" s="209">
        <v>36</v>
      </c>
    </row>
    <row r="25" spans="2:11" x14ac:dyDescent="0.25">
      <c r="B25" s="3" t="s">
        <v>291</v>
      </c>
      <c r="C25" s="209">
        <v>0</v>
      </c>
      <c r="D25" s="209">
        <v>0</v>
      </c>
      <c r="E25" s="209">
        <v>0</v>
      </c>
      <c r="F25" s="209">
        <v>0</v>
      </c>
      <c r="G25" s="209">
        <v>0</v>
      </c>
      <c r="H25" s="209">
        <v>0</v>
      </c>
      <c r="I25" s="210">
        <v>0</v>
      </c>
      <c r="J25" s="209">
        <v>0</v>
      </c>
      <c r="K25" s="210">
        <v>0</v>
      </c>
    </row>
    <row r="26" spans="2:11" x14ac:dyDescent="0.25">
      <c r="B26" s="3" t="s">
        <v>303</v>
      </c>
      <c r="C26" s="209">
        <v>53</v>
      </c>
      <c r="D26" s="341" t="s">
        <v>160</v>
      </c>
      <c r="E26" s="209">
        <v>4</v>
      </c>
      <c r="F26" s="341" t="s">
        <v>160</v>
      </c>
      <c r="G26" s="210">
        <v>10</v>
      </c>
      <c r="H26" s="209">
        <v>19</v>
      </c>
      <c r="I26" s="210">
        <v>5</v>
      </c>
      <c r="J26" s="209">
        <v>6</v>
      </c>
      <c r="K26" s="210">
        <v>4</v>
      </c>
    </row>
    <row r="27" spans="2:11" ht="12" thickBot="1" x14ac:dyDescent="0.3">
      <c r="B27" s="47" t="s">
        <v>0</v>
      </c>
      <c r="C27" s="148">
        <v>4505</v>
      </c>
      <c r="D27" s="148">
        <v>189</v>
      </c>
      <c r="E27" s="148">
        <v>404</v>
      </c>
      <c r="F27" s="148">
        <v>118</v>
      </c>
      <c r="G27" s="148">
        <v>283</v>
      </c>
      <c r="H27" s="148">
        <v>1362</v>
      </c>
      <c r="I27" s="148">
        <v>1130</v>
      </c>
      <c r="J27" s="148">
        <v>771</v>
      </c>
      <c r="K27" s="148">
        <v>248</v>
      </c>
    </row>
    <row r="28" spans="2:11" x14ac:dyDescent="0.25">
      <c r="B28" s="439"/>
      <c r="C28" s="65"/>
      <c r="D28" s="65"/>
      <c r="E28" s="65"/>
      <c r="F28" s="65"/>
      <c r="G28" s="65"/>
      <c r="H28" s="65"/>
      <c r="I28" s="65"/>
      <c r="J28" s="65"/>
      <c r="K28" s="65"/>
    </row>
    <row r="29" spans="2:11" x14ac:dyDescent="0.25">
      <c r="B29" s="446" t="s">
        <v>881</v>
      </c>
      <c r="C29" s="65"/>
      <c r="D29" s="65"/>
      <c r="E29" s="65"/>
      <c r="F29" s="65"/>
      <c r="G29" s="65"/>
      <c r="H29" s="65"/>
      <c r="I29" s="65"/>
      <c r="J29" s="65"/>
      <c r="K29" s="65"/>
    </row>
    <row r="31" spans="2:11" x14ac:dyDescent="0.25">
      <c r="K31" s="453" t="s">
        <v>700</v>
      </c>
    </row>
  </sheetData>
  <mergeCells count="4">
    <mergeCell ref="B3:J3"/>
    <mergeCell ref="B4:B5"/>
    <mergeCell ref="C4:C5"/>
    <mergeCell ref="D4:K4"/>
  </mergeCells>
  <hyperlinks>
    <hyperlink ref="K31" location="Inhaltsverzeichnis!A1" display="› zum Inhaltsverzeichnis"/>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K72"/>
  <sheetViews>
    <sheetView zoomScaleNormal="100" workbookViewId="0">
      <pane ySplit="5" topLeftCell="A6" activePane="bottomLeft" state="frozen"/>
      <selection activeCell="B4" sqref="B4:B5"/>
      <selection pane="bottomLeft"/>
    </sheetView>
  </sheetViews>
  <sheetFormatPr baseColWidth="10" defaultRowHeight="11.5" x14ac:dyDescent="0.25"/>
  <cols>
    <col min="1" max="1" width="2.69921875" style="65" customWidth="1"/>
    <col min="2" max="11" width="12.59765625" customWidth="1"/>
  </cols>
  <sheetData>
    <row r="1" spans="2:11" s="216" customFormat="1" ht="14.15" customHeight="1" x14ac:dyDescent="0.35">
      <c r="B1" s="461"/>
      <c r="C1" s="461"/>
      <c r="D1" s="461"/>
      <c r="E1" s="461"/>
      <c r="F1" s="461"/>
      <c r="G1" s="461"/>
      <c r="H1" s="461"/>
      <c r="I1" s="462"/>
    </row>
    <row r="2" spans="2:11" s="216" customFormat="1" ht="20.149999999999999" customHeight="1" x14ac:dyDescent="0.35">
      <c r="B2" s="372" t="s">
        <v>415</v>
      </c>
      <c r="C2" s="463"/>
      <c r="D2" s="463"/>
      <c r="E2" s="463"/>
      <c r="F2" s="463"/>
      <c r="G2" s="463"/>
      <c r="H2" s="463"/>
      <c r="I2" s="462"/>
    </row>
    <row r="3" spans="2:11" s="216" customFormat="1" ht="50.15" customHeight="1" thickBot="1" x14ac:dyDescent="0.3">
      <c r="B3" s="480" t="s">
        <v>689</v>
      </c>
      <c r="C3" s="480"/>
      <c r="D3" s="480"/>
      <c r="E3" s="480"/>
      <c r="F3" s="480"/>
      <c r="G3" s="480"/>
      <c r="H3" s="480"/>
      <c r="I3" s="480"/>
      <c r="J3" s="480"/>
      <c r="K3" s="464"/>
    </row>
    <row r="4" spans="2:11" ht="15" customHeight="1" thickBot="1" x14ac:dyDescent="0.3">
      <c r="B4" s="475" t="s">
        <v>29</v>
      </c>
      <c r="C4" s="484" t="s">
        <v>32</v>
      </c>
      <c r="D4" s="497"/>
      <c r="E4" s="485"/>
      <c r="F4" s="484" t="s">
        <v>33</v>
      </c>
      <c r="G4" s="497"/>
      <c r="H4" s="485"/>
      <c r="I4" s="484" t="s">
        <v>304</v>
      </c>
      <c r="J4" s="497"/>
      <c r="K4" s="497"/>
    </row>
    <row r="5" spans="2:11" ht="25" customHeight="1" thickBot="1" x14ac:dyDescent="0.3">
      <c r="B5" s="476"/>
      <c r="C5" s="76" t="s">
        <v>16</v>
      </c>
      <c r="D5" s="76" t="s">
        <v>305</v>
      </c>
      <c r="E5" s="76" t="s">
        <v>306</v>
      </c>
      <c r="F5" s="76" t="s">
        <v>16</v>
      </c>
      <c r="G5" s="76" t="s">
        <v>307</v>
      </c>
      <c r="H5" s="76" t="s">
        <v>308</v>
      </c>
      <c r="I5" s="76" t="s">
        <v>16</v>
      </c>
      <c r="J5" s="76" t="s">
        <v>309</v>
      </c>
      <c r="K5" s="81" t="s">
        <v>310</v>
      </c>
    </row>
    <row r="6" spans="2:11" x14ac:dyDescent="0.25">
      <c r="B6" s="6">
        <v>1970</v>
      </c>
      <c r="C6" s="139">
        <v>83366</v>
      </c>
      <c r="D6" s="139">
        <v>55065</v>
      </c>
      <c r="E6" s="139">
        <v>28301</v>
      </c>
      <c r="F6" s="139">
        <v>80947</v>
      </c>
      <c r="G6" s="139">
        <v>68516</v>
      </c>
      <c r="H6" s="139">
        <v>12431</v>
      </c>
      <c r="I6" s="151">
        <v>2419</v>
      </c>
      <c r="J6" s="151">
        <v>-13451</v>
      </c>
      <c r="K6" s="151">
        <v>15870</v>
      </c>
    </row>
    <row r="7" spans="2:11" x14ac:dyDescent="0.25">
      <c r="B7" s="6">
        <v>1971</v>
      </c>
      <c r="C7" s="139">
        <v>81548</v>
      </c>
      <c r="D7" s="139">
        <v>54071</v>
      </c>
      <c r="E7" s="139">
        <v>27477</v>
      </c>
      <c r="F7" s="139">
        <v>85304</v>
      </c>
      <c r="G7" s="139">
        <v>71844</v>
      </c>
      <c r="H7" s="139">
        <v>13460</v>
      </c>
      <c r="I7" s="151">
        <v>-3756</v>
      </c>
      <c r="J7" s="151">
        <v>-17773</v>
      </c>
      <c r="K7" s="151">
        <v>14017</v>
      </c>
    </row>
    <row r="8" spans="2:11" x14ac:dyDescent="0.25">
      <c r="B8" s="6">
        <v>1972</v>
      </c>
      <c r="C8" s="139">
        <v>77601</v>
      </c>
      <c r="D8" s="139">
        <v>52387</v>
      </c>
      <c r="E8" s="139">
        <v>25214</v>
      </c>
      <c r="F8" s="139">
        <v>82445</v>
      </c>
      <c r="G8" s="139">
        <v>70675</v>
      </c>
      <c r="H8" s="139">
        <v>11770</v>
      </c>
      <c r="I8" s="151">
        <v>-4844</v>
      </c>
      <c r="J8" s="151">
        <v>-18288</v>
      </c>
      <c r="K8" s="151">
        <v>13444</v>
      </c>
    </row>
    <row r="9" spans="2:11" x14ac:dyDescent="0.25">
      <c r="B9" s="6">
        <v>1973</v>
      </c>
      <c r="C9" s="139">
        <v>76046</v>
      </c>
      <c r="D9" s="139">
        <v>49617</v>
      </c>
      <c r="E9" s="139">
        <v>26429</v>
      </c>
      <c r="F9" s="139">
        <v>78432</v>
      </c>
      <c r="G9" s="139">
        <v>69211</v>
      </c>
      <c r="H9" s="139">
        <v>9221</v>
      </c>
      <c r="I9" s="151">
        <v>-2386</v>
      </c>
      <c r="J9" s="151">
        <v>-19594</v>
      </c>
      <c r="K9" s="151">
        <v>17208</v>
      </c>
    </row>
    <row r="10" spans="2:11" x14ac:dyDescent="0.25">
      <c r="B10" s="6">
        <v>1974</v>
      </c>
      <c r="C10" s="139">
        <v>68958</v>
      </c>
      <c r="D10" s="139">
        <v>49410</v>
      </c>
      <c r="E10" s="139">
        <v>19548</v>
      </c>
      <c r="F10" s="139">
        <v>75021</v>
      </c>
      <c r="G10" s="139">
        <v>59618</v>
      </c>
      <c r="H10" s="139">
        <v>15403</v>
      </c>
      <c r="I10" s="151">
        <v>-6063</v>
      </c>
      <c r="J10" s="151">
        <v>-10208</v>
      </c>
      <c r="K10" s="151">
        <v>4145</v>
      </c>
    </row>
    <row r="11" spans="2:11" x14ac:dyDescent="0.25">
      <c r="B11" s="6"/>
      <c r="C11" s="139"/>
      <c r="D11" s="139"/>
      <c r="E11" s="139"/>
      <c r="F11" s="139"/>
      <c r="G11" s="139"/>
      <c r="H11" s="139" t="s">
        <v>311</v>
      </c>
      <c r="I11" s="151"/>
      <c r="J11" s="151"/>
      <c r="K11" s="151"/>
    </row>
    <row r="12" spans="2:11" x14ac:dyDescent="0.25">
      <c r="B12" s="6">
        <v>1975</v>
      </c>
      <c r="C12" s="139">
        <v>66557</v>
      </c>
      <c r="D12" s="139">
        <v>48782</v>
      </c>
      <c r="E12" s="139">
        <v>17775</v>
      </c>
      <c r="F12" s="139">
        <v>70069</v>
      </c>
      <c r="G12" s="139">
        <v>53795</v>
      </c>
      <c r="H12" s="139">
        <v>16274</v>
      </c>
      <c r="I12" s="151">
        <v>-3512</v>
      </c>
      <c r="J12" s="151">
        <v>-5013</v>
      </c>
      <c r="K12" s="151">
        <v>1501</v>
      </c>
    </row>
    <row r="13" spans="2:11" x14ac:dyDescent="0.25">
      <c r="B13" s="6">
        <v>1976</v>
      </c>
      <c r="C13" s="139">
        <v>60587</v>
      </c>
      <c r="D13" s="139">
        <v>44731</v>
      </c>
      <c r="E13" s="139">
        <v>15856</v>
      </c>
      <c r="F13" s="139">
        <v>67656</v>
      </c>
      <c r="G13" s="139">
        <v>51464</v>
      </c>
      <c r="H13" s="139">
        <v>16192</v>
      </c>
      <c r="I13" s="151">
        <v>-7069</v>
      </c>
      <c r="J13" s="151">
        <v>-6733</v>
      </c>
      <c r="K13" s="151">
        <v>-336</v>
      </c>
    </row>
    <row r="14" spans="2:11" x14ac:dyDescent="0.25">
      <c r="B14" s="6">
        <v>1977</v>
      </c>
      <c r="C14" s="139">
        <v>62608</v>
      </c>
      <c r="D14" s="139">
        <v>45316</v>
      </c>
      <c r="E14" s="139">
        <v>17292</v>
      </c>
      <c r="F14" s="139">
        <v>69576</v>
      </c>
      <c r="G14" s="139">
        <v>54628</v>
      </c>
      <c r="H14" s="139">
        <v>14948</v>
      </c>
      <c r="I14" s="151">
        <v>-6968</v>
      </c>
      <c r="J14" s="151">
        <v>-9312</v>
      </c>
      <c r="K14" s="151">
        <v>2344</v>
      </c>
    </row>
    <row r="15" spans="2:11" x14ac:dyDescent="0.25">
      <c r="B15" s="6">
        <v>1978</v>
      </c>
      <c r="C15" s="139">
        <v>60693</v>
      </c>
      <c r="D15" s="139">
        <v>42756</v>
      </c>
      <c r="E15" s="139">
        <v>17937</v>
      </c>
      <c r="F15" s="139">
        <v>65272</v>
      </c>
      <c r="G15" s="139">
        <v>53050</v>
      </c>
      <c r="H15" s="139">
        <v>12222</v>
      </c>
      <c r="I15" s="151">
        <v>-4579</v>
      </c>
      <c r="J15" s="151">
        <v>-10294</v>
      </c>
      <c r="K15" s="151">
        <v>5715</v>
      </c>
    </row>
    <row r="16" spans="2:11" x14ac:dyDescent="0.25">
      <c r="B16" s="6">
        <v>1979</v>
      </c>
      <c r="C16" s="139">
        <v>62699</v>
      </c>
      <c r="D16" s="139">
        <v>41280</v>
      </c>
      <c r="E16" s="139">
        <v>21419</v>
      </c>
      <c r="F16" s="139">
        <v>62923</v>
      </c>
      <c r="G16" s="139">
        <v>51940</v>
      </c>
      <c r="H16" s="139">
        <v>10983</v>
      </c>
      <c r="I16" s="151">
        <v>-224</v>
      </c>
      <c r="J16" s="151">
        <v>-10660</v>
      </c>
      <c r="K16" s="151">
        <v>10436</v>
      </c>
    </row>
    <row r="17" spans="2:11" x14ac:dyDescent="0.25">
      <c r="B17" s="6"/>
      <c r="C17" s="139"/>
      <c r="D17" s="139"/>
      <c r="E17" s="139"/>
      <c r="F17" s="139"/>
      <c r="G17" s="139"/>
      <c r="H17" s="139"/>
      <c r="I17" s="151"/>
      <c r="J17" s="151"/>
      <c r="K17" s="151"/>
    </row>
    <row r="18" spans="2:11" x14ac:dyDescent="0.25">
      <c r="B18" s="6">
        <v>1980</v>
      </c>
      <c r="C18" s="139">
        <v>66496</v>
      </c>
      <c r="D18" s="139">
        <v>41704</v>
      </c>
      <c r="E18" s="139">
        <v>24792</v>
      </c>
      <c r="F18" s="139">
        <v>64298</v>
      </c>
      <c r="G18" s="139">
        <v>52986</v>
      </c>
      <c r="H18" s="139">
        <v>11312</v>
      </c>
      <c r="I18" s="151">
        <v>2198</v>
      </c>
      <c r="J18" s="151">
        <v>-11282</v>
      </c>
      <c r="K18" s="151">
        <v>13480</v>
      </c>
    </row>
    <row r="19" spans="2:11" x14ac:dyDescent="0.25">
      <c r="B19" s="6">
        <v>1981</v>
      </c>
      <c r="C19" s="139">
        <v>65408</v>
      </c>
      <c r="D19" s="139">
        <v>41403</v>
      </c>
      <c r="E19" s="139">
        <v>24005</v>
      </c>
      <c r="F19" s="139">
        <v>63119</v>
      </c>
      <c r="G19" s="139">
        <v>49825</v>
      </c>
      <c r="H19" s="139">
        <v>13294</v>
      </c>
      <c r="I19" s="151">
        <v>2289</v>
      </c>
      <c r="J19" s="151">
        <v>-8422</v>
      </c>
      <c r="K19" s="151">
        <v>10711</v>
      </c>
    </row>
    <row r="20" spans="2:11" x14ac:dyDescent="0.25">
      <c r="B20" s="6">
        <v>1982</v>
      </c>
      <c r="C20" s="139">
        <v>52441</v>
      </c>
      <c r="D20" s="139">
        <v>37318</v>
      </c>
      <c r="E20" s="139">
        <v>15123</v>
      </c>
      <c r="F20" s="139">
        <v>55226</v>
      </c>
      <c r="G20" s="139">
        <v>41004</v>
      </c>
      <c r="H20" s="139">
        <v>14222</v>
      </c>
      <c r="I20" s="151">
        <v>-2785</v>
      </c>
      <c r="J20" s="151">
        <v>-3686</v>
      </c>
      <c r="K20" s="151">
        <v>901</v>
      </c>
    </row>
    <row r="21" spans="2:11" x14ac:dyDescent="0.25">
      <c r="B21" s="6">
        <v>1983</v>
      </c>
      <c r="C21" s="139">
        <v>50087</v>
      </c>
      <c r="D21" s="139">
        <v>35065</v>
      </c>
      <c r="E21" s="139">
        <v>15022</v>
      </c>
      <c r="F21" s="139">
        <v>54685</v>
      </c>
      <c r="G21" s="139">
        <v>39037</v>
      </c>
      <c r="H21" s="139">
        <v>15648</v>
      </c>
      <c r="I21" s="151">
        <v>-4598</v>
      </c>
      <c r="J21" s="151">
        <v>-3972</v>
      </c>
      <c r="K21" s="151">
        <v>-626</v>
      </c>
    </row>
    <row r="22" spans="2:11" x14ac:dyDescent="0.25">
      <c r="B22" s="6">
        <v>1984</v>
      </c>
      <c r="C22" s="139">
        <v>57098</v>
      </c>
      <c r="D22" s="139">
        <v>37137</v>
      </c>
      <c r="E22" s="139">
        <v>19961</v>
      </c>
      <c r="F22" s="139">
        <v>64568</v>
      </c>
      <c r="G22" s="139">
        <v>40990</v>
      </c>
      <c r="H22" s="139">
        <v>23578</v>
      </c>
      <c r="I22" s="151">
        <v>-7470</v>
      </c>
      <c r="J22" s="151">
        <v>-3853</v>
      </c>
      <c r="K22" s="151">
        <v>-3617</v>
      </c>
    </row>
    <row r="23" spans="2:11" x14ac:dyDescent="0.25">
      <c r="B23" s="6">
        <v>1985</v>
      </c>
      <c r="C23" s="139">
        <v>56784</v>
      </c>
      <c r="D23" s="139">
        <v>36042</v>
      </c>
      <c r="E23" s="139">
        <v>20742</v>
      </c>
      <c r="F23" s="139">
        <v>59792</v>
      </c>
      <c r="G23" s="139">
        <v>42424</v>
      </c>
      <c r="H23" s="139">
        <v>17368</v>
      </c>
      <c r="I23" s="151">
        <v>-3008</v>
      </c>
      <c r="J23" s="151">
        <v>-6382</v>
      </c>
      <c r="K23" s="151">
        <v>3374</v>
      </c>
    </row>
    <row r="24" spans="2:11" x14ac:dyDescent="0.25">
      <c r="B24" s="6"/>
      <c r="C24" s="139"/>
      <c r="D24" s="139"/>
      <c r="E24" s="139"/>
      <c r="F24" s="139"/>
      <c r="G24" s="139"/>
      <c r="H24" s="139"/>
      <c r="I24" s="151"/>
      <c r="J24" s="151"/>
      <c r="K24" s="151"/>
    </row>
    <row r="25" spans="2:11" x14ac:dyDescent="0.25">
      <c r="B25" s="6">
        <v>1986</v>
      </c>
      <c r="C25" s="139">
        <v>59825</v>
      </c>
      <c r="D25" s="139">
        <v>36120</v>
      </c>
      <c r="E25" s="139">
        <v>23705</v>
      </c>
      <c r="F25" s="139">
        <v>59873</v>
      </c>
      <c r="G25" s="139">
        <v>43251</v>
      </c>
      <c r="H25" s="139">
        <v>16622</v>
      </c>
      <c r="I25" s="151">
        <v>-48</v>
      </c>
      <c r="J25" s="151">
        <v>-7131</v>
      </c>
      <c r="K25" s="151">
        <v>7083</v>
      </c>
    </row>
    <row r="26" spans="2:11" x14ac:dyDescent="0.25">
      <c r="B26" s="6">
        <v>1987</v>
      </c>
      <c r="C26" s="139">
        <v>62753</v>
      </c>
      <c r="D26" s="139">
        <v>36208</v>
      </c>
      <c r="E26" s="139">
        <v>26545</v>
      </c>
      <c r="F26" s="139">
        <v>57240</v>
      </c>
      <c r="G26" s="139">
        <v>41518</v>
      </c>
      <c r="H26" s="139">
        <v>15722</v>
      </c>
      <c r="I26" s="151">
        <v>5513</v>
      </c>
      <c r="J26" s="151">
        <v>-5310</v>
      </c>
      <c r="K26" s="151">
        <v>10823</v>
      </c>
    </row>
    <row r="27" spans="2:11" x14ac:dyDescent="0.25">
      <c r="B27" s="6">
        <v>1988</v>
      </c>
      <c r="C27" s="139">
        <v>75560</v>
      </c>
      <c r="D27" s="139">
        <v>41086</v>
      </c>
      <c r="E27" s="139">
        <v>34474</v>
      </c>
      <c r="F27" s="139">
        <v>60853</v>
      </c>
      <c r="G27" s="139">
        <v>41590</v>
      </c>
      <c r="H27" s="139">
        <v>19263</v>
      </c>
      <c r="I27" s="151">
        <v>14707</v>
      </c>
      <c r="J27" s="151">
        <v>-504</v>
      </c>
      <c r="K27" s="151">
        <v>15211</v>
      </c>
    </row>
    <row r="28" spans="2:11" x14ac:dyDescent="0.25">
      <c r="B28" s="6">
        <v>1989</v>
      </c>
      <c r="C28" s="139">
        <v>92288</v>
      </c>
      <c r="D28" s="139">
        <v>45555</v>
      </c>
      <c r="E28" s="139">
        <v>46733</v>
      </c>
      <c r="F28" s="139">
        <v>63232</v>
      </c>
      <c r="G28" s="139">
        <v>42953</v>
      </c>
      <c r="H28" s="139">
        <v>20279</v>
      </c>
      <c r="I28" s="151">
        <v>29056</v>
      </c>
      <c r="J28" s="151">
        <v>2602</v>
      </c>
      <c r="K28" s="151">
        <v>26454</v>
      </c>
    </row>
    <row r="29" spans="2:11" x14ac:dyDescent="0.25">
      <c r="B29" s="6"/>
      <c r="C29" s="139"/>
      <c r="D29" s="139"/>
      <c r="E29" s="139"/>
      <c r="F29" s="139"/>
      <c r="G29" s="139"/>
      <c r="H29" s="139"/>
      <c r="I29" s="151"/>
      <c r="J29" s="151"/>
      <c r="K29" s="151"/>
    </row>
    <row r="30" spans="2:11" x14ac:dyDescent="0.25">
      <c r="B30" s="6">
        <v>1990</v>
      </c>
      <c r="C30" s="139">
        <v>94215</v>
      </c>
      <c r="D30" s="139">
        <v>45421</v>
      </c>
      <c r="E30" s="139">
        <v>48794</v>
      </c>
      <c r="F30" s="139">
        <v>63566</v>
      </c>
      <c r="G30" s="139">
        <v>43547</v>
      </c>
      <c r="H30" s="139">
        <v>20019</v>
      </c>
      <c r="I30" s="151">
        <v>30649</v>
      </c>
      <c r="J30" s="151">
        <v>1874</v>
      </c>
      <c r="K30" s="151">
        <v>28775</v>
      </c>
    </row>
    <row r="31" spans="2:11" x14ac:dyDescent="0.25">
      <c r="B31" s="6">
        <v>1991</v>
      </c>
      <c r="C31" s="139">
        <v>79052</v>
      </c>
      <c r="D31" s="139">
        <v>46819</v>
      </c>
      <c r="E31" s="139">
        <v>32233</v>
      </c>
      <c r="F31" s="139">
        <v>57727</v>
      </c>
      <c r="G31" s="139">
        <v>42090</v>
      </c>
      <c r="H31" s="139">
        <v>15637</v>
      </c>
      <c r="I31" s="151">
        <v>21325</v>
      </c>
      <c r="J31" s="151">
        <v>4729</v>
      </c>
      <c r="K31" s="151">
        <v>16596</v>
      </c>
    </row>
    <row r="32" spans="2:11" x14ac:dyDescent="0.25">
      <c r="B32" s="6">
        <v>1992</v>
      </c>
      <c r="C32" s="139">
        <v>91383</v>
      </c>
      <c r="D32" s="139">
        <v>45038</v>
      </c>
      <c r="E32" s="139">
        <v>46345</v>
      </c>
      <c r="F32" s="139">
        <v>67408</v>
      </c>
      <c r="G32" s="139">
        <v>44592</v>
      </c>
      <c r="H32" s="139">
        <v>22816</v>
      </c>
      <c r="I32" s="151">
        <v>23975</v>
      </c>
      <c r="J32" s="151">
        <v>446</v>
      </c>
      <c r="K32" s="151">
        <v>23529</v>
      </c>
    </row>
    <row r="33" spans="2:11" x14ac:dyDescent="0.25">
      <c r="B33" s="6">
        <v>1993</v>
      </c>
      <c r="C33" s="139">
        <v>89208</v>
      </c>
      <c r="D33" s="139">
        <v>50704</v>
      </c>
      <c r="E33" s="139">
        <v>38504</v>
      </c>
      <c r="F33" s="139">
        <v>70660</v>
      </c>
      <c r="G33" s="139">
        <v>46912</v>
      </c>
      <c r="H33" s="139">
        <v>23748</v>
      </c>
      <c r="I33" s="151">
        <v>18548</v>
      </c>
      <c r="J33" s="151">
        <v>3792</v>
      </c>
      <c r="K33" s="151">
        <v>14756</v>
      </c>
    </row>
    <row r="34" spans="2:11" x14ac:dyDescent="0.25">
      <c r="B34" s="6">
        <v>1994</v>
      </c>
      <c r="C34" s="139">
        <v>77523</v>
      </c>
      <c r="D34" s="139">
        <v>49449</v>
      </c>
      <c r="E34" s="139">
        <v>28074</v>
      </c>
      <c r="F34" s="139">
        <v>70498</v>
      </c>
      <c r="G34" s="139">
        <v>49696</v>
      </c>
      <c r="H34" s="139">
        <v>20802</v>
      </c>
      <c r="I34" s="151">
        <v>7025</v>
      </c>
      <c r="J34" s="151">
        <v>-247</v>
      </c>
      <c r="K34" s="151">
        <v>7272</v>
      </c>
    </row>
    <row r="35" spans="2:11" x14ac:dyDescent="0.25">
      <c r="B35" s="6"/>
      <c r="C35" s="139"/>
      <c r="D35" s="139"/>
      <c r="E35" s="139"/>
      <c r="F35" s="139"/>
      <c r="G35" s="139"/>
      <c r="H35" s="139"/>
      <c r="I35" s="151"/>
      <c r="J35" s="151"/>
      <c r="K35" s="151"/>
    </row>
    <row r="36" spans="2:11" x14ac:dyDescent="0.25">
      <c r="B36" s="6">
        <v>1995</v>
      </c>
      <c r="C36" s="139">
        <v>75104</v>
      </c>
      <c r="D36" s="139">
        <v>49540</v>
      </c>
      <c r="E36" s="139">
        <v>25564</v>
      </c>
      <c r="F36" s="139">
        <v>68671</v>
      </c>
      <c r="G36" s="139">
        <v>50094</v>
      </c>
      <c r="H36" s="139">
        <v>18577</v>
      </c>
      <c r="I36" s="151">
        <v>6433</v>
      </c>
      <c r="J36" s="151">
        <v>-554</v>
      </c>
      <c r="K36" s="151">
        <v>6987</v>
      </c>
    </row>
    <row r="37" spans="2:11" x14ac:dyDescent="0.25">
      <c r="B37" s="6">
        <v>1996</v>
      </c>
      <c r="C37" s="139">
        <v>73908</v>
      </c>
      <c r="D37" s="139">
        <v>49251</v>
      </c>
      <c r="E37" s="139">
        <v>24657</v>
      </c>
      <c r="F37" s="139">
        <v>70221</v>
      </c>
      <c r="G37" s="139">
        <v>51846</v>
      </c>
      <c r="H37" s="139">
        <v>18375</v>
      </c>
      <c r="I37" s="151">
        <v>3687</v>
      </c>
      <c r="J37" s="151">
        <v>-2595</v>
      </c>
      <c r="K37" s="151">
        <v>6282</v>
      </c>
    </row>
    <row r="38" spans="2:11" x14ac:dyDescent="0.25">
      <c r="B38" s="6">
        <v>1997</v>
      </c>
      <c r="C38" s="139">
        <v>73648</v>
      </c>
      <c r="D38" s="139">
        <v>50974</v>
      </c>
      <c r="E38" s="139">
        <v>22674</v>
      </c>
      <c r="F38" s="139">
        <v>74545</v>
      </c>
      <c r="G38" s="139">
        <v>52068</v>
      </c>
      <c r="H38" s="139">
        <v>22477</v>
      </c>
      <c r="I38" s="151">
        <v>-897</v>
      </c>
      <c r="J38" s="151">
        <v>-1094</v>
      </c>
      <c r="K38" s="151">
        <v>197</v>
      </c>
    </row>
    <row r="39" spans="2:11" x14ac:dyDescent="0.25">
      <c r="B39" s="6">
        <v>1998</v>
      </c>
      <c r="C39" s="139">
        <v>74880</v>
      </c>
      <c r="D39" s="139">
        <v>52413</v>
      </c>
      <c r="E39" s="139">
        <v>22467</v>
      </c>
      <c r="F39" s="139">
        <v>76529</v>
      </c>
      <c r="G39" s="139">
        <v>53524</v>
      </c>
      <c r="H39" s="139">
        <v>23005</v>
      </c>
      <c r="I39" s="151">
        <v>-1649</v>
      </c>
      <c r="J39" s="151">
        <v>-1111</v>
      </c>
      <c r="K39" s="151">
        <v>-538</v>
      </c>
    </row>
    <row r="40" spans="2:11" x14ac:dyDescent="0.25">
      <c r="B40" s="6">
        <v>1999</v>
      </c>
      <c r="C40" s="139">
        <v>78652</v>
      </c>
      <c r="D40" s="139">
        <v>55341</v>
      </c>
      <c r="E40" s="139">
        <v>23311</v>
      </c>
      <c r="F40" s="139">
        <v>71479</v>
      </c>
      <c r="G40" s="139">
        <v>54485</v>
      </c>
      <c r="H40" s="139">
        <v>16994</v>
      </c>
      <c r="I40" s="151">
        <v>7173</v>
      </c>
      <c r="J40" s="151">
        <v>856</v>
      </c>
      <c r="K40" s="151">
        <v>6317</v>
      </c>
    </row>
    <row r="41" spans="2:11" x14ac:dyDescent="0.25">
      <c r="B41" s="6"/>
      <c r="C41" s="139"/>
      <c r="D41" s="139"/>
      <c r="E41" s="139" t="s">
        <v>311</v>
      </c>
      <c r="F41" s="139"/>
      <c r="G41" s="139"/>
      <c r="H41" s="139" t="s">
        <v>311</v>
      </c>
      <c r="I41" s="151"/>
      <c r="J41" s="151"/>
      <c r="K41" s="151"/>
    </row>
    <row r="42" spans="2:11" x14ac:dyDescent="0.25">
      <c r="B42" s="6">
        <v>2000</v>
      </c>
      <c r="C42" s="139">
        <v>82424</v>
      </c>
      <c r="D42" s="139">
        <v>57239</v>
      </c>
      <c r="E42" s="139">
        <v>25185</v>
      </c>
      <c r="F42" s="139">
        <v>69716</v>
      </c>
      <c r="G42" s="139">
        <v>51780</v>
      </c>
      <c r="H42" s="139">
        <v>17936</v>
      </c>
      <c r="I42" s="151">
        <v>12708</v>
      </c>
      <c r="J42" s="151">
        <v>5459</v>
      </c>
      <c r="K42" s="151">
        <v>7249</v>
      </c>
    </row>
    <row r="43" spans="2:11" x14ac:dyDescent="0.25">
      <c r="B43" s="6">
        <v>2001</v>
      </c>
      <c r="C43" s="139">
        <v>82352</v>
      </c>
      <c r="D43" s="139">
        <v>58129</v>
      </c>
      <c r="E43" s="139">
        <v>24223</v>
      </c>
      <c r="F43" s="139">
        <v>68916</v>
      </c>
      <c r="G43" s="139">
        <v>51501</v>
      </c>
      <c r="H43" s="139">
        <v>17415</v>
      </c>
      <c r="I43" s="151">
        <v>13436</v>
      </c>
      <c r="J43" s="151">
        <v>6628</v>
      </c>
      <c r="K43" s="151">
        <v>6808</v>
      </c>
    </row>
    <row r="44" spans="2:11" x14ac:dyDescent="0.25">
      <c r="B44" s="6">
        <v>2002</v>
      </c>
      <c r="C44" s="139">
        <v>80335</v>
      </c>
      <c r="D44" s="139">
        <v>57974</v>
      </c>
      <c r="E44" s="139">
        <v>22361</v>
      </c>
      <c r="F44" s="139">
        <v>74921</v>
      </c>
      <c r="G44" s="139">
        <v>52818</v>
      </c>
      <c r="H44" s="139">
        <v>22103</v>
      </c>
      <c r="I44" s="151">
        <v>5414</v>
      </c>
      <c r="J44" s="151">
        <v>5156</v>
      </c>
      <c r="K44" s="151">
        <v>258</v>
      </c>
    </row>
    <row r="45" spans="2:11" x14ac:dyDescent="0.25">
      <c r="B45" s="6">
        <v>2003</v>
      </c>
      <c r="C45" s="139">
        <v>79481</v>
      </c>
      <c r="D45" s="139">
        <v>57719</v>
      </c>
      <c r="E45" s="139">
        <v>21762</v>
      </c>
      <c r="F45" s="139">
        <v>71829</v>
      </c>
      <c r="G45" s="139">
        <v>52417</v>
      </c>
      <c r="H45" s="139">
        <v>19412</v>
      </c>
      <c r="I45" s="151">
        <v>7652</v>
      </c>
      <c r="J45" s="151">
        <v>5302</v>
      </c>
      <c r="K45" s="151">
        <v>2350</v>
      </c>
    </row>
    <row r="46" spans="2:11" x14ac:dyDescent="0.25">
      <c r="B46" s="6">
        <v>2004</v>
      </c>
      <c r="C46" s="139">
        <v>84590</v>
      </c>
      <c r="D46" s="139">
        <v>60852</v>
      </c>
      <c r="E46" s="139">
        <v>23738</v>
      </c>
      <c r="F46" s="139">
        <v>82139</v>
      </c>
      <c r="G46" s="139">
        <v>54146</v>
      </c>
      <c r="H46" s="139">
        <v>27993</v>
      </c>
      <c r="I46" s="151">
        <v>2451</v>
      </c>
      <c r="J46" s="151">
        <v>6706</v>
      </c>
      <c r="K46" s="151">
        <v>-4255</v>
      </c>
    </row>
    <row r="47" spans="2:11" x14ac:dyDescent="0.25">
      <c r="B47" s="6"/>
      <c r="C47" s="139"/>
      <c r="D47" s="139"/>
      <c r="E47" s="139"/>
      <c r="F47" s="139"/>
      <c r="G47" s="139"/>
      <c r="H47" s="139"/>
      <c r="I47" s="151"/>
      <c r="J47" s="151"/>
      <c r="K47" s="151"/>
    </row>
    <row r="48" spans="2:11" x14ac:dyDescent="0.25">
      <c r="B48" s="6">
        <v>2005</v>
      </c>
      <c r="C48" s="139">
        <v>81726</v>
      </c>
      <c r="D48" s="139">
        <v>57636</v>
      </c>
      <c r="E48" s="139">
        <v>24090</v>
      </c>
      <c r="F48" s="139">
        <v>71602</v>
      </c>
      <c r="G48" s="139">
        <v>52997</v>
      </c>
      <c r="H48" s="139">
        <v>18605</v>
      </c>
      <c r="I48" s="151">
        <v>10124</v>
      </c>
      <c r="J48" s="151">
        <v>4639</v>
      </c>
      <c r="K48" s="151">
        <v>5485</v>
      </c>
    </row>
    <row r="49" spans="2:11" x14ac:dyDescent="0.25">
      <c r="B49" s="6">
        <v>2006</v>
      </c>
      <c r="C49" s="139">
        <v>82443</v>
      </c>
      <c r="D49" s="139">
        <v>59231</v>
      </c>
      <c r="E49" s="139">
        <v>23212</v>
      </c>
      <c r="F49" s="139">
        <v>70713</v>
      </c>
      <c r="G49" s="139">
        <v>50356</v>
      </c>
      <c r="H49" s="139">
        <v>20357</v>
      </c>
      <c r="I49" s="151">
        <v>11730</v>
      </c>
      <c r="J49" s="151">
        <v>8875</v>
      </c>
      <c r="K49" s="151">
        <v>2855</v>
      </c>
    </row>
    <row r="50" spans="2:11" ht="13.5" x14ac:dyDescent="0.25">
      <c r="B50" s="6" t="s">
        <v>18</v>
      </c>
      <c r="C50" s="139">
        <v>82103</v>
      </c>
      <c r="D50" s="139">
        <v>62413</v>
      </c>
      <c r="E50" s="139">
        <v>19690</v>
      </c>
      <c r="F50" s="139">
        <v>65324</v>
      </c>
      <c r="G50" s="139">
        <v>51085</v>
      </c>
      <c r="H50" s="139">
        <v>14239</v>
      </c>
      <c r="I50" s="151">
        <v>16779</v>
      </c>
      <c r="J50" s="151">
        <v>11328</v>
      </c>
      <c r="K50" s="151">
        <v>5451</v>
      </c>
    </row>
    <row r="51" spans="2:11" x14ac:dyDescent="0.25">
      <c r="B51" s="6">
        <v>2008</v>
      </c>
      <c r="C51" s="139">
        <v>85859</v>
      </c>
      <c r="D51" s="139">
        <v>64345</v>
      </c>
      <c r="E51" s="139">
        <v>21514</v>
      </c>
      <c r="F51" s="139">
        <v>84108</v>
      </c>
      <c r="G51" s="139">
        <v>53147</v>
      </c>
      <c r="H51" s="139">
        <v>30961</v>
      </c>
      <c r="I51" s="151">
        <v>1751</v>
      </c>
      <c r="J51" s="151">
        <v>11198</v>
      </c>
      <c r="K51" s="151">
        <v>-9447</v>
      </c>
    </row>
    <row r="52" spans="2:11" x14ac:dyDescent="0.25">
      <c r="B52" s="6">
        <v>2009</v>
      </c>
      <c r="C52" s="139">
        <v>86879</v>
      </c>
      <c r="D52" s="139">
        <v>61767</v>
      </c>
      <c r="E52" s="139">
        <v>25112</v>
      </c>
      <c r="F52" s="139">
        <v>84411</v>
      </c>
      <c r="G52" s="139">
        <v>54349</v>
      </c>
      <c r="H52" s="139">
        <v>30062</v>
      </c>
      <c r="I52" s="151">
        <v>2468</v>
      </c>
      <c r="J52" s="151">
        <v>7418</v>
      </c>
      <c r="K52" s="151">
        <v>-4950</v>
      </c>
    </row>
    <row r="53" spans="2:11" x14ac:dyDescent="0.25">
      <c r="B53" s="6"/>
      <c r="C53" s="139"/>
      <c r="D53" s="139"/>
      <c r="E53" s="139"/>
      <c r="F53" s="139"/>
      <c r="G53" s="139"/>
      <c r="H53" s="139"/>
      <c r="I53" s="151"/>
      <c r="J53" s="151"/>
      <c r="K53" s="151"/>
    </row>
    <row r="54" spans="2:11" x14ac:dyDescent="0.25">
      <c r="B54" s="6">
        <v>2010</v>
      </c>
      <c r="C54" s="139">
        <v>87538</v>
      </c>
      <c r="D54" s="139">
        <v>61214</v>
      </c>
      <c r="E54" s="139">
        <v>26324</v>
      </c>
      <c r="F54" s="139">
        <v>75668</v>
      </c>
      <c r="G54" s="139">
        <v>54590</v>
      </c>
      <c r="H54" s="139">
        <v>21078</v>
      </c>
      <c r="I54" s="151">
        <v>11870</v>
      </c>
      <c r="J54" s="151">
        <v>6624</v>
      </c>
      <c r="K54" s="151">
        <v>5246</v>
      </c>
    </row>
    <row r="55" spans="2:11" x14ac:dyDescent="0.25">
      <c r="B55" s="6">
        <v>2011</v>
      </c>
      <c r="C55" s="139">
        <v>93466</v>
      </c>
      <c r="D55" s="139">
        <v>62418</v>
      </c>
      <c r="E55" s="139">
        <v>31048</v>
      </c>
      <c r="F55" s="139">
        <v>81231</v>
      </c>
      <c r="G55" s="139">
        <v>58557</v>
      </c>
      <c r="H55" s="139">
        <v>22674</v>
      </c>
      <c r="I55" s="151">
        <v>12235</v>
      </c>
      <c r="J55" s="151">
        <v>3861</v>
      </c>
      <c r="K55" s="151">
        <v>8374</v>
      </c>
    </row>
    <row r="56" spans="2:11" x14ac:dyDescent="0.25">
      <c r="B56" s="6">
        <v>2012</v>
      </c>
      <c r="C56" s="139">
        <v>94346</v>
      </c>
      <c r="D56" s="139">
        <v>61934</v>
      </c>
      <c r="E56" s="139">
        <v>32412</v>
      </c>
      <c r="F56" s="139">
        <v>79335</v>
      </c>
      <c r="G56" s="139">
        <v>58356</v>
      </c>
      <c r="H56" s="139">
        <v>20979</v>
      </c>
      <c r="I56" s="151">
        <v>15011</v>
      </c>
      <c r="J56" s="151">
        <v>3578</v>
      </c>
      <c r="K56" s="151">
        <v>11433</v>
      </c>
    </row>
    <row r="57" spans="2:11" ht="13.5" x14ac:dyDescent="0.25">
      <c r="B57" s="6" t="s">
        <v>312</v>
      </c>
      <c r="C57" s="139">
        <v>96782</v>
      </c>
      <c r="D57" s="139">
        <v>61943</v>
      </c>
      <c r="E57" s="139">
        <v>34839</v>
      </c>
      <c r="F57" s="139">
        <v>84823</v>
      </c>
      <c r="G57" s="139">
        <v>59698</v>
      </c>
      <c r="H57" s="139">
        <v>25125</v>
      </c>
      <c r="I57" s="151">
        <v>11959</v>
      </c>
      <c r="J57" s="151">
        <v>2245</v>
      </c>
      <c r="K57" s="151">
        <v>9714</v>
      </c>
    </row>
    <row r="58" spans="2:11" x14ac:dyDescent="0.25">
      <c r="B58" s="6">
        <v>2014</v>
      </c>
      <c r="C58" s="139">
        <v>91594</v>
      </c>
      <c r="D58" s="139">
        <v>58463</v>
      </c>
      <c r="E58" s="139">
        <v>33131</v>
      </c>
      <c r="F58" s="139">
        <v>78218</v>
      </c>
      <c r="G58" s="139">
        <v>59127</v>
      </c>
      <c r="H58" s="139">
        <v>19091</v>
      </c>
      <c r="I58" s="151">
        <v>13376</v>
      </c>
      <c r="J58" s="151">
        <v>-664</v>
      </c>
      <c r="K58" s="151">
        <v>14040</v>
      </c>
    </row>
    <row r="59" spans="2:11" x14ac:dyDescent="0.25">
      <c r="B59" s="6"/>
      <c r="C59" s="139"/>
      <c r="D59" s="139"/>
      <c r="E59" s="139"/>
      <c r="F59" s="139"/>
      <c r="G59" s="139"/>
      <c r="H59" s="139"/>
      <c r="I59" s="151"/>
      <c r="J59" s="151"/>
      <c r="K59" s="151"/>
    </row>
    <row r="60" spans="2:11" x14ac:dyDescent="0.25">
      <c r="B60" s="6">
        <v>2015</v>
      </c>
      <c r="C60" s="139">
        <v>110069</v>
      </c>
      <c r="D60" s="139">
        <v>61896</v>
      </c>
      <c r="E60" s="139">
        <v>48173</v>
      </c>
      <c r="F60" s="139">
        <v>90072</v>
      </c>
      <c r="G60" s="139">
        <v>59315</v>
      </c>
      <c r="H60" s="139">
        <v>30757</v>
      </c>
      <c r="I60" s="151">
        <v>19997</v>
      </c>
      <c r="J60" s="151">
        <v>2581</v>
      </c>
      <c r="K60" s="151">
        <v>17416</v>
      </c>
    </row>
    <row r="61" spans="2:11" x14ac:dyDescent="0.25">
      <c r="B61" s="6">
        <v>2016</v>
      </c>
      <c r="C61" s="139">
        <v>115115</v>
      </c>
      <c r="D61" s="139">
        <v>60677</v>
      </c>
      <c r="E61" s="139">
        <v>54438</v>
      </c>
      <c r="F61" s="139">
        <v>94914</v>
      </c>
      <c r="G61" s="139">
        <v>61327</v>
      </c>
      <c r="H61" s="139">
        <v>33587</v>
      </c>
      <c r="I61" s="151">
        <v>20201</v>
      </c>
      <c r="J61" s="151">
        <v>-650</v>
      </c>
      <c r="K61" s="151">
        <v>20851</v>
      </c>
    </row>
    <row r="62" spans="2:11" x14ac:dyDescent="0.25">
      <c r="B62" s="6">
        <v>2017</v>
      </c>
      <c r="C62" s="139">
        <v>100534</v>
      </c>
      <c r="D62" s="139">
        <v>56725</v>
      </c>
      <c r="E62" s="139">
        <v>43809</v>
      </c>
      <c r="F62" s="139">
        <v>82525</v>
      </c>
      <c r="G62" s="139">
        <v>57184</v>
      </c>
      <c r="H62" s="139">
        <v>25341</v>
      </c>
      <c r="I62" s="151">
        <v>18009</v>
      </c>
      <c r="J62" s="151">
        <v>-459</v>
      </c>
      <c r="K62" s="151">
        <v>18468</v>
      </c>
    </row>
    <row r="63" spans="2:11" x14ac:dyDescent="0.25">
      <c r="B63" s="6">
        <v>2018</v>
      </c>
      <c r="C63" s="140">
        <v>95790</v>
      </c>
      <c r="D63" s="140">
        <v>56398</v>
      </c>
      <c r="E63" s="140">
        <v>39392</v>
      </c>
      <c r="F63" s="140">
        <v>87811</v>
      </c>
      <c r="G63" s="140">
        <v>57548</v>
      </c>
      <c r="H63" s="140">
        <v>30263</v>
      </c>
      <c r="I63" s="152">
        <v>7979</v>
      </c>
      <c r="J63" s="152">
        <v>-1150</v>
      </c>
      <c r="K63" s="152">
        <v>9129</v>
      </c>
    </row>
    <row r="64" spans="2:11" x14ac:dyDescent="0.25">
      <c r="B64" s="289">
        <v>2019</v>
      </c>
      <c r="C64" s="140">
        <v>97239</v>
      </c>
      <c r="D64" s="140">
        <v>57891</v>
      </c>
      <c r="E64" s="140">
        <v>39348</v>
      </c>
      <c r="F64" s="140">
        <v>92236</v>
      </c>
      <c r="G64" s="140">
        <v>57752</v>
      </c>
      <c r="H64" s="140">
        <v>34484</v>
      </c>
      <c r="I64" s="152">
        <v>5003</v>
      </c>
      <c r="J64" s="152">
        <v>139</v>
      </c>
      <c r="K64" s="152">
        <v>4864</v>
      </c>
    </row>
    <row r="65" spans="2:11" x14ac:dyDescent="0.25">
      <c r="B65" s="6"/>
      <c r="C65" s="140"/>
      <c r="D65" s="140"/>
      <c r="E65" s="140"/>
      <c r="F65" s="140"/>
      <c r="G65" s="140"/>
      <c r="H65" s="140"/>
      <c r="I65" s="152"/>
      <c r="J65" s="152"/>
      <c r="K65" s="152"/>
    </row>
    <row r="66" spans="2:11" ht="12" thickBot="1" x14ac:dyDescent="0.3">
      <c r="B66" s="74">
        <v>2020</v>
      </c>
      <c r="C66" s="141">
        <v>85885</v>
      </c>
      <c r="D66" s="141">
        <v>54478</v>
      </c>
      <c r="E66" s="141">
        <v>31407</v>
      </c>
      <c r="F66" s="141">
        <v>81828</v>
      </c>
      <c r="G66" s="141">
        <v>58061</v>
      </c>
      <c r="H66" s="141">
        <v>23767</v>
      </c>
      <c r="I66" s="153">
        <v>4057</v>
      </c>
      <c r="J66" s="153">
        <v>-3583</v>
      </c>
      <c r="K66" s="153">
        <v>7640</v>
      </c>
    </row>
    <row r="67" spans="2:11" ht="12.5" x14ac:dyDescent="0.25">
      <c r="B67" s="490" t="s">
        <v>313</v>
      </c>
      <c r="C67" s="490"/>
      <c r="D67" s="490"/>
      <c r="E67" s="490"/>
      <c r="F67" s="490"/>
      <c r="G67" s="490"/>
      <c r="H67" s="490"/>
      <c r="I67" s="490"/>
      <c r="J67" s="490"/>
      <c r="K67" s="490"/>
    </row>
    <row r="68" spans="2:11" ht="12.5" x14ac:dyDescent="0.25">
      <c r="B68" s="490" t="s">
        <v>314</v>
      </c>
      <c r="C68" s="490"/>
      <c r="D68" s="490"/>
      <c r="E68" s="490"/>
      <c r="F68" s="490"/>
      <c r="G68" s="490"/>
      <c r="H68" s="490"/>
      <c r="I68" s="490"/>
      <c r="J68" s="490"/>
      <c r="K68" s="490"/>
    </row>
    <row r="69" spans="2:11" ht="12.5" x14ac:dyDescent="0.25">
      <c r="B69" s="490" t="s">
        <v>20</v>
      </c>
      <c r="C69" s="490"/>
      <c r="D69" s="490"/>
      <c r="E69" s="490"/>
      <c r="F69" s="490"/>
      <c r="G69" s="490"/>
      <c r="H69" s="490"/>
      <c r="I69" s="490"/>
      <c r="J69" s="490"/>
      <c r="K69" s="490"/>
    </row>
    <row r="70" spans="2:11" ht="12.5" x14ac:dyDescent="0.25">
      <c r="B70" s="558" t="s">
        <v>407</v>
      </c>
      <c r="C70" s="558"/>
      <c r="D70" s="558"/>
      <c r="E70" s="558"/>
      <c r="F70" s="558"/>
      <c r="G70" s="558"/>
      <c r="H70" s="558"/>
      <c r="I70" s="558"/>
      <c r="J70" s="558"/>
      <c r="K70" s="558"/>
    </row>
    <row r="72" spans="2:11" x14ac:dyDescent="0.25">
      <c r="K72" s="453" t="s">
        <v>700</v>
      </c>
    </row>
  </sheetData>
  <mergeCells count="9">
    <mergeCell ref="B3:J3"/>
    <mergeCell ref="B68:K68"/>
    <mergeCell ref="B69:K69"/>
    <mergeCell ref="B70:K70"/>
    <mergeCell ref="B4:B5"/>
    <mergeCell ref="C4:E4"/>
    <mergeCell ref="F4:H4"/>
    <mergeCell ref="I4:K4"/>
    <mergeCell ref="B67:K67"/>
  </mergeCells>
  <hyperlinks>
    <hyperlink ref="K72" location="Inhaltsverzeichnis!A1" display="› zum Inhaltsverzeichnis"/>
  </hyperlink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N36"/>
  <sheetViews>
    <sheetView zoomScaleNormal="100" workbookViewId="0">
      <pane ySplit="5" topLeftCell="A6" activePane="bottomLeft" state="frozen"/>
      <selection activeCell="B4" sqref="B4:B5"/>
      <selection pane="bottomLeft"/>
    </sheetView>
  </sheetViews>
  <sheetFormatPr baseColWidth="10" defaultRowHeight="11.5" x14ac:dyDescent="0.25"/>
  <cols>
    <col min="1" max="1" width="2.69921875" style="65" customWidth="1"/>
    <col min="2" max="2" width="25.69921875" customWidth="1"/>
    <col min="3" max="14" width="9.69921875" customWidth="1"/>
  </cols>
  <sheetData>
    <row r="1" spans="2:14" s="216" customFormat="1" ht="14.15" customHeight="1" x14ac:dyDescent="0.35">
      <c r="B1" s="461"/>
      <c r="C1" s="461"/>
      <c r="D1" s="461"/>
      <c r="E1" s="461"/>
      <c r="F1" s="461"/>
      <c r="G1" s="461"/>
      <c r="H1" s="461"/>
      <c r="I1" s="462"/>
    </row>
    <row r="2" spans="2:14" s="216" customFormat="1" ht="20.149999999999999" customHeight="1" x14ac:dyDescent="0.35">
      <c r="B2" s="372" t="s">
        <v>415</v>
      </c>
      <c r="C2" s="463"/>
      <c r="D2" s="463"/>
      <c r="E2" s="463"/>
      <c r="F2" s="463"/>
      <c r="G2" s="463"/>
      <c r="H2" s="463"/>
      <c r="I2" s="462"/>
    </row>
    <row r="3" spans="2:14" s="216" customFormat="1" ht="50.15" customHeight="1" thickBot="1" x14ac:dyDescent="0.3">
      <c r="B3" s="559" t="s">
        <v>690</v>
      </c>
      <c r="C3" s="559"/>
      <c r="D3" s="559"/>
      <c r="E3" s="559"/>
      <c r="F3" s="559"/>
      <c r="G3" s="559"/>
      <c r="H3" s="559"/>
      <c r="I3" s="559"/>
      <c r="J3" s="559"/>
      <c r="K3" s="559"/>
      <c r="L3" s="559"/>
    </row>
    <row r="4" spans="2:14" ht="15" customHeight="1" thickBot="1" x14ac:dyDescent="0.3">
      <c r="B4" s="562" t="s">
        <v>471</v>
      </c>
      <c r="C4" s="484">
        <v>2017</v>
      </c>
      <c r="D4" s="497"/>
      <c r="E4" s="485"/>
      <c r="F4" s="484">
        <v>2018</v>
      </c>
      <c r="G4" s="497"/>
      <c r="H4" s="497"/>
      <c r="I4" s="560">
        <v>2019</v>
      </c>
      <c r="J4" s="561"/>
      <c r="K4" s="561"/>
      <c r="L4" s="484">
        <v>2020</v>
      </c>
      <c r="M4" s="497"/>
      <c r="N4" s="497"/>
    </row>
    <row r="5" spans="2:14" ht="15" customHeight="1" thickBot="1" x14ac:dyDescent="0.3">
      <c r="B5" s="563"/>
      <c r="C5" s="76" t="s">
        <v>315</v>
      </c>
      <c r="D5" s="76" t="s">
        <v>316</v>
      </c>
      <c r="E5" s="81" t="s">
        <v>317</v>
      </c>
      <c r="F5" s="80" t="s">
        <v>315</v>
      </c>
      <c r="G5" s="80" t="s">
        <v>316</v>
      </c>
      <c r="H5" s="80" t="s">
        <v>317</v>
      </c>
      <c r="I5" s="80" t="s">
        <v>315</v>
      </c>
      <c r="J5" s="80" t="s">
        <v>316</v>
      </c>
      <c r="K5" s="80" t="s">
        <v>317</v>
      </c>
      <c r="L5" s="323" t="s">
        <v>315</v>
      </c>
      <c r="M5" s="323" t="s">
        <v>316</v>
      </c>
      <c r="N5" s="323" t="s">
        <v>317</v>
      </c>
    </row>
    <row r="6" spans="2:14" x14ac:dyDescent="0.25">
      <c r="B6" s="192" t="s">
        <v>318</v>
      </c>
      <c r="C6" s="154">
        <v>440</v>
      </c>
      <c r="D6" s="154">
        <v>397</v>
      </c>
      <c r="E6" s="350">
        <v>43</v>
      </c>
      <c r="F6" s="154">
        <v>420</v>
      </c>
      <c r="G6" s="154">
        <v>430</v>
      </c>
      <c r="H6" s="350">
        <v>-10</v>
      </c>
      <c r="I6" s="155">
        <v>483</v>
      </c>
      <c r="J6" s="155">
        <v>502</v>
      </c>
      <c r="K6" s="348">
        <v>-19</v>
      </c>
      <c r="L6" s="155">
        <v>405</v>
      </c>
      <c r="M6" s="155">
        <v>458</v>
      </c>
      <c r="N6" s="348">
        <v>-53</v>
      </c>
    </row>
    <row r="7" spans="2:14" x14ac:dyDescent="0.25">
      <c r="B7" s="192" t="s">
        <v>319</v>
      </c>
      <c r="C7" s="154">
        <v>1909</v>
      </c>
      <c r="D7" s="154">
        <v>2914</v>
      </c>
      <c r="E7" s="350">
        <v>-1005</v>
      </c>
      <c r="F7" s="154">
        <v>1917</v>
      </c>
      <c r="G7" s="154">
        <v>2845</v>
      </c>
      <c r="H7" s="350">
        <v>-928</v>
      </c>
      <c r="I7" s="155">
        <v>1874</v>
      </c>
      <c r="J7" s="155">
        <v>2675</v>
      </c>
      <c r="K7" s="348">
        <v>-801</v>
      </c>
      <c r="L7" s="155">
        <v>1895</v>
      </c>
      <c r="M7" s="155">
        <v>2998</v>
      </c>
      <c r="N7" s="348">
        <v>-1103</v>
      </c>
    </row>
    <row r="8" spans="2:14" x14ac:dyDescent="0.25">
      <c r="B8" s="192" t="s">
        <v>320</v>
      </c>
      <c r="C8" s="154">
        <v>869</v>
      </c>
      <c r="D8" s="154">
        <v>630</v>
      </c>
      <c r="E8" s="350">
        <v>239</v>
      </c>
      <c r="F8" s="154">
        <v>802</v>
      </c>
      <c r="G8" s="154">
        <v>870</v>
      </c>
      <c r="H8" s="350">
        <v>-68</v>
      </c>
      <c r="I8" s="155">
        <v>943</v>
      </c>
      <c r="J8" s="155">
        <v>760</v>
      </c>
      <c r="K8" s="348">
        <v>183</v>
      </c>
      <c r="L8" s="155">
        <v>856</v>
      </c>
      <c r="M8" s="155">
        <v>882</v>
      </c>
      <c r="N8" s="348">
        <v>-26</v>
      </c>
    </row>
    <row r="9" spans="2:14" x14ac:dyDescent="0.25">
      <c r="B9" s="192" t="s">
        <v>321</v>
      </c>
      <c r="C9" s="154">
        <v>279</v>
      </c>
      <c r="D9" s="154">
        <v>194</v>
      </c>
      <c r="E9" s="350">
        <v>85</v>
      </c>
      <c r="F9" s="154">
        <v>264</v>
      </c>
      <c r="G9" s="154">
        <v>215</v>
      </c>
      <c r="H9" s="350">
        <v>49</v>
      </c>
      <c r="I9" s="155">
        <v>258</v>
      </c>
      <c r="J9" s="155">
        <v>176</v>
      </c>
      <c r="K9" s="348">
        <v>82</v>
      </c>
      <c r="L9" s="155">
        <v>228</v>
      </c>
      <c r="M9" s="155">
        <v>189</v>
      </c>
      <c r="N9" s="348">
        <v>39</v>
      </c>
    </row>
    <row r="10" spans="2:14" x14ac:dyDescent="0.25">
      <c r="B10" s="192" t="s">
        <v>322</v>
      </c>
      <c r="C10" s="154">
        <v>609</v>
      </c>
      <c r="D10" s="154">
        <v>669</v>
      </c>
      <c r="E10" s="350">
        <v>-60</v>
      </c>
      <c r="F10" s="154">
        <v>565</v>
      </c>
      <c r="G10" s="154">
        <v>722</v>
      </c>
      <c r="H10" s="350">
        <v>-157</v>
      </c>
      <c r="I10" s="155">
        <v>624</v>
      </c>
      <c r="J10" s="155">
        <v>647</v>
      </c>
      <c r="K10" s="348">
        <v>-23</v>
      </c>
      <c r="L10" s="155">
        <v>526</v>
      </c>
      <c r="M10" s="155">
        <v>938</v>
      </c>
      <c r="N10" s="348">
        <v>-412</v>
      </c>
    </row>
    <row r="11" spans="2:14" x14ac:dyDescent="0.25">
      <c r="B11" s="192" t="s">
        <v>323</v>
      </c>
      <c r="C11" s="154">
        <v>4024</v>
      </c>
      <c r="D11" s="154">
        <v>5804</v>
      </c>
      <c r="E11" s="350">
        <v>-1780</v>
      </c>
      <c r="F11" s="154">
        <v>4102</v>
      </c>
      <c r="G11" s="154">
        <v>5769</v>
      </c>
      <c r="H11" s="350">
        <v>-1667</v>
      </c>
      <c r="I11" s="155">
        <v>4285</v>
      </c>
      <c r="J11" s="155">
        <v>5906</v>
      </c>
      <c r="K11" s="348">
        <v>-1621</v>
      </c>
      <c r="L11" s="155">
        <v>4011</v>
      </c>
      <c r="M11" s="155">
        <v>5779</v>
      </c>
      <c r="N11" s="348">
        <v>-1768</v>
      </c>
    </row>
    <row r="12" spans="2:14" x14ac:dyDescent="0.25">
      <c r="B12" s="192" t="s">
        <v>324</v>
      </c>
      <c r="C12" s="154">
        <v>2535</v>
      </c>
      <c r="D12" s="154">
        <v>3568</v>
      </c>
      <c r="E12" s="350">
        <v>-1033</v>
      </c>
      <c r="F12" s="154">
        <v>2513</v>
      </c>
      <c r="G12" s="154">
        <v>3711</v>
      </c>
      <c r="H12" s="350">
        <v>-1198</v>
      </c>
      <c r="I12" s="155">
        <v>2679</v>
      </c>
      <c r="J12" s="155">
        <v>3790</v>
      </c>
      <c r="K12" s="348">
        <v>-1111</v>
      </c>
      <c r="L12" s="155">
        <v>2397</v>
      </c>
      <c r="M12" s="155">
        <v>3846</v>
      </c>
      <c r="N12" s="348">
        <v>-1449</v>
      </c>
    </row>
    <row r="13" spans="2:14" x14ac:dyDescent="0.25">
      <c r="B13" s="192" t="s">
        <v>325</v>
      </c>
      <c r="C13" s="154">
        <v>604</v>
      </c>
      <c r="D13" s="154">
        <v>667</v>
      </c>
      <c r="E13" s="350">
        <v>-63</v>
      </c>
      <c r="F13" s="154">
        <v>610</v>
      </c>
      <c r="G13" s="154">
        <v>699</v>
      </c>
      <c r="H13" s="350">
        <v>-89</v>
      </c>
      <c r="I13" s="155">
        <v>560</v>
      </c>
      <c r="J13" s="155">
        <v>717</v>
      </c>
      <c r="K13" s="348">
        <v>-157</v>
      </c>
      <c r="L13" s="155">
        <v>548</v>
      </c>
      <c r="M13" s="155">
        <v>761</v>
      </c>
      <c r="N13" s="348">
        <v>-213</v>
      </c>
    </row>
    <row r="14" spans="2:14" x14ac:dyDescent="0.25">
      <c r="B14" s="192" t="s">
        <v>408</v>
      </c>
      <c r="C14" s="154">
        <v>3355</v>
      </c>
      <c r="D14" s="154">
        <v>4727</v>
      </c>
      <c r="E14" s="350">
        <v>-1372</v>
      </c>
      <c r="F14" s="154">
        <v>3193</v>
      </c>
      <c r="G14" s="154">
        <v>4808</v>
      </c>
      <c r="H14" s="350">
        <v>-1615</v>
      </c>
      <c r="I14" s="155">
        <v>3361</v>
      </c>
      <c r="J14" s="155">
        <v>4962</v>
      </c>
      <c r="K14" s="348">
        <v>-1601</v>
      </c>
      <c r="L14" s="155">
        <v>3218</v>
      </c>
      <c r="M14" s="155">
        <v>5139</v>
      </c>
      <c r="N14" s="348">
        <v>-1921</v>
      </c>
    </row>
    <row r="15" spans="2:14" x14ac:dyDescent="0.25">
      <c r="B15" s="192" t="s">
        <v>326</v>
      </c>
      <c r="C15" s="154">
        <v>14624</v>
      </c>
      <c r="D15" s="154">
        <v>19570</v>
      </c>
      <c r="E15" s="350">
        <v>-4946</v>
      </c>
      <c r="F15" s="154">
        <v>14386</v>
      </c>
      <c r="G15" s="154">
        <v>20069</v>
      </c>
      <c r="H15" s="350">
        <v>-5683</v>
      </c>
      <c r="I15" s="155">
        <v>15067</v>
      </c>
      <c r="J15" s="155">
        <v>20135</v>
      </c>
      <c r="K15" s="348">
        <v>-5068</v>
      </c>
      <c r="L15" s="155">
        <f>SUM(L6:L14)</f>
        <v>14084</v>
      </c>
      <c r="M15" s="155">
        <f>SUM(M6:M14)</f>
        <v>20990</v>
      </c>
      <c r="N15" s="348">
        <f>SUM(N6:N14)</f>
        <v>-6906</v>
      </c>
    </row>
    <row r="16" spans="2:14" x14ac:dyDescent="0.25">
      <c r="B16" s="192"/>
      <c r="C16" s="154"/>
      <c r="D16" s="154"/>
      <c r="E16" s="350"/>
      <c r="F16" s="154"/>
      <c r="G16" s="154"/>
      <c r="H16" s="350"/>
      <c r="I16" s="158"/>
      <c r="J16" s="158"/>
      <c r="K16" s="349"/>
      <c r="L16" s="158"/>
      <c r="M16" s="158"/>
      <c r="N16" s="349"/>
    </row>
    <row r="17" spans="2:14" x14ac:dyDescent="0.25">
      <c r="B17" s="192" t="s">
        <v>327</v>
      </c>
      <c r="C17" s="154">
        <v>292</v>
      </c>
      <c r="D17" s="154">
        <v>237</v>
      </c>
      <c r="E17" s="350">
        <v>55</v>
      </c>
      <c r="F17" s="154">
        <v>343</v>
      </c>
      <c r="G17" s="154">
        <v>252</v>
      </c>
      <c r="H17" s="350">
        <v>91</v>
      </c>
      <c r="I17" s="155">
        <v>316</v>
      </c>
      <c r="J17" s="155">
        <v>252</v>
      </c>
      <c r="K17" s="348">
        <v>64</v>
      </c>
      <c r="L17" s="155">
        <v>266</v>
      </c>
      <c r="M17" s="155">
        <v>296</v>
      </c>
      <c r="N17" s="348">
        <v>-30</v>
      </c>
    </row>
    <row r="18" spans="2:14" x14ac:dyDescent="0.25">
      <c r="B18" s="192" t="s">
        <v>134</v>
      </c>
      <c r="C18" s="154">
        <v>2913</v>
      </c>
      <c r="D18" s="154">
        <v>4582</v>
      </c>
      <c r="E18" s="350">
        <v>-1669</v>
      </c>
      <c r="F18" s="154">
        <v>2859</v>
      </c>
      <c r="G18" s="154">
        <v>4418</v>
      </c>
      <c r="H18" s="350">
        <v>-1559</v>
      </c>
      <c r="I18" s="155">
        <v>2940</v>
      </c>
      <c r="J18" s="155">
        <v>4651</v>
      </c>
      <c r="K18" s="348">
        <v>-1711</v>
      </c>
      <c r="L18" s="155">
        <v>2770</v>
      </c>
      <c r="M18" s="155">
        <v>4992</v>
      </c>
      <c r="N18" s="348">
        <v>-2222</v>
      </c>
    </row>
    <row r="19" spans="2:14" x14ac:dyDescent="0.25">
      <c r="B19" s="192" t="s">
        <v>328</v>
      </c>
      <c r="C19" s="154">
        <v>288</v>
      </c>
      <c r="D19" s="154">
        <v>325</v>
      </c>
      <c r="E19" s="350">
        <v>-37</v>
      </c>
      <c r="F19" s="154">
        <v>273</v>
      </c>
      <c r="G19" s="154">
        <v>302</v>
      </c>
      <c r="H19" s="350">
        <v>-29</v>
      </c>
      <c r="I19" s="155">
        <v>334</v>
      </c>
      <c r="J19" s="155">
        <v>365</v>
      </c>
      <c r="K19" s="348">
        <v>-31</v>
      </c>
      <c r="L19" s="155">
        <v>245</v>
      </c>
      <c r="M19" s="155">
        <v>325</v>
      </c>
      <c r="N19" s="348">
        <v>-80</v>
      </c>
    </row>
    <row r="20" spans="2:14" x14ac:dyDescent="0.25">
      <c r="B20" s="192" t="s">
        <v>329</v>
      </c>
      <c r="C20" s="154">
        <v>124</v>
      </c>
      <c r="D20" s="154">
        <v>163</v>
      </c>
      <c r="E20" s="350">
        <v>-39</v>
      </c>
      <c r="F20" s="154">
        <v>106</v>
      </c>
      <c r="G20" s="154">
        <v>223</v>
      </c>
      <c r="H20" s="350">
        <v>-117</v>
      </c>
      <c r="I20" s="155">
        <v>118</v>
      </c>
      <c r="J20" s="155">
        <v>176</v>
      </c>
      <c r="K20" s="348">
        <v>-58</v>
      </c>
      <c r="L20" s="155">
        <v>106</v>
      </c>
      <c r="M20" s="155">
        <v>218</v>
      </c>
      <c r="N20" s="348">
        <v>-112</v>
      </c>
    </row>
    <row r="21" spans="2:14" x14ac:dyDescent="0.25">
      <c r="B21" s="192" t="s">
        <v>330</v>
      </c>
      <c r="C21" s="154">
        <v>1065</v>
      </c>
      <c r="D21" s="154">
        <v>1298</v>
      </c>
      <c r="E21" s="350">
        <v>-233</v>
      </c>
      <c r="F21" s="154">
        <v>1086</v>
      </c>
      <c r="G21" s="154">
        <v>1249</v>
      </c>
      <c r="H21" s="350">
        <v>-163</v>
      </c>
      <c r="I21" s="155">
        <v>1204</v>
      </c>
      <c r="J21" s="155">
        <v>1431</v>
      </c>
      <c r="K21" s="348">
        <v>-227</v>
      </c>
      <c r="L21" s="155">
        <v>1099</v>
      </c>
      <c r="M21" s="155">
        <v>1189</v>
      </c>
      <c r="N21" s="348">
        <v>-90</v>
      </c>
    </row>
    <row r="22" spans="2:14" x14ac:dyDescent="0.25">
      <c r="B22" s="192" t="s">
        <v>331</v>
      </c>
      <c r="C22" s="154">
        <v>424</v>
      </c>
      <c r="D22" s="154">
        <v>443</v>
      </c>
      <c r="E22" s="350">
        <v>-19</v>
      </c>
      <c r="F22" s="154">
        <v>462</v>
      </c>
      <c r="G22" s="154">
        <v>485</v>
      </c>
      <c r="H22" s="350">
        <v>-23</v>
      </c>
      <c r="I22" s="155">
        <v>435</v>
      </c>
      <c r="J22" s="155">
        <v>480</v>
      </c>
      <c r="K22" s="348">
        <v>-45</v>
      </c>
      <c r="L22" s="155">
        <v>356</v>
      </c>
      <c r="M22" s="155">
        <v>492</v>
      </c>
      <c r="N22" s="348">
        <v>-136</v>
      </c>
    </row>
    <row r="23" spans="2:14" x14ac:dyDescent="0.25">
      <c r="B23" s="192" t="s">
        <v>332</v>
      </c>
      <c r="C23" s="154">
        <v>1360</v>
      </c>
      <c r="D23" s="154">
        <v>1740</v>
      </c>
      <c r="E23" s="350">
        <v>-380</v>
      </c>
      <c r="F23" s="154">
        <v>1336</v>
      </c>
      <c r="G23" s="154">
        <v>1830</v>
      </c>
      <c r="H23" s="350">
        <v>-494</v>
      </c>
      <c r="I23" s="155">
        <v>1350</v>
      </c>
      <c r="J23" s="155">
        <v>1872</v>
      </c>
      <c r="K23" s="348">
        <v>-522</v>
      </c>
      <c r="L23" s="155">
        <v>1309</v>
      </c>
      <c r="M23" s="155">
        <v>1826</v>
      </c>
      <c r="N23" s="348">
        <v>-517</v>
      </c>
    </row>
    <row r="24" spans="2:14" x14ac:dyDescent="0.25">
      <c r="B24" s="192" t="s">
        <v>333</v>
      </c>
      <c r="C24" s="154">
        <v>261</v>
      </c>
      <c r="D24" s="154">
        <v>319</v>
      </c>
      <c r="E24" s="350">
        <v>-58</v>
      </c>
      <c r="F24" s="154">
        <v>223</v>
      </c>
      <c r="G24" s="154">
        <v>248</v>
      </c>
      <c r="H24" s="350">
        <v>-25</v>
      </c>
      <c r="I24" s="155">
        <v>223</v>
      </c>
      <c r="J24" s="155">
        <v>264</v>
      </c>
      <c r="K24" s="348">
        <v>-41</v>
      </c>
      <c r="L24" s="155">
        <v>221</v>
      </c>
      <c r="M24" s="155">
        <v>294</v>
      </c>
      <c r="N24" s="348">
        <v>-73</v>
      </c>
    </row>
    <row r="25" spans="2:14" x14ac:dyDescent="0.25">
      <c r="B25" s="192" t="s">
        <v>334</v>
      </c>
      <c r="C25" s="154">
        <v>6727</v>
      </c>
      <c r="D25" s="154">
        <v>9107</v>
      </c>
      <c r="E25" s="350">
        <v>-2380</v>
      </c>
      <c r="F25" s="154">
        <v>6688</v>
      </c>
      <c r="G25" s="154">
        <v>9007</v>
      </c>
      <c r="H25" s="350">
        <v>-2319</v>
      </c>
      <c r="I25" s="155">
        <v>6920</v>
      </c>
      <c r="J25" s="155">
        <v>9491</v>
      </c>
      <c r="K25" s="348">
        <v>-2571</v>
      </c>
      <c r="L25" s="155">
        <f>SUM(L17:L24)</f>
        <v>6372</v>
      </c>
      <c r="M25" s="155">
        <f>SUM(M17:M24)</f>
        <v>9632</v>
      </c>
      <c r="N25" s="348">
        <f>SUM(N17:N24)</f>
        <v>-3260</v>
      </c>
    </row>
    <row r="26" spans="2:14" x14ac:dyDescent="0.25">
      <c r="B26" s="192"/>
      <c r="C26" s="154"/>
      <c r="D26" s="154"/>
      <c r="E26" s="350"/>
      <c r="F26" s="154"/>
      <c r="G26" s="154"/>
      <c r="H26" s="350"/>
      <c r="I26" s="158"/>
      <c r="J26" s="158"/>
      <c r="K26" s="349"/>
      <c r="L26" s="158"/>
      <c r="M26" s="158"/>
      <c r="N26" s="349"/>
    </row>
    <row r="27" spans="2:14" x14ac:dyDescent="0.25">
      <c r="B27" s="193" t="s">
        <v>467</v>
      </c>
      <c r="C27" s="154">
        <v>332</v>
      </c>
      <c r="D27" s="154">
        <v>469</v>
      </c>
      <c r="E27" s="350">
        <v>-137</v>
      </c>
      <c r="F27" s="154">
        <v>344</v>
      </c>
      <c r="G27" s="154">
        <v>451</v>
      </c>
      <c r="H27" s="350">
        <v>-107</v>
      </c>
      <c r="I27" s="155">
        <v>368</v>
      </c>
      <c r="J27" s="155">
        <v>437</v>
      </c>
      <c r="K27" s="348">
        <v>-69</v>
      </c>
      <c r="L27" s="155">
        <v>356</v>
      </c>
      <c r="M27" s="155">
        <v>532</v>
      </c>
      <c r="N27" s="348">
        <v>-176</v>
      </c>
    </row>
    <row r="28" spans="2:14" x14ac:dyDescent="0.25">
      <c r="B28" s="192" t="s">
        <v>335</v>
      </c>
      <c r="C28" s="154">
        <v>238</v>
      </c>
      <c r="D28" s="154">
        <v>183</v>
      </c>
      <c r="E28" s="350">
        <v>55</v>
      </c>
      <c r="F28" s="154">
        <v>259</v>
      </c>
      <c r="G28" s="154">
        <v>236</v>
      </c>
      <c r="H28" s="350">
        <v>23</v>
      </c>
      <c r="I28" s="155">
        <v>257</v>
      </c>
      <c r="J28" s="155">
        <v>250</v>
      </c>
      <c r="K28" s="348">
        <v>7</v>
      </c>
      <c r="L28" s="155">
        <v>238</v>
      </c>
      <c r="M28" s="155">
        <v>285</v>
      </c>
      <c r="N28" s="348">
        <v>-47</v>
      </c>
    </row>
    <row r="29" spans="2:14" x14ac:dyDescent="0.25">
      <c r="B29" s="193" t="s">
        <v>468</v>
      </c>
      <c r="C29" s="155">
        <v>215</v>
      </c>
      <c r="D29" s="155">
        <v>179</v>
      </c>
      <c r="E29" s="348">
        <v>36</v>
      </c>
      <c r="F29" s="155">
        <v>216</v>
      </c>
      <c r="G29" s="155">
        <v>175</v>
      </c>
      <c r="H29" s="348">
        <v>41</v>
      </c>
      <c r="I29" s="155">
        <v>208</v>
      </c>
      <c r="J29" s="155">
        <v>231</v>
      </c>
      <c r="K29" s="348">
        <v>-23</v>
      </c>
      <c r="L29" s="155">
        <v>239</v>
      </c>
      <c r="M29" s="155">
        <v>236</v>
      </c>
      <c r="N29" s="348">
        <v>3</v>
      </c>
    </row>
    <row r="30" spans="2:14" x14ac:dyDescent="0.25">
      <c r="B30" s="192" t="s">
        <v>336</v>
      </c>
      <c r="C30" s="155">
        <v>785</v>
      </c>
      <c r="D30" s="155">
        <v>831</v>
      </c>
      <c r="E30" s="348">
        <v>-46</v>
      </c>
      <c r="F30" s="155">
        <v>819</v>
      </c>
      <c r="G30" s="155">
        <v>862</v>
      </c>
      <c r="H30" s="348">
        <v>-43</v>
      </c>
      <c r="I30" s="155">
        <v>833</v>
      </c>
      <c r="J30" s="155">
        <v>918</v>
      </c>
      <c r="K30" s="348">
        <v>-85</v>
      </c>
      <c r="L30" s="155">
        <f>SUM(L27:L29)</f>
        <v>833</v>
      </c>
      <c r="M30" s="155">
        <f>SUM(M27:M29)</f>
        <v>1053</v>
      </c>
      <c r="N30" s="348">
        <f>SUM(N27:N29)</f>
        <v>-220</v>
      </c>
    </row>
    <row r="31" spans="2:14" x14ac:dyDescent="0.25">
      <c r="B31" s="192"/>
      <c r="C31" s="154"/>
      <c r="D31" s="154"/>
      <c r="E31" s="350"/>
      <c r="F31" s="154"/>
      <c r="G31" s="154"/>
      <c r="H31" s="350"/>
      <c r="I31" s="154"/>
      <c r="J31" s="154"/>
      <c r="K31" s="350"/>
      <c r="L31" s="154"/>
      <c r="M31" s="154"/>
      <c r="N31" s="350"/>
    </row>
    <row r="32" spans="2:14" x14ac:dyDescent="0.25">
      <c r="B32" s="194" t="s">
        <v>0</v>
      </c>
      <c r="C32" s="156">
        <v>22136</v>
      </c>
      <c r="D32" s="156">
        <v>29508</v>
      </c>
      <c r="E32" s="351">
        <v>-7372</v>
      </c>
      <c r="F32" s="156">
        <v>21893</v>
      </c>
      <c r="G32" s="156">
        <v>29938</v>
      </c>
      <c r="H32" s="351">
        <v>-8045</v>
      </c>
      <c r="I32" s="156">
        <v>22820</v>
      </c>
      <c r="J32" s="156">
        <v>30544</v>
      </c>
      <c r="K32" s="351">
        <v>-7724</v>
      </c>
      <c r="L32" s="156">
        <v>21289</v>
      </c>
      <c r="M32" s="156">
        <v>31675</v>
      </c>
      <c r="N32" s="351">
        <v>-10386</v>
      </c>
    </row>
    <row r="33" spans="2:14" ht="14" thickBot="1" x14ac:dyDescent="0.3">
      <c r="B33" s="195" t="s">
        <v>469</v>
      </c>
      <c r="C33" s="157">
        <v>16096</v>
      </c>
      <c r="D33" s="157">
        <v>23335</v>
      </c>
      <c r="E33" s="353">
        <v>-7239</v>
      </c>
      <c r="F33" s="157">
        <v>15920</v>
      </c>
      <c r="G33" s="157">
        <v>23381</v>
      </c>
      <c r="H33" s="353">
        <v>-7461</v>
      </c>
      <c r="I33" s="159">
        <v>16489</v>
      </c>
      <c r="J33" s="159">
        <v>23856</v>
      </c>
      <c r="K33" s="352">
        <v>-7367</v>
      </c>
      <c r="L33" s="159">
        <v>15600</v>
      </c>
      <c r="M33" s="159">
        <v>24580</v>
      </c>
      <c r="N33" s="352">
        <v>-8980</v>
      </c>
    </row>
    <row r="34" spans="2:14" ht="12.5" x14ac:dyDescent="0.25">
      <c r="B34" s="106" t="s">
        <v>470</v>
      </c>
      <c r="C34" s="105"/>
      <c r="D34" s="105"/>
      <c r="E34" s="105"/>
      <c r="F34" s="83"/>
      <c r="G34" s="83"/>
      <c r="H34" s="83"/>
      <c r="I34" s="83"/>
      <c r="J34" s="83"/>
      <c r="K34" s="83"/>
    </row>
    <row r="35" spans="2:14" ht="12.5" x14ac:dyDescent="0.25">
      <c r="B35" s="83"/>
      <c r="C35" s="83"/>
      <c r="D35" s="83"/>
      <c r="E35" s="83"/>
      <c r="F35" s="83"/>
      <c r="G35" s="83"/>
      <c r="H35" s="83"/>
      <c r="I35" s="83"/>
      <c r="J35" s="83"/>
      <c r="K35" s="83"/>
    </row>
    <row r="36" spans="2:14" x14ac:dyDescent="0.25">
      <c r="N36" s="453" t="s">
        <v>700</v>
      </c>
    </row>
  </sheetData>
  <mergeCells count="6">
    <mergeCell ref="L4:N4"/>
    <mergeCell ref="B3:L3"/>
    <mergeCell ref="F4:H4"/>
    <mergeCell ref="I4:K4"/>
    <mergeCell ref="C4:E4"/>
    <mergeCell ref="B4:B5"/>
  </mergeCells>
  <hyperlinks>
    <hyperlink ref="N36" location="Inhaltsverzeichnis!A1" display="› zum Inhaltsverzeichnis"/>
  </hyperlink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24"/>
  <sheetViews>
    <sheetView zoomScaleNormal="100" workbookViewId="0">
      <pane ySplit="5" topLeftCell="A6" activePane="bottomLeft" state="frozen"/>
      <selection activeCell="B4" sqref="B4:B5"/>
      <selection pane="bottomLeft"/>
    </sheetView>
  </sheetViews>
  <sheetFormatPr baseColWidth="10" defaultRowHeight="11.5" x14ac:dyDescent="0.25"/>
  <cols>
    <col min="1" max="1" width="2.69921875" style="65" customWidth="1"/>
    <col min="2" max="2" width="15.296875" style="9" customWidth="1"/>
    <col min="3" max="11" width="11.69921875" customWidth="1"/>
  </cols>
  <sheetData>
    <row r="1" spans="2:11" s="216" customFormat="1" ht="14.15" customHeight="1" x14ac:dyDescent="0.35">
      <c r="B1" s="461"/>
      <c r="C1" s="461"/>
      <c r="D1" s="461"/>
      <c r="E1" s="461"/>
      <c r="F1" s="461"/>
      <c r="G1" s="461"/>
      <c r="H1" s="461"/>
      <c r="I1" s="462"/>
    </row>
    <row r="2" spans="2:11" s="216" customFormat="1" ht="20.149999999999999" customHeight="1" x14ac:dyDescent="0.35">
      <c r="B2" s="372" t="s">
        <v>415</v>
      </c>
      <c r="C2" s="463"/>
      <c r="D2" s="463"/>
      <c r="E2" s="463"/>
      <c r="F2" s="463"/>
      <c r="G2" s="463"/>
      <c r="H2" s="463"/>
      <c r="I2" s="462"/>
    </row>
    <row r="3" spans="2:11" s="216" customFormat="1" ht="50.15" customHeight="1" thickBot="1" x14ac:dyDescent="0.3">
      <c r="B3" s="480" t="s">
        <v>697</v>
      </c>
      <c r="C3" s="480"/>
      <c r="D3" s="480"/>
      <c r="E3" s="480"/>
      <c r="F3" s="480"/>
      <c r="G3" s="480"/>
      <c r="H3" s="480"/>
      <c r="I3" s="480"/>
      <c r="J3" s="480"/>
      <c r="K3" s="464"/>
    </row>
    <row r="4" spans="2:11" ht="18" customHeight="1" thickBot="1" x14ac:dyDescent="0.3">
      <c r="B4" s="513" t="s">
        <v>557</v>
      </c>
      <c r="C4" s="477" t="s">
        <v>315</v>
      </c>
      <c r="D4" s="479"/>
      <c r="E4" s="478"/>
      <c r="F4" s="477" t="s">
        <v>316</v>
      </c>
      <c r="G4" s="479"/>
      <c r="H4" s="478"/>
      <c r="I4" s="477" t="s">
        <v>337</v>
      </c>
      <c r="J4" s="479"/>
      <c r="K4" s="479"/>
    </row>
    <row r="5" spans="2:11" ht="18" customHeight="1" thickBot="1" x14ac:dyDescent="0.3">
      <c r="B5" s="514"/>
      <c r="C5" s="88" t="s">
        <v>16</v>
      </c>
      <c r="D5" s="88" t="s">
        <v>24</v>
      </c>
      <c r="E5" s="88" t="s">
        <v>25</v>
      </c>
      <c r="F5" s="88" t="s">
        <v>16</v>
      </c>
      <c r="G5" s="88" t="s">
        <v>24</v>
      </c>
      <c r="H5" s="88" t="s">
        <v>25</v>
      </c>
      <c r="I5" s="88" t="s">
        <v>16</v>
      </c>
      <c r="J5" s="88" t="s">
        <v>24</v>
      </c>
      <c r="K5" s="89" t="s">
        <v>25</v>
      </c>
    </row>
    <row r="6" spans="2:11" x14ac:dyDescent="0.25">
      <c r="B6" s="356" t="s">
        <v>23</v>
      </c>
      <c r="C6" s="160">
        <v>2897</v>
      </c>
      <c r="D6" s="160">
        <v>1449</v>
      </c>
      <c r="E6" s="160">
        <v>1448</v>
      </c>
      <c r="F6" s="160">
        <v>5036</v>
      </c>
      <c r="G6" s="160">
        <v>2555</v>
      </c>
      <c r="H6" s="160">
        <v>2481</v>
      </c>
      <c r="I6" s="196">
        <v>-2139</v>
      </c>
      <c r="J6" s="196">
        <v>-1106</v>
      </c>
      <c r="K6" s="196">
        <v>-1033</v>
      </c>
    </row>
    <row r="7" spans="2:11" x14ac:dyDescent="0.25">
      <c r="B7" s="354" t="s">
        <v>517</v>
      </c>
      <c r="C7" s="160">
        <v>2055</v>
      </c>
      <c r="D7" s="160">
        <v>1064</v>
      </c>
      <c r="E7" s="160">
        <v>991</v>
      </c>
      <c r="F7" s="160">
        <v>2672</v>
      </c>
      <c r="G7" s="160">
        <v>1384</v>
      </c>
      <c r="H7" s="160">
        <v>1288</v>
      </c>
      <c r="I7" s="196">
        <v>-617</v>
      </c>
      <c r="J7" s="196">
        <v>-320</v>
      </c>
      <c r="K7" s="196">
        <v>-297</v>
      </c>
    </row>
    <row r="8" spans="2:11" x14ac:dyDescent="0.25">
      <c r="B8" s="355" t="s">
        <v>518</v>
      </c>
      <c r="C8" s="160">
        <v>1723</v>
      </c>
      <c r="D8" s="160">
        <v>898</v>
      </c>
      <c r="E8" s="160">
        <v>825</v>
      </c>
      <c r="F8" s="160">
        <v>1716</v>
      </c>
      <c r="G8" s="160">
        <v>882</v>
      </c>
      <c r="H8" s="160">
        <v>834</v>
      </c>
      <c r="I8" s="196">
        <v>7</v>
      </c>
      <c r="J8" s="196">
        <v>16</v>
      </c>
      <c r="K8" s="196">
        <v>-9</v>
      </c>
    </row>
    <row r="9" spans="2:11" x14ac:dyDescent="0.25">
      <c r="B9" s="356" t="s">
        <v>519</v>
      </c>
      <c r="C9" s="160">
        <v>4811</v>
      </c>
      <c r="D9" s="160">
        <v>2198</v>
      </c>
      <c r="E9" s="160">
        <v>2613</v>
      </c>
      <c r="F9" s="160">
        <v>3065</v>
      </c>
      <c r="G9" s="160">
        <v>1392</v>
      </c>
      <c r="H9" s="160">
        <v>1673</v>
      </c>
      <c r="I9" s="196">
        <v>1746</v>
      </c>
      <c r="J9" s="196">
        <v>806</v>
      </c>
      <c r="K9" s="196">
        <v>940</v>
      </c>
    </row>
    <row r="10" spans="2:11" x14ac:dyDescent="0.25">
      <c r="B10" s="356" t="s">
        <v>520</v>
      </c>
      <c r="C10" s="160">
        <v>17750</v>
      </c>
      <c r="D10" s="160">
        <v>8329</v>
      </c>
      <c r="E10" s="160">
        <v>9421</v>
      </c>
      <c r="F10" s="160">
        <v>10745</v>
      </c>
      <c r="G10" s="160">
        <v>5136</v>
      </c>
      <c r="H10" s="160">
        <v>5609</v>
      </c>
      <c r="I10" s="196">
        <v>7005</v>
      </c>
      <c r="J10" s="196">
        <v>3193</v>
      </c>
      <c r="K10" s="196">
        <v>3812</v>
      </c>
    </row>
    <row r="11" spans="2:11" x14ac:dyDescent="0.25">
      <c r="B11" s="356" t="s">
        <v>521</v>
      </c>
      <c r="C11" s="160">
        <v>19192</v>
      </c>
      <c r="D11" s="160">
        <v>9939</v>
      </c>
      <c r="E11" s="160">
        <v>9253</v>
      </c>
      <c r="F11" s="160">
        <v>14053</v>
      </c>
      <c r="G11" s="160">
        <v>7262</v>
      </c>
      <c r="H11" s="160">
        <v>6791</v>
      </c>
      <c r="I11" s="196">
        <v>5139</v>
      </c>
      <c r="J11" s="196">
        <v>2677</v>
      </c>
      <c r="K11" s="196">
        <v>2462</v>
      </c>
    </row>
    <row r="12" spans="2:11" x14ac:dyDescent="0.25">
      <c r="B12" s="356" t="s">
        <v>522</v>
      </c>
      <c r="C12" s="160">
        <v>12611</v>
      </c>
      <c r="D12" s="160">
        <v>7321</v>
      </c>
      <c r="E12" s="160">
        <v>5290</v>
      </c>
      <c r="F12" s="160">
        <v>13383</v>
      </c>
      <c r="G12" s="160">
        <v>7384</v>
      </c>
      <c r="H12" s="160">
        <v>5999</v>
      </c>
      <c r="I12" s="196">
        <v>-772</v>
      </c>
      <c r="J12" s="196">
        <v>-63</v>
      </c>
      <c r="K12" s="196">
        <v>-709</v>
      </c>
    </row>
    <row r="13" spans="2:11" x14ac:dyDescent="0.25">
      <c r="B13" s="356" t="s">
        <v>523</v>
      </c>
      <c r="C13" s="160">
        <v>7324</v>
      </c>
      <c r="D13" s="160">
        <v>4560</v>
      </c>
      <c r="E13" s="160">
        <v>2764</v>
      </c>
      <c r="F13" s="160">
        <v>9032</v>
      </c>
      <c r="G13" s="160">
        <v>5305</v>
      </c>
      <c r="H13" s="160">
        <v>3727</v>
      </c>
      <c r="I13" s="196">
        <v>-1708</v>
      </c>
      <c r="J13" s="196">
        <v>-745</v>
      </c>
      <c r="K13" s="196">
        <v>-963</v>
      </c>
    </row>
    <row r="14" spans="2:11" x14ac:dyDescent="0.25">
      <c r="B14" s="356" t="s">
        <v>524</v>
      </c>
      <c r="C14" s="160">
        <v>4683</v>
      </c>
      <c r="D14" s="160">
        <v>3056</v>
      </c>
      <c r="E14" s="160">
        <v>1627</v>
      </c>
      <c r="F14" s="160">
        <v>5743</v>
      </c>
      <c r="G14" s="160">
        <v>3663</v>
      </c>
      <c r="H14" s="160">
        <v>2080</v>
      </c>
      <c r="I14" s="196">
        <v>-1060</v>
      </c>
      <c r="J14" s="196">
        <v>-607</v>
      </c>
      <c r="K14" s="196">
        <v>-453</v>
      </c>
    </row>
    <row r="15" spans="2:11" x14ac:dyDescent="0.25">
      <c r="B15" s="356" t="s">
        <v>525</v>
      </c>
      <c r="C15" s="160">
        <v>3689</v>
      </c>
      <c r="D15" s="160">
        <v>2413</v>
      </c>
      <c r="E15" s="160">
        <v>1276</v>
      </c>
      <c r="F15" s="160">
        <v>3997</v>
      </c>
      <c r="G15" s="160">
        <v>2581</v>
      </c>
      <c r="H15" s="160">
        <v>1416</v>
      </c>
      <c r="I15" s="196">
        <v>-308</v>
      </c>
      <c r="J15" s="196">
        <v>-168</v>
      </c>
      <c r="K15" s="196">
        <v>-140</v>
      </c>
    </row>
    <row r="16" spans="2:11" x14ac:dyDescent="0.25">
      <c r="B16" s="356" t="s">
        <v>526</v>
      </c>
      <c r="C16" s="160">
        <v>3002</v>
      </c>
      <c r="D16" s="160">
        <v>1922</v>
      </c>
      <c r="E16" s="160">
        <v>1080</v>
      </c>
      <c r="F16" s="160">
        <v>3545</v>
      </c>
      <c r="G16" s="160">
        <v>2200</v>
      </c>
      <c r="H16" s="160">
        <v>1345</v>
      </c>
      <c r="I16" s="196">
        <v>-543</v>
      </c>
      <c r="J16" s="196">
        <v>-278</v>
      </c>
      <c r="K16" s="196">
        <v>-265</v>
      </c>
    </row>
    <row r="17" spans="2:11" x14ac:dyDescent="0.25">
      <c r="B17" s="356" t="s">
        <v>527</v>
      </c>
      <c r="C17" s="160">
        <v>2102</v>
      </c>
      <c r="D17" s="160">
        <v>1274</v>
      </c>
      <c r="E17" s="160">
        <v>828</v>
      </c>
      <c r="F17" s="160">
        <v>2789</v>
      </c>
      <c r="G17" s="160">
        <v>1625</v>
      </c>
      <c r="H17" s="160">
        <v>1164</v>
      </c>
      <c r="I17" s="196">
        <v>-687</v>
      </c>
      <c r="J17" s="196">
        <v>-351</v>
      </c>
      <c r="K17" s="196">
        <v>-336</v>
      </c>
    </row>
    <row r="18" spans="2:11" x14ac:dyDescent="0.25">
      <c r="B18" s="356" t="s">
        <v>528</v>
      </c>
      <c r="C18" s="160">
        <v>1192</v>
      </c>
      <c r="D18" s="160">
        <v>678</v>
      </c>
      <c r="E18" s="160">
        <v>514</v>
      </c>
      <c r="F18" s="160">
        <v>1860</v>
      </c>
      <c r="G18" s="160">
        <v>1040</v>
      </c>
      <c r="H18" s="160">
        <v>820</v>
      </c>
      <c r="I18" s="196">
        <v>-668</v>
      </c>
      <c r="J18" s="196">
        <v>-362</v>
      </c>
      <c r="K18" s="196">
        <v>-306</v>
      </c>
    </row>
    <row r="19" spans="2:11" x14ac:dyDescent="0.25">
      <c r="B19" s="356" t="s">
        <v>529</v>
      </c>
      <c r="C19" s="160">
        <v>832</v>
      </c>
      <c r="D19" s="160">
        <v>417</v>
      </c>
      <c r="E19" s="160">
        <v>415</v>
      </c>
      <c r="F19" s="160">
        <v>1263</v>
      </c>
      <c r="G19" s="160">
        <v>660</v>
      </c>
      <c r="H19" s="160">
        <v>603</v>
      </c>
      <c r="I19" s="196">
        <v>-431</v>
      </c>
      <c r="J19" s="196">
        <v>-243</v>
      </c>
      <c r="K19" s="196">
        <v>-188</v>
      </c>
    </row>
    <row r="20" spans="2:11" x14ac:dyDescent="0.25">
      <c r="B20" s="356" t="s">
        <v>530</v>
      </c>
      <c r="C20" s="160">
        <v>594</v>
      </c>
      <c r="D20" s="160">
        <v>280</v>
      </c>
      <c r="E20" s="160">
        <v>314</v>
      </c>
      <c r="F20" s="160">
        <v>787</v>
      </c>
      <c r="G20" s="160">
        <v>377</v>
      </c>
      <c r="H20" s="160">
        <v>410</v>
      </c>
      <c r="I20" s="196">
        <v>-193</v>
      </c>
      <c r="J20" s="196">
        <v>-97</v>
      </c>
      <c r="K20" s="196">
        <v>-96</v>
      </c>
    </row>
    <row r="21" spans="2:11" x14ac:dyDescent="0.25">
      <c r="B21" s="16" t="s">
        <v>691</v>
      </c>
      <c r="C21" s="160">
        <v>1428</v>
      </c>
      <c r="D21" s="160">
        <v>512</v>
      </c>
      <c r="E21" s="160">
        <v>916</v>
      </c>
      <c r="F21" s="160">
        <v>2142</v>
      </c>
      <c r="G21" s="160">
        <v>783</v>
      </c>
      <c r="H21" s="160">
        <v>1359</v>
      </c>
      <c r="I21" s="196">
        <v>-714</v>
      </c>
      <c r="J21" s="196">
        <v>-271</v>
      </c>
      <c r="K21" s="196">
        <v>-443</v>
      </c>
    </row>
    <row r="22" spans="2:11" ht="12" thickBot="1" x14ac:dyDescent="0.3">
      <c r="B22" s="211" t="s">
        <v>0</v>
      </c>
      <c r="C22" s="212">
        <v>85885</v>
      </c>
      <c r="D22" s="213">
        <v>46310</v>
      </c>
      <c r="E22" s="213">
        <v>39575</v>
      </c>
      <c r="F22" s="213">
        <v>81828</v>
      </c>
      <c r="G22" s="213">
        <v>44229</v>
      </c>
      <c r="H22" s="213">
        <v>37599</v>
      </c>
      <c r="I22" s="214">
        <v>4057</v>
      </c>
      <c r="J22" s="214">
        <v>2081</v>
      </c>
      <c r="K22" s="214">
        <v>1976</v>
      </c>
    </row>
    <row r="24" spans="2:11" x14ac:dyDescent="0.25">
      <c r="K24" s="453" t="s">
        <v>700</v>
      </c>
    </row>
  </sheetData>
  <mergeCells count="5">
    <mergeCell ref="B4:B5"/>
    <mergeCell ref="C4:E4"/>
    <mergeCell ref="F4:H4"/>
    <mergeCell ref="I4:K4"/>
    <mergeCell ref="B3:J3"/>
  </mergeCells>
  <hyperlinks>
    <hyperlink ref="K24" location="Inhaltsverzeichnis!A1" display="› zum Inhaltsverzeichnis"/>
  </hyperlinks>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heetViews>
  <sheetFormatPr baseColWidth="10" defaultColWidth="11.09765625" defaultRowHeight="11.5" x14ac:dyDescent="0.25"/>
  <cols>
    <col min="1" max="1" width="2.69921875" style="65" customWidth="1"/>
    <col min="2" max="2" width="20.69921875" style="65" customWidth="1"/>
    <col min="3" max="3" width="2.69921875" style="65" customWidth="1"/>
    <col min="4" max="7" width="30.69921875" style="65" customWidth="1"/>
    <col min="8" max="16384" width="11.09765625" style="65"/>
  </cols>
  <sheetData>
    <row r="1" spans="1:7" s="216" customFormat="1" ht="14.15" customHeight="1" x14ac:dyDescent="0.25">
      <c r="A1" s="385"/>
      <c r="B1" s="385"/>
      <c r="C1" s="385"/>
      <c r="D1" s="385"/>
      <c r="E1" s="385"/>
      <c r="F1" s="385"/>
      <c r="G1" s="385"/>
    </row>
    <row r="2" spans="1:7" s="216" customFormat="1" ht="20.149999999999999" customHeight="1" x14ac:dyDescent="0.25">
      <c r="A2" s="386"/>
      <c r="B2" s="372" t="s">
        <v>415</v>
      </c>
      <c r="C2" s="386"/>
      <c r="D2" s="386"/>
      <c r="E2" s="386"/>
      <c r="F2" s="386"/>
      <c r="G2" s="386"/>
    </row>
    <row r="3" spans="1:7" s="216" customFormat="1" ht="50.15" customHeight="1" x14ac:dyDescent="0.25">
      <c r="A3" s="459"/>
      <c r="B3" s="480" t="s">
        <v>712</v>
      </c>
      <c r="C3" s="480"/>
      <c r="D3" s="480"/>
      <c r="E3" s="480"/>
      <c r="F3" s="480"/>
      <c r="G3" s="459"/>
    </row>
    <row r="5" spans="1:7" ht="14" x14ac:dyDescent="0.25">
      <c r="B5" s="360" t="s">
        <v>638</v>
      </c>
      <c r="C5" s="224"/>
      <c r="D5" s="224"/>
      <c r="E5" s="224"/>
      <c r="F5" s="224"/>
    </row>
    <row r="6" spans="1:7" ht="14" x14ac:dyDescent="0.25">
      <c r="B6" s="360"/>
      <c r="C6" s="224"/>
      <c r="D6" s="224"/>
      <c r="E6" s="224"/>
      <c r="F6" s="224"/>
    </row>
    <row r="7" spans="1:7" ht="14" x14ac:dyDescent="0.25">
      <c r="B7" s="360"/>
      <c r="C7" s="224"/>
      <c r="D7" s="224"/>
      <c r="E7" s="224"/>
      <c r="F7" s="224"/>
    </row>
    <row r="8" spans="1:7" ht="14" x14ac:dyDescent="0.25">
      <c r="B8" s="360"/>
      <c r="C8" s="224"/>
      <c r="D8" s="224"/>
      <c r="E8" s="224"/>
      <c r="F8" s="224"/>
    </row>
    <row r="9" spans="1:7" ht="14" x14ac:dyDescent="0.25">
      <c r="B9" s="360"/>
      <c r="C9" s="224"/>
      <c r="D9" s="224"/>
      <c r="E9" s="224"/>
      <c r="F9" s="224"/>
    </row>
    <row r="10" spans="1:7" ht="14" x14ac:dyDescent="0.25">
      <c r="B10" s="360"/>
      <c r="C10" s="224"/>
      <c r="D10" s="224"/>
      <c r="E10" s="224"/>
      <c r="F10" s="224"/>
    </row>
    <row r="11" spans="1:7" ht="14" x14ac:dyDescent="0.25">
      <c r="B11" s="360"/>
      <c r="C11" s="224"/>
      <c r="D11" s="224"/>
      <c r="E11" s="224"/>
      <c r="F11" s="224"/>
    </row>
    <row r="12" spans="1:7" ht="14" x14ac:dyDescent="0.25">
      <c r="B12" s="360"/>
      <c r="C12" s="224"/>
      <c r="D12" s="224"/>
      <c r="E12" s="224"/>
      <c r="F12" s="224"/>
    </row>
    <row r="13" spans="1:7" ht="14" x14ac:dyDescent="0.25">
      <c r="B13" s="360"/>
      <c r="C13" s="224"/>
      <c r="D13" s="224"/>
      <c r="E13" s="224"/>
      <c r="F13" s="224"/>
    </row>
    <row r="14" spans="1:7" ht="14" x14ac:dyDescent="0.25">
      <c r="B14" s="360"/>
      <c r="C14" s="224"/>
      <c r="D14" s="224"/>
      <c r="E14" s="224"/>
      <c r="F14" s="224"/>
    </row>
    <row r="15" spans="1:7" ht="14" x14ac:dyDescent="0.25">
      <c r="B15" s="360"/>
      <c r="C15" s="224"/>
      <c r="D15" s="224"/>
      <c r="E15" s="224"/>
      <c r="F15" s="224"/>
    </row>
    <row r="16" spans="1:7" ht="14" x14ac:dyDescent="0.25">
      <c r="B16" s="360"/>
      <c r="C16" s="224"/>
      <c r="D16" s="224"/>
      <c r="E16" s="224"/>
      <c r="F16" s="224"/>
    </row>
    <row r="17" spans="2:7" ht="14" x14ac:dyDescent="0.25">
      <c r="B17" s="360"/>
      <c r="C17" s="224"/>
      <c r="D17" s="224"/>
      <c r="E17" s="224"/>
      <c r="F17" s="224"/>
    </row>
    <row r="18" spans="2:7" ht="14" x14ac:dyDescent="0.25">
      <c r="B18" s="360"/>
      <c r="C18" s="224"/>
      <c r="D18" s="224"/>
      <c r="E18" s="224"/>
      <c r="F18" s="224"/>
    </row>
    <row r="19" spans="2:7" ht="14" x14ac:dyDescent="0.25">
      <c r="B19" s="360"/>
      <c r="C19" s="224"/>
      <c r="D19" s="224"/>
      <c r="E19" s="224"/>
      <c r="F19" s="224"/>
    </row>
    <row r="20" spans="2:7" ht="14" x14ac:dyDescent="0.25">
      <c r="B20" s="360"/>
      <c r="C20" s="224"/>
      <c r="D20" s="224"/>
      <c r="E20" s="224"/>
      <c r="F20" s="224"/>
    </row>
    <row r="21" spans="2:7" ht="14" x14ac:dyDescent="0.25">
      <c r="B21" s="360"/>
      <c r="C21" s="224"/>
      <c r="D21" s="224"/>
      <c r="E21" s="224"/>
      <c r="F21" s="224"/>
    </row>
    <row r="22" spans="2:7" ht="14" x14ac:dyDescent="0.25">
      <c r="B22" s="360"/>
      <c r="C22" s="224"/>
      <c r="D22" s="224"/>
      <c r="E22" s="224"/>
      <c r="F22" s="224"/>
    </row>
    <row r="23" spans="2:7" ht="14" x14ac:dyDescent="0.25">
      <c r="B23" s="360"/>
      <c r="C23" s="224"/>
      <c r="D23" s="224"/>
      <c r="E23" s="224"/>
      <c r="F23" s="224"/>
    </row>
    <row r="24" spans="2:7" ht="14" x14ac:dyDescent="0.25">
      <c r="B24" s="360"/>
      <c r="C24" s="224"/>
      <c r="D24" s="224"/>
      <c r="E24" s="224"/>
      <c r="F24" s="224"/>
    </row>
    <row r="25" spans="2:7" ht="14" x14ac:dyDescent="0.25">
      <c r="B25" s="360"/>
      <c r="C25" s="224"/>
      <c r="D25" s="224"/>
      <c r="E25" s="224"/>
      <c r="F25" s="224"/>
    </row>
    <row r="26" spans="2:7" ht="14" x14ac:dyDescent="0.25">
      <c r="B26" s="360"/>
      <c r="C26" s="224"/>
      <c r="D26" s="224"/>
      <c r="E26" s="224"/>
      <c r="F26" s="224"/>
    </row>
    <row r="27" spans="2:7" ht="14" x14ac:dyDescent="0.25">
      <c r="B27" s="360"/>
      <c r="C27" s="224"/>
      <c r="D27" s="224"/>
      <c r="E27" s="224"/>
      <c r="F27" s="224"/>
    </row>
    <row r="28" spans="2:7" ht="14" x14ac:dyDescent="0.25">
      <c r="B28" s="360"/>
      <c r="C28" s="224"/>
      <c r="D28" s="224"/>
      <c r="E28" s="224"/>
      <c r="F28" s="224"/>
    </row>
    <row r="29" spans="2:7" ht="14" x14ac:dyDescent="0.3">
      <c r="B29" s="360" t="s">
        <v>711</v>
      </c>
      <c r="C29" s="224"/>
      <c r="D29" s="362" t="s">
        <v>710</v>
      </c>
      <c r="E29" s="361"/>
      <c r="F29" s="361"/>
      <c r="G29" s="269"/>
    </row>
    <row r="30" spans="2:7" ht="14.5" thickBot="1" x14ac:dyDescent="0.35">
      <c r="B30" s="360"/>
      <c r="C30" s="224"/>
      <c r="D30" s="362"/>
      <c r="E30" s="361"/>
      <c r="F30" s="361"/>
      <c r="G30" s="269"/>
    </row>
    <row r="31" spans="2:7" ht="14.5" thickBot="1" x14ac:dyDescent="0.3">
      <c r="B31" s="360"/>
      <c r="C31" s="224"/>
      <c r="D31" s="383" t="s">
        <v>716</v>
      </c>
      <c r="E31" s="384" t="s">
        <v>654</v>
      </c>
      <c r="F31" s="347" t="s">
        <v>655</v>
      </c>
      <c r="G31" s="269"/>
    </row>
    <row r="32" spans="2:7" ht="14" x14ac:dyDescent="0.25">
      <c r="B32" s="360"/>
      <c r="C32" s="224"/>
      <c r="D32" s="392" t="s">
        <v>718</v>
      </c>
      <c r="E32" s="390">
        <v>-1106</v>
      </c>
      <c r="F32" s="390">
        <v>-1033</v>
      </c>
      <c r="G32" s="269"/>
    </row>
    <row r="33" spans="2:7" ht="14" x14ac:dyDescent="0.25">
      <c r="B33" s="360"/>
      <c r="C33" s="224"/>
      <c r="D33" s="392" t="s">
        <v>717</v>
      </c>
      <c r="E33" s="390">
        <v>-320</v>
      </c>
      <c r="F33" s="390">
        <v>-297</v>
      </c>
      <c r="G33" s="269"/>
    </row>
    <row r="34" spans="2:7" ht="14" x14ac:dyDescent="0.25">
      <c r="B34" s="360"/>
      <c r="C34" s="224"/>
      <c r="D34" s="392" t="s">
        <v>518</v>
      </c>
      <c r="E34" s="390">
        <v>16</v>
      </c>
      <c r="F34" s="390">
        <v>-9</v>
      </c>
      <c r="G34" s="269"/>
    </row>
    <row r="35" spans="2:7" ht="14" x14ac:dyDescent="0.25">
      <c r="B35" s="360"/>
      <c r="C35" s="224"/>
      <c r="D35" s="392" t="s">
        <v>519</v>
      </c>
      <c r="E35" s="390">
        <v>806</v>
      </c>
      <c r="F35" s="390">
        <v>940</v>
      </c>
      <c r="G35" s="269"/>
    </row>
    <row r="36" spans="2:7" ht="14" x14ac:dyDescent="0.25">
      <c r="B36" s="360"/>
      <c r="C36" s="224"/>
      <c r="D36" s="392" t="s">
        <v>520</v>
      </c>
      <c r="E36" s="390">
        <v>3193</v>
      </c>
      <c r="F36" s="390">
        <v>3812</v>
      </c>
      <c r="G36" s="269"/>
    </row>
    <row r="37" spans="2:7" ht="14" x14ac:dyDescent="0.25">
      <c r="B37" s="360"/>
      <c r="C37" s="224"/>
      <c r="D37" s="392" t="s">
        <v>521</v>
      </c>
      <c r="E37" s="390">
        <v>2677</v>
      </c>
      <c r="F37" s="390">
        <v>2462</v>
      </c>
      <c r="G37" s="269"/>
    </row>
    <row r="38" spans="2:7" ht="14" x14ac:dyDescent="0.25">
      <c r="B38" s="360"/>
      <c r="C38" s="224"/>
      <c r="D38" s="392" t="s">
        <v>522</v>
      </c>
      <c r="E38" s="390">
        <v>-63</v>
      </c>
      <c r="F38" s="390">
        <v>-709</v>
      </c>
      <c r="G38" s="269"/>
    </row>
    <row r="39" spans="2:7" ht="14" x14ac:dyDescent="0.25">
      <c r="B39" s="360"/>
      <c r="C39" s="224"/>
      <c r="D39" s="392" t="s">
        <v>523</v>
      </c>
      <c r="E39" s="390">
        <v>-745</v>
      </c>
      <c r="F39" s="390">
        <v>-963</v>
      </c>
      <c r="G39" s="269"/>
    </row>
    <row r="40" spans="2:7" ht="14" x14ac:dyDescent="0.25">
      <c r="B40" s="360"/>
      <c r="C40" s="224"/>
      <c r="D40" s="392" t="s">
        <v>524</v>
      </c>
      <c r="E40" s="390">
        <v>-607</v>
      </c>
      <c r="F40" s="390">
        <v>-453</v>
      </c>
      <c r="G40" s="269"/>
    </row>
    <row r="41" spans="2:7" ht="14" x14ac:dyDescent="0.25">
      <c r="B41" s="360"/>
      <c r="C41" s="224"/>
      <c r="D41" s="392" t="s">
        <v>525</v>
      </c>
      <c r="E41" s="390">
        <v>-168</v>
      </c>
      <c r="F41" s="390">
        <v>-140</v>
      </c>
      <c r="G41" s="269"/>
    </row>
    <row r="42" spans="2:7" ht="14" x14ac:dyDescent="0.25">
      <c r="B42" s="360"/>
      <c r="C42" s="224"/>
      <c r="D42" s="392" t="s">
        <v>526</v>
      </c>
      <c r="E42" s="390">
        <v>-278</v>
      </c>
      <c r="F42" s="390">
        <v>-265</v>
      </c>
      <c r="G42" s="269"/>
    </row>
    <row r="43" spans="2:7" ht="14" x14ac:dyDescent="0.25">
      <c r="B43" s="360"/>
      <c r="C43" s="224"/>
      <c r="D43" s="392" t="s">
        <v>527</v>
      </c>
      <c r="E43" s="390">
        <v>-351</v>
      </c>
      <c r="F43" s="390">
        <v>-336</v>
      </c>
      <c r="G43" s="269"/>
    </row>
    <row r="44" spans="2:7" ht="14" x14ac:dyDescent="0.25">
      <c r="B44" s="360"/>
      <c r="C44" s="224"/>
      <c r="D44" s="392" t="s">
        <v>528</v>
      </c>
      <c r="E44" s="390">
        <v>-362</v>
      </c>
      <c r="F44" s="390">
        <v>-306</v>
      </c>
      <c r="G44" s="269"/>
    </row>
    <row r="45" spans="2:7" ht="14" x14ac:dyDescent="0.25">
      <c r="B45" s="360"/>
      <c r="C45" s="224"/>
      <c r="D45" s="392" t="s">
        <v>529</v>
      </c>
      <c r="E45" s="390">
        <v>-243</v>
      </c>
      <c r="F45" s="390">
        <v>-188</v>
      </c>
      <c r="G45" s="269"/>
    </row>
    <row r="46" spans="2:7" ht="14" x14ac:dyDescent="0.25">
      <c r="B46" s="360"/>
      <c r="C46" s="224"/>
      <c r="D46" s="392" t="s">
        <v>530</v>
      </c>
      <c r="E46" s="390">
        <v>-97</v>
      </c>
      <c r="F46" s="390">
        <v>-96</v>
      </c>
      <c r="G46" s="269"/>
    </row>
    <row r="47" spans="2:7" ht="14.5" thickBot="1" x14ac:dyDescent="0.3">
      <c r="B47" s="360"/>
      <c r="C47" s="224"/>
      <c r="D47" s="393" t="s">
        <v>715</v>
      </c>
      <c r="E47" s="391">
        <v>-271</v>
      </c>
      <c r="F47" s="391">
        <v>-443</v>
      </c>
      <c r="G47" s="269"/>
    </row>
    <row r="49" spans="7:7" ht="15.5" x14ac:dyDescent="0.35">
      <c r="G49" s="453" t="s">
        <v>887</v>
      </c>
    </row>
  </sheetData>
  <mergeCells count="1">
    <mergeCell ref="B3:F3"/>
  </mergeCells>
  <hyperlinks>
    <hyperlink ref="G49" location="Inhaltsverzeichnis!A1" display="› Zurück zum Inhaltsverzeichnis"/>
  </hyperlinks>
  <pageMargins left="0.7" right="0.7" top="0.78740157499999996" bottom="0.78740157499999996"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H68"/>
  <sheetViews>
    <sheetView zoomScaleNormal="100" workbookViewId="0">
      <pane ySplit="5" topLeftCell="A30" activePane="bottomLeft" state="frozen"/>
      <selection activeCell="B4" sqref="B4:B5"/>
      <selection pane="bottomLeft"/>
    </sheetView>
  </sheetViews>
  <sheetFormatPr baseColWidth="10" defaultRowHeight="11.5" x14ac:dyDescent="0.25"/>
  <cols>
    <col min="1" max="1" width="2.69921875" style="65" customWidth="1"/>
    <col min="2" max="2" width="29.3984375" customWidth="1"/>
    <col min="3" max="8" width="13.69921875" customWidth="1"/>
  </cols>
  <sheetData>
    <row r="1" spans="2:8" s="216" customFormat="1" ht="14.15" customHeight="1" x14ac:dyDescent="0.35">
      <c r="B1" s="461"/>
      <c r="C1" s="461"/>
      <c r="D1" s="461"/>
      <c r="E1" s="461"/>
      <c r="F1" s="461"/>
      <c r="G1" s="461"/>
      <c r="H1" s="461"/>
    </row>
    <row r="2" spans="2:8" s="216" customFormat="1" ht="20.149999999999999" customHeight="1" x14ac:dyDescent="0.35">
      <c r="B2" s="372" t="s">
        <v>415</v>
      </c>
      <c r="C2" s="463"/>
      <c r="D2" s="463"/>
      <c r="E2" s="463"/>
      <c r="F2" s="463"/>
      <c r="G2" s="463"/>
      <c r="H2" s="463"/>
    </row>
    <row r="3" spans="2:8" s="216" customFormat="1" ht="50.15" customHeight="1" thickBot="1" x14ac:dyDescent="0.3">
      <c r="B3" s="480" t="s">
        <v>692</v>
      </c>
      <c r="C3" s="480"/>
      <c r="D3" s="480"/>
      <c r="E3" s="480"/>
      <c r="F3" s="480"/>
      <c r="G3" s="480"/>
      <c r="H3" s="335"/>
    </row>
    <row r="4" spans="2:8" ht="15" customHeight="1" thickBot="1" x14ac:dyDescent="0.3">
      <c r="B4" s="530" t="s">
        <v>338</v>
      </c>
      <c r="C4" s="484" t="s">
        <v>32</v>
      </c>
      <c r="D4" s="485"/>
      <c r="E4" s="484" t="s">
        <v>33</v>
      </c>
      <c r="F4" s="485"/>
      <c r="G4" s="484" t="s">
        <v>317</v>
      </c>
      <c r="H4" s="497"/>
    </row>
    <row r="5" spans="2:8" ht="25" customHeight="1" thickBot="1" x14ac:dyDescent="0.3">
      <c r="B5" s="532"/>
      <c r="C5" s="76" t="s">
        <v>16</v>
      </c>
      <c r="D5" s="76" t="s">
        <v>679</v>
      </c>
      <c r="E5" s="76" t="s">
        <v>16</v>
      </c>
      <c r="F5" s="285" t="s">
        <v>679</v>
      </c>
      <c r="G5" s="76" t="s">
        <v>16</v>
      </c>
      <c r="H5" s="81" t="s">
        <v>679</v>
      </c>
    </row>
    <row r="6" spans="2:8" x14ac:dyDescent="0.25">
      <c r="B6" s="4" t="s">
        <v>339</v>
      </c>
      <c r="C6" s="161" t="s">
        <v>693</v>
      </c>
      <c r="D6" s="161" t="s">
        <v>694</v>
      </c>
      <c r="E6" s="161">
        <v>58061</v>
      </c>
      <c r="F6" s="161">
        <v>9110</v>
      </c>
      <c r="G6" s="357">
        <v>-3583</v>
      </c>
      <c r="H6" s="357">
        <v>1661</v>
      </c>
    </row>
    <row r="7" spans="2:8" x14ac:dyDescent="0.25">
      <c r="B7" s="16" t="s">
        <v>340</v>
      </c>
      <c r="C7" s="162">
        <v>3332</v>
      </c>
      <c r="D7" s="162">
        <v>685</v>
      </c>
      <c r="E7" s="162">
        <v>2334</v>
      </c>
      <c r="F7" s="162">
        <v>489</v>
      </c>
      <c r="G7" s="358">
        <v>998</v>
      </c>
      <c r="H7" s="358">
        <v>196</v>
      </c>
    </row>
    <row r="8" spans="2:8" x14ac:dyDescent="0.25">
      <c r="B8" s="16" t="s">
        <v>341</v>
      </c>
      <c r="C8" s="163">
        <v>3594</v>
      </c>
      <c r="D8" s="163">
        <v>819</v>
      </c>
      <c r="E8" s="163">
        <v>2798</v>
      </c>
      <c r="F8" s="163">
        <v>620</v>
      </c>
      <c r="G8" s="358">
        <v>796</v>
      </c>
      <c r="H8" s="358">
        <v>199</v>
      </c>
    </row>
    <row r="9" spans="2:8" x14ac:dyDescent="0.25">
      <c r="B9" s="16" t="s">
        <v>342</v>
      </c>
      <c r="C9" s="163">
        <v>2489</v>
      </c>
      <c r="D9" s="163">
        <v>607</v>
      </c>
      <c r="E9" s="163">
        <v>2531</v>
      </c>
      <c r="F9" s="163">
        <v>586</v>
      </c>
      <c r="G9" s="358">
        <v>-42</v>
      </c>
      <c r="H9" s="358">
        <v>21</v>
      </c>
    </row>
    <row r="10" spans="2:8" x14ac:dyDescent="0.25">
      <c r="B10" s="16" t="s">
        <v>343</v>
      </c>
      <c r="C10" s="163">
        <v>703</v>
      </c>
      <c r="D10" s="163">
        <v>173</v>
      </c>
      <c r="E10" s="163">
        <v>669</v>
      </c>
      <c r="F10" s="163">
        <v>116</v>
      </c>
      <c r="G10" s="358">
        <v>34</v>
      </c>
      <c r="H10" s="358">
        <v>57</v>
      </c>
    </row>
    <row r="11" spans="2:8" x14ac:dyDescent="0.25">
      <c r="B11" s="16" t="s">
        <v>344</v>
      </c>
      <c r="C11" s="163">
        <v>1202</v>
      </c>
      <c r="D11" s="163">
        <v>301</v>
      </c>
      <c r="E11" s="163">
        <v>917</v>
      </c>
      <c r="F11" s="163">
        <v>178</v>
      </c>
      <c r="G11" s="358">
        <v>285</v>
      </c>
      <c r="H11" s="358">
        <v>123</v>
      </c>
    </row>
    <row r="12" spans="2:8" x14ac:dyDescent="0.25">
      <c r="B12" s="16" t="s">
        <v>345</v>
      </c>
      <c r="C12" s="163">
        <v>2501</v>
      </c>
      <c r="D12" s="163">
        <v>602</v>
      </c>
      <c r="E12" s="163">
        <v>1851</v>
      </c>
      <c r="F12" s="163">
        <v>429</v>
      </c>
      <c r="G12" s="358">
        <v>650</v>
      </c>
      <c r="H12" s="358">
        <v>173</v>
      </c>
    </row>
    <row r="13" spans="2:8" x14ac:dyDescent="0.25">
      <c r="B13" s="16" t="s">
        <v>346</v>
      </c>
      <c r="C13" s="163">
        <v>1859</v>
      </c>
      <c r="D13" s="163">
        <v>501</v>
      </c>
      <c r="E13" s="163">
        <v>2145</v>
      </c>
      <c r="F13" s="163">
        <v>153</v>
      </c>
      <c r="G13" s="358">
        <v>-286</v>
      </c>
      <c r="H13" s="358">
        <v>348</v>
      </c>
    </row>
    <row r="14" spans="2:8" x14ac:dyDescent="0.25">
      <c r="B14" s="16" t="s">
        <v>347</v>
      </c>
      <c r="C14" s="163">
        <v>12005</v>
      </c>
      <c r="D14" s="163">
        <v>1895</v>
      </c>
      <c r="E14" s="163">
        <v>13687</v>
      </c>
      <c r="F14" s="163">
        <v>1899</v>
      </c>
      <c r="G14" s="358">
        <v>-1682</v>
      </c>
      <c r="H14" s="358">
        <v>-4</v>
      </c>
    </row>
    <row r="15" spans="2:8" x14ac:dyDescent="0.25">
      <c r="B15" s="16" t="s">
        <v>348</v>
      </c>
      <c r="C15" s="163">
        <v>6253</v>
      </c>
      <c r="D15" s="163">
        <v>1124</v>
      </c>
      <c r="E15" s="163">
        <v>4499</v>
      </c>
      <c r="F15" s="163">
        <v>894</v>
      </c>
      <c r="G15" s="358">
        <v>1754</v>
      </c>
      <c r="H15" s="358">
        <v>230</v>
      </c>
    </row>
    <row r="16" spans="2:8" x14ac:dyDescent="0.25">
      <c r="B16" s="16" t="s">
        <v>349</v>
      </c>
      <c r="C16" s="163">
        <v>857</v>
      </c>
      <c r="D16" s="163">
        <v>189</v>
      </c>
      <c r="E16" s="163">
        <v>712</v>
      </c>
      <c r="F16" s="163">
        <v>149</v>
      </c>
      <c r="G16" s="358">
        <v>145</v>
      </c>
      <c r="H16" s="358">
        <v>40</v>
      </c>
    </row>
    <row r="17" spans="2:8" x14ac:dyDescent="0.25">
      <c r="B17" s="16" t="s">
        <v>350</v>
      </c>
      <c r="C17" s="163">
        <v>186</v>
      </c>
      <c r="D17" s="163">
        <v>51</v>
      </c>
      <c r="E17" s="163">
        <v>144</v>
      </c>
      <c r="F17" s="163">
        <v>40</v>
      </c>
      <c r="G17" s="358">
        <v>42</v>
      </c>
      <c r="H17" s="358">
        <v>11</v>
      </c>
    </row>
    <row r="18" spans="2:8" x14ac:dyDescent="0.25">
      <c r="B18" s="16" t="s">
        <v>351</v>
      </c>
      <c r="C18" s="163">
        <v>1029</v>
      </c>
      <c r="D18" s="163">
        <v>308</v>
      </c>
      <c r="E18" s="163">
        <v>799</v>
      </c>
      <c r="F18" s="163">
        <v>160</v>
      </c>
      <c r="G18" s="358">
        <v>230</v>
      </c>
      <c r="H18" s="358">
        <v>148</v>
      </c>
    </row>
    <row r="19" spans="2:8" x14ac:dyDescent="0.25">
      <c r="B19" s="16" t="s">
        <v>352</v>
      </c>
      <c r="C19" s="163">
        <v>710</v>
      </c>
      <c r="D19" s="163">
        <v>288</v>
      </c>
      <c r="E19" s="163">
        <v>489</v>
      </c>
      <c r="F19" s="163">
        <v>88</v>
      </c>
      <c r="G19" s="358">
        <v>221</v>
      </c>
      <c r="H19" s="358">
        <v>200</v>
      </c>
    </row>
    <row r="20" spans="2:8" x14ac:dyDescent="0.25">
      <c r="B20" s="16" t="s">
        <v>353</v>
      </c>
      <c r="C20" s="163">
        <v>17176</v>
      </c>
      <c r="D20" s="163">
        <v>3003</v>
      </c>
      <c r="E20" s="163">
        <v>24143</v>
      </c>
      <c r="F20" s="163">
        <v>3245</v>
      </c>
      <c r="G20" s="358">
        <v>-6967</v>
      </c>
      <c r="H20" s="358">
        <v>-242</v>
      </c>
    </row>
    <row r="21" spans="2:8" x14ac:dyDescent="0.25">
      <c r="B21" s="16" t="s">
        <v>354</v>
      </c>
      <c r="C21" s="163">
        <v>582</v>
      </c>
      <c r="D21" s="163">
        <v>225</v>
      </c>
      <c r="E21" s="163">
        <v>343</v>
      </c>
      <c r="F21" s="163">
        <v>64</v>
      </c>
      <c r="G21" s="358">
        <v>239</v>
      </c>
      <c r="H21" s="358">
        <v>161</v>
      </c>
    </row>
    <row r="22" spans="2:8" x14ac:dyDescent="0.25">
      <c r="B22" s="4" t="s">
        <v>355</v>
      </c>
      <c r="C22" s="164">
        <v>31407</v>
      </c>
      <c r="D22" s="164">
        <v>24901</v>
      </c>
      <c r="E22" s="164">
        <v>23767</v>
      </c>
      <c r="F22" s="164">
        <v>16509</v>
      </c>
      <c r="G22" s="357">
        <v>7640</v>
      </c>
      <c r="H22" s="357">
        <v>8392</v>
      </c>
    </row>
    <row r="23" spans="2:8" x14ac:dyDescent="0.25">
      <c r="B23" s="3" t="s">
        <v>300</v>
      </c>
      <c r="C23" s="163">
        <v>17539</v>
      </c>
      <c r="D23" s="163">
        <v>15778</v>
      </c>
      <c r="E23" s="163">
        <v>12936</v>
      </c>
      <c r="F23" s="163">
        <v>10817</v>
      </c>
      <c r="G23" s="358">
        <v>4603</v>
      </c>
      <c r="H23" s="358">
        <v>4961</v>
      </c>
    </row>
    <row r="24" spans="2:8" x14ac:dyDescent="0.25">
      <c r="B24" s="16" t="s">
        <v>356</v>
      </c>
      <c r="C24" s="163">
        <v>12441</v>
      </c>
      <c r="D24" s="162">
        <v>11472</v>
      </c>
      <c r="E24" s="163">
        <v>9530</v>
      </c>
      <c r="F24" s="162">
        <v>8285</v>
      </c>
      <c r="G24" s="358">
        <v>2911</v>
      </c>
      <c r="H24" s="358">
        <v>3187</v>
      </c>
    </row>
    <row r="25" spans="2:8" x14ac:dyDescent="0.25">
      <c r="B25" s="5" t="s">
        <v>221</v>
      </c>
      <c r="C25" s="163">
        <v>139</v>
      </c>
      <c r="D25" s="163">
        <v>91</v>
      </c>
      <c r="E25" s="163">
        <v>106</v>
      </c>
      <c r="F25" s="163">
        <v>77</v>
      </c>
      <c r="G25" s="358">
        <v>33</v>
      </c>
      <c r="H25" s="358">
        <v>14</v>
      </c>
    </row>
    <row r="26" spans="2:8" x14ac:dyDescent="0.25">
      <c r="B26" s="5" t="s">
        <v>222</v>
      </c>
      <c r="C26" s="163">
        <v>1504</v>
      </c>
      <c r="D26" s="163">
        <v>1498</v>
      </c>
      <c r="E26" s="163">
        <v>994</v>
      </c>
      <c r="F26" s="163">
        <v>980</v>
      </c>
      <c r="G26" s="358">
        <v>510</v>
      </c>
      <c r="H26" s="358">
        <v>518</v>
      </c>
    </row>
    <row r="27" spans="2:8" x14ac:dyDescent="0.25">
      <c r="B27" s="5" t="s">
        <v>223</v>
      </c>
      <c r="C27" s="163">
        <v>271</v>
      </c>
      <c r="D27" s="163">
        <v>190</v>
      </c>
      <c r="E27" s="163">
        <v>269</v>
      </c>
      <c r="F27" s="163">
        <v>176</v>
      </c>
      <c r="G27" s="358">
        <v>2</v>
      </c>
      <c r="H27" s="358">
        <v>14</v>
      </c>
    </row>
    <row r="28" spans="2:8" x14ac:dyDescent="0.25">
      <c r="B28" s="5" t="s">
        <v>224</v>
      </c>
      <c r="C28" s="163">
        <v>32</v>
      </c>
      <c r="D28" s="163">
        <v>30</v>
      </c>
      <c r="E28" s="163">
        <v>22</v>
      </c>
      <c r="F28" s="163">
        <v>21</v>
      </c>
      <c r="G28" s="358">
        <v>10</v>
      </c>
      <c r="H28" s="358">
        <v>9</v>
      </c>
    </row>
    <row r="29" spans="2:8" x14ac:dyDescent="0.25">
      <c r="B29" s="5" t="s">
        <v>225</v>
      </c>
      <c r="C29" s="163">
        <v>70</v>
      </c>
      <c r="D29" s="163">
        <v>63</v>
      </c>
      <c r="E29" s="163">
        <v>92</v>
      </c>
      <c r="F29" s="163">
        <v>69</v>
      </c>
      <c r="G29" s="358">
        <v>-22</v>
      </c>
      <c r="H29" s="358">
        <v>-6</v>
      </c>
    </row>
    <row r="30" spans="2:8" x14ac:dyDescent="0.25">
      <c r="B30" s="5" t="s">
        <v>226</v>
      </c>
      <c r="C30" s="163">
        <v>723</v>
      </c>
      <c r="D30" s="163">
        <v>601</v>
      </c>
      <c r="E30" s="163">
        <v>606</v>
      </c>
      <c r="F30" s="163">
        <v>460</v>
      </c>
      <c r="G30" s="358">
        <v>117</v>
      </c>
      <c r="H30" s="358">
        <v>141</v>
      </c>
    </row>
    <row r="31" spans="2:8" x14ac:dyDescent="0.25">
      <c r="B31" s="5" t="s">
        <v>227</v>
      </c>
      <c r="C31" s="163">
        <v>376</v>
      </c>
      <c r="D31" s="163">
        <v>358</v>
      </c>
      <c r="E31" s="163">
        <v>241</v>
      </c>
      <c r="F31" s="163">
        <v>218</v>
      </c>
      <c r="G31" s="358">
        <v>135</v>
      </c>
      <c r="H31" s="358">
        <v>140</v>
      </c>
    </row>
    <row r="32" spans="2:8" x14ac:dyDescent="0.25">
      <c r="B32" s="5" t="s">
        <v>228</v>
      </c>
      <c r="C32" s="163">
        <v>79</v>
      </c>
      <c r="D32" s="163">
        <v>44</v>
      </c>
      <c r="E32" s="163">
        <v>75</v>
      </c>
      <c r="F32" s="163">
        <v>47</v>
      </c>
      <c r="G32" s="358">
        <v>4</v>
      </c>
      <c r="H32" s="358">
        <v>-3</v>
      </c>
    </row>
    <row r="33" spans="2:8" x14ac:dyDescent="0.25">
      <c r="B33" s="5" t="s">
        <v>229</v>
      </c>
      <c r="C33" s="163">
        <v>1037</v>
      </c>
      <c r="D33" s="163">
        <v>1003</v>
      </c>
      <c r="E33" s="163">
        <v>625</v>
      </c>
      <c r="F33" s="163">
        <v>564</v>
      </c>
      <c r="G33" s="358">
        <v>412</v>
      </c>
      <c r="H33" s="358">
        <v>439</v>
      </c>
    </row>
    <row r="34" spans="2:8" x14ac:dyDescent="0.25">
      <c r="B34" s="5" t="s">
        <v>230</v>
      </c>
      <c r="C34" s="163">
        <v>351</v>
      </c>
      <c r="D34" s="163">
        <v>342</v>
      </c>
      <c r="E34" s="163">
        <v>283</v>
      </c>
      <c r="F34" s="163">
        <v>272</v>
      </c>
      <c r="G34" s="358">
        <v>68</v>
      </c>
      <c r="H34" s="358">
        <v>70</v>
      </c>
    </row>
    <row r="35" spans="2:8" x14ac:dyDescent="0.25">
      <c r="B35" s="5" t="s">
        <v>231</v>
      </c>
      <c r="C35" s="163">
        <v>110</v>
      </c>
      <c r="D35" s="163">
        <v>110</v>
      </c>
      <c r="E35" s="163">
        <v>61</v>
      </c>
      <c r="F35" s="163">
        <v>57</v>
      </c>
      <c r="G35" s="358">
        <v>49</v>
      </c>
      <c r="H35" s="358">
        <v>53</v>
      </c>
    </row>
    <row r="36" spans="2:8" x14ac:dyDescent="0.25">
      <c r="B36" s="5" t="s">
        <v>232</v>
      </c>
      <c r="C36" s="163">
        <v>141</v>
      </c>
      <c r="D36" s="163">
        <v>140</v>
      </c>
      <c r="E36" s="163">
        <v>145</v>
      </c>
      <c r="F36" s="163">
        <v>143</v>
      </c>
      <c r="G36" s="358">
        <v>-4</v>
      </c>
      <c r="H36" s="358">
        <v>-3</v>
      </c>
    </row>
    <row r="37" spans="2:8" x14ac:dyDescent="0.25">
      <c r="B37" s="5" t="s">
        <v>233</v>
      </c>
      <c r="C37" s="163">
        <v>47</v>
      </c>
      <c r="D37" s="163">
        <v>36</v>
      </c>
      <c r="E37" s="163">
        <v>39</v>
      </c>
      <c r="F37" s="163">
        <v>30</v>
      </c>
      <c r="G37" s="358">
        <v>8</v>
      </c>
      <c r="H37" s="358">
        <v>6</v>
      </c>
    </row>
    <row r="38" spans="2:8" x14ac:dyDescent="0.25">
      <c r="B38" s="5" t="s">
        <v>234</v>
      </c>
      <c r="C38" s="163">
        <v>13</v>
      </c>
      <c r="D38" s="163">
        <v>4</v>
      </c>
      <c r="E38" s="163">
        <v>10</v>
      </c>
      <c r="F38" s="163">
        <v>3</v>
      </c>
      <c r="G38" s="358">
        <v>3</v>
      </c>
      <c r="H38" s="358">
        <v>1</v>
      </c>
    </row>
    <row r="39" spans="2:8" x14ac:dyDescent="0.25">
      <c r="B39" s="5" t="s">
        <v>235</v>
      </c>
      <c r="C39" s="163">
        <v>390</v>
      </c>
      <c r="D39" s="163">
        <v>299</v>
      </c>
      <c r="E39" s="163">
        <v>320</v>
      </c>
      <c r="F39" s="163">
        <v>227</v>
      </c>
      <c r="G39" s="358">
        <v>70</v>
      </c>
      <c r="H39" s="358">
        <v>72</v>
      </c>
    </row>
    <row r="40" spans="2:8" x14ac:dyDescent="0.25">
      <c r="B40" s="5" t="s">
        <v>236</v>
      </c>
      <c r="C40" s="163">
        <v>484</v>
      </c>
      <c r="D40" s="163">
        <v>328</v>
      </c>
      <c r="E40" s="163">
        <v>478</v>
      </c>
      <c r="F40" s="163">
        <v>246</v>
      </c>
      <c r="G40" s="358">
        <v>6</v>
      </c>
      <c r="H40" s="358">
        <v>82</v>
      </c>
    </row>
    <row r="41" spans="2:8" x14ac:dyDescent="0.25">
      <c r="B41" s="5" t="s">
        <v>157</v>
      </c>
      <c r="C41" s="163">
        <v>1986</v>
      </c>
      <c r="D41" s="163">
        <v>1938</v>
      </c>
      <c r="E41" s="163">
        <v>1654</v>
      </c>
      <c r="F41" s="163">
        <v>1575</v>
      </c>
      <c r="G41" s="358">
        <v>332</v>
      </c>
      <c r="H41" s="358">
        <v>363</v>
      </c>
    </row>
    <row r="42" spans="2:8" x14ac:dyDescent="0.25">
      <c r="B42" s="5" t="s">
        <v>237</v>
      </c>
      <c r="C42" s="163">
        <v>428</v>
      </c>
      <c r="D42" s="163">
        <v>404</v>
      </c>
      <c r="E42" s="163">
        <v>384</v>
      </c>
      <c r="F42" s="163">
        <v>331</v>
      </c>
      <c r="G42" s="358">
        <v>44</v>
      </c>
      <c r="H42" s="358">
        <v>73</v>
      </c>
    </row>
    <row r="43" spans="2:8" x14ac:dyDescent="0.25">
      <c r="B43" s="5" t="s">
        <v>238</v>
      </c>
      <c r="C43" s="163">
        <v>2572</v>
      </c>
      <c r="D43" s="163">
        <v>2564</v>
      </c>
      <c r="E43" s="163">
        <v>1879</v>
      </c>
      <c r="F43" s="163">
        <v>1874</v>
      </c>
      <c r="G43" s="358">
        <v>693</v>
      </c>
      <c r="H43" s="358">
        <v>690</v>
      </c>
    </row>
    <row r="44" spans="2:8" x14ac:dyDescent="0.25">
      <c r="B44" s="5" t="s">
        <v>239</v>
      </c>
      <c r="C44" s="163">
        <v>208</v>
      </c>
      <c r="D44" s="163">
        <v>159</v>
      </c>
      <c r="E44" s="163">
        <v>220</v>
      </c>
      <c r="F44" s="163">
        <v>122</v>
      </c>
      <c r="G44" s="358">
        <v>-12</v>
      </c>
      <c r="H44" s="358">
        <v>37</v>
      </c>
    </row>
    <row r="45" spans="2:8" x14ac:dyDescent="0.25">
      <c r="B45" s="5" t="s">
        <v>240</v>
      </c>
      <c r="C45" s="163">
        <v>56</v>
      </c>
      <c r="D45" s="163">
        <v>55</v>
      </c>
      <c r="E45" s="163">
        <v>49</v>
      </c>
      <c r="F45" s="163">
        <v>44</v>
      </c>
      <c r="G45" s="358">
        <v>7</v>
      </c>
      <c r="H45" s="358">
        <v>11</v>
      </c>
    </row>
    <row r="46" spans="2:8" x14ac:dyDescent="0.25">
      <c r="B46" s="5" t="s">
        <v>241</v>
      </c>
      <c r="C46" s="163">
        <v>34</v>
      </c>
      <c r="D46" s="163">
        <v>33</v>
      </c>
      <c r="E46" s="163">
        <v>11</v>
      </c>
      <c r="F46" s="163">
        <v>11</v>
      </c>
      <c r="G46" s="358">
        <v>23</v>
      </c>
      <c r="H46" s="358">
        <v>22</v>
      </c>
    </row>
    <row r="47" spans="2:8" x14ac:dyDescent="0.25">
      <c r="B47" s="5" t="s">
        <v>242</v>
      </c>
      <c r="C47" s="163">
        <v>1114</v>
      </c>
      <c r="D47" s="163">
        <v>930</v>
      </c>
      <c r="E47" s="163">
        <v>750</v>
      </c>
      <c r="F47" s="163">
        <v>556</v>
      </c>
      <c r="G47" s="358">
        <v>364</v>
      </c>
      <c r="H47" s="358">
        <v>374</v>
      </c>
    </row>
    <row r="48" spans="2:8" x14ac:dyDescent="0.25">
      <c r="B48" s="5" t="s">
        <v>357</v>
      </c>
      <c r="C48" s="163">
        <v>103</v>
      </c>
      <c r="D48" s="163">
        <v>97</v>
      </c>
      <c r="E48" s="163">
        <v>68</v>
      </c>
      <c r="F48" s="163">
        <v>55</v>
      </c>
      <c r="G48" s="358">
        <v>35</v>
      </c>
      <c r="H48" s="358">
        <v>42</v>
      </c>
    </row>
    <row r="49" spans="2:8" x14ac:dyDescent="0.25">
      <c r="B49" s="5" t="s">
        <v>244</v>
      </c>
      <c r="C49" s="163">
        <v>146</v>
      </c>
      <c r="D49" s="163">
        <v>138</v>
      </c>
      <c r="E49" s="163">
        <v>122</v>
      </c>
      <c r="F49" s="163">
        <v>115</v>
      </c>
      <c r="G49" s="358">
        <v>24</v>
      </c>
      <c r="H49" s="358">
        <v>23</v>
      </c>
    </row>
    <row r="50" spans="2:8" x14ac:dyDescent="0.25">
      <c r="B50" s="5" t="s">
        <v>245</v>
      </c>
      <c r="C50" s="163">
        <v>27</v>
      </c>
      <c r="D50" s="163">
        <v>17</v>
      </c>
      <c r="E50" s="163">
        <v>27</v>
      </c>
      <c r="F50" s="163">
        <v>12</v>
      </c>
      <c r="G50" s="358" t="s">
        <v>159</v>
      </c>
      <c r="H50" s="358">
        <v>5</v>
      </c>
    </row>
    <row r="51" spans="2:8" x14ac:dyDescent="0.25">
      <c r="B51" s="5"/>
      <c r="C51" s="163"/>
      <c r="D51" s="163"/>
      <c r="E51" s="163"/>
      <c r="F51" s="163"/>
      <c r="G51" s="358"/>
      <c r="H51" s="358"/>
    </row>
    <row r="52" spans="2:8" x14ac:dyDescent="0.25">
      <c r="B52" s="16" t="s">
        <v>358</v>
      </c>
      <c r="C52" s="163">
        <v>5098</v>
      </c>
      <c r="D52" s="163">
        <v>4306</v>
      </c>
      <c r="E52" s="163">
        <v>3406</v>
      </c>
      <c r="F52" s="163">
        <v>2532</v>
      </c>
      <c r="G52" s="358">
        <v>1692</v>
      </c>
      <c r="H52" s="358">
        <v>1774</v>
      </c>
    </row>
    <row r="53" spans="2:8" x14ac:dyDescent="0.25">
      <c r="B53" s="5" t="s">
        <v>359</v>
      </c>
      <c r="C53" s="163"/>
      <c r="D53" s="163"/>
      <c r="E53" s="163"/>
      <c r="F53" s="163"/>
      <c r="G53" s="358"/>
      <c r="H53" s="358"/>
    </row>
    <row r="54" spans="2:8" x14ac:dyDescent="0.25">
      <c r="B54" s="5" t="s">
        <v>252</v>
      </c>
      <c r="C54" s="163">
        <v>374</v>
      </c>
      <c r="D54" s="163">
        <v>330</v>
      </c>
      <c r="E54" s="163">
        <v>207</v>
      </c>
      <c r="F54" s="163">
        <v>174</v>
      </c>
      <c r="G54" s="358">
        <v>167</v>
      </c>
      <c r="H54" s="358">
        <v>156</v>
      </c>
    </row>
    <row r="55" spans="2:8" x14ac:dyDescent="0.25">
      <c r="B55" s="5" t="s">
        <v>249</v>
      </c>
      <c r="C55" s="163">
        <v>126</v>
      </c>
      <c r="D55" s="163">
        <v>122</v>
      </c>
      <c r="E55" s="163">
        <v>30</v>
      </c>
      <c r="F55" s="163">
        <v>30</v>
      </c>
      <c r="G55" s="358">
        <v>96</v>
      </c>
      <c r="H55" s="358">
        <v>92</v>
      </c>
    </row>
    <row r="56" spans="2:8" x14ac:dyDescent="0.25">
      <c r="B56" s="5" t="s">
        <v>360</v>
      </c>
      <c r="C56" s="163">
        <v>485</v>
      </c>
      <c r="D56" s="163">
        <v>484</v>
      </c>
      <c r="E56" s="163">
        <v>295</v>
      </c>
      <c r="F56" s="163">
        <v>289</v>
      </c>
      <c r="G56" s="358">
        <v>190</v>
      </c>
      <c r="H56" s="358">
        <v>195</v>
      </c>
    </row>
    <row r="57" spans="2:8" x14ac:dyDescent="0.25">
      <c r="B57" s="5" t="s">
        <v>361</v>
      </c>
      <c r="C57" s="163">
        <v>40</v>
      </c>
      <c r="D57" s="163">
        <v>40</v>
      </c>
      <c r="E57" s="163">
        <v>73</v>
      </c>
      <c r="F57" s="163">
        <v>72</v>
      </c>
      <c r="G57" s="358">
        <v>-33</v>
      </c>
      <c r="H57" s="358">
        <v>-32</v>
      </c>
    </row>
    <row r="58" spans="2:8" x14ac:dyDescent="0.25">
      <c r="B58" s="5" t="s">
        <v>156</v>
      </c>
      <c r="C58" s="163">
        <v>1009</v>
      </c>
      <c r="D58" s="163">
        <v>869</v>
      </c>
      <c r="E58" s="163">
        <v>642</v>
      </c>
      <c r="F58" s="163">
        <v>511</v>
      </c>
      <c r="G58" s="358">
        <v>367</v>
      </c>
      <c r="H58" s="358">
        <v>358</v>
      </c>
    </row>
    <row r="59" spans="2:8" x14ac:dyDescent="0.25">
      <c r="B59" s="3" t="s">
        <v>256</v>
      </c>
      <c r="C59" s="163">
        <v>1707</v>
      </c>
      <c r="D59" s="163">
        <v>1527</v>
      </c>
      <c r="E59" s="163">
        <v>734</v>
      </c>
      <c r="F59" s="163">
        <v>659</v>
      </c>
      <c r="G59" s="358">
        <v>973</v>
      </c>
      <c r="H59" s="358">
        <v>868</v>
      </c>
    </row>
    <row r="60" spans="2:8" x14ac:dyDescent="0.25">
      <c r="B60" s="3" t="s">
        <v>266</v>
      </c>
      <c r="C60" s="163">
        <v>1891</v>
      </c>
      <c r="D60" s="163">
        <v>1296</v>
      </c>
      <c r="E60" s="163">
        <v>1282</v>
      </c>
      <c r="F60" s="163">
        <v>941</v>
      </c>
      <c r="G60" s="358">
        <v>609</v>
      </c>
      <c r="H60" s="358">
        <v>355</v>
      </c>
    </row>
    <row r="61" spans="2:8" x14ac:dyDescent="0.25">
      <c r="B61" s="3" t="s">
        <v>275</v>
      </c>
      <c r="C61" s="163">
        <v>4468</v>
      </c>
      <c r="D61" s="163">
        <v>3895</v>
      </c>
      <c r="E61" s="163">
        <v>2105</v>
      </c>
      <c r="F61" s="163">
        <v>1803</v>
      </c>
      <c r="G61" s="358">
        <v>2363</v>
      </c>
      <c r="H61" s="358">
        <v>2092</v>
      </c>
    </row>
    <row r="62" spans="2:8" x14ac:dyDescent="0.25">
      <c r="B62" s="3" t="s">
        <v>291</v>
      </c>
      <c r="C62" s="163">
        <v>217</v>
      </c>
      <c r="D62" s="163">
        <v>98</v>
      </c>
      <c r="E62" s="163">
        <v>191</v>
      </c>
      <c r="F62" s="163">
        <v>99</v>
      </c>
      <c r="G62" s="358">
        <v>26</v>
      </c>
      <c r="H62" s="358">
        <v>-1</v>
      </c>
    </row>
    <row r="63" spans="2:8" ht="13.5" x14ac:dyDescent="0.25">
      <c r="B63" s="3" t="s">
        <v>362</v>
      </c>
      <c r="C63" s="163">
        <v>5585</v>
      </c>
      <c r="D63" s="163">
        <v>2307</v>
      </c>
      <c r="E63" s="163">
        <v>6519</v>
      </c>
      <c r="F63" s="163">
        <v>2190</v>
      </c>
      <c r="G63" s="358">
        <v>-934</v>
      </c>
      <c r="H63" s="358">
        <v>117</v>
      </c>
    </row>
    <row r="64" spans="2:8" ht="12" thickBot="1" x14ac:dyDescent="0.3">
      <c r="B64" s="47" t="s">
        <v>0</v>
      </c>
      <c r="C64" s="165">
        <v>85885</v>
      </c>
      <c r="D64" s="165">
        <v>35672</v>
      </c>
      <c r="E64" s="165">
        <v>81828</v>
      </c>
      <c r="F64" s="165">
        <v>25619</v>
      </c>
      <c r="G64" s="359">
        <v>4057</v>
      </c>
      <c r="H64" s="359">
        <v>10053</v>
      </c>
    </row>
    <row r="65" spans="2:8" ht="12.5" x14ac:dyDescent="0.25">
      <c r="B65" s="508" t="s">
        <v>363</v>
      </c>
      <c r="C65" s="508"/>
      <c r="D65" s="508"/>
      <c r="E65" s="508"/>
      <c r="F65" s="508"/>
      <c r="G65" s="508"/>
      <c r="H65" s="508"/>
    </row>
    <row r="66" spans="2:8" ht="12.5" x14ac:dyDescent="0.25">
      <c r="B66" s="509" t="s">
        <v>364</v>
      </c>
      <c r="C66" s="509"/>
      <c r="D66" s="509"/>
      <c r="E66" s="509"/>
      <c r="F66" s="509"/>
      <c r="G66" s="509"/>
      <c r="H66" s="509"/>
    </row>
    <row r="68" spans="2:8" x14ac:dyDescent="0.25">
      <c r="H68" s="453" t="s">
        <v>700</v>
      </c>
    </row>
  </sheetData>
  <mergeCells count="7">
    <mergeCell ref="B3:G3"/>
    <mergeCell ref="B66:H66"/>
    <mergeCell ref="B4:B5"/>
    <mergeCell ref="C4:D4"/>
    <mergeCell ref="E4:F4"/>
    <mergeCell ref="G4:H4"/>
    <mergeCell ref="B65:H65"/>
  </mergeCells>
  <hyperlinks>
    <hyperlink ref="H68" location="Inhaltsverzeichnis!A1" display="› zum Inhaltsverzeichnis"/>
  </hyperlinks>
  <pageMargins left="0.7" right="0.7" top="0.78740157499999996" bottom="0.78740157499999996"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I68"/>
  <sheetViews>
    <sheetView workbookViewId="0">
      <pane ySplit="6" topLeftCell="A7" activePane="bottomLeft" state="frozen"/>
      <selection activeCell="B4" sqref="B4:B5"/>
      <selection pane="bottomLeft"/>
    </sheetView>
  </sheetViews>
  <sheetFormatPr baseColWidth="10" defaultRowHeight="11.5" x14ac:dyDescent="0.25"/>
  <cols>
    <col min="1" max="1" width="2.69921875" style="65" customWidth="1"/>
    <col min="2" max="2" width="14.59765625" customWidth="1"/>
    <col min="3" max="9" width="13.69921875" customWidth="1"/>
  </cols>
  <sheetData>
    <row r="1" spans="2:9" s="216" customFormat="1" ht="14.15" customHeight="1" x14ac:dyDescent="0.35">
      <c r="B1" s="461"/>
      <c r="C1" s="461"/>
      <c r="D1" s="461"/>
      <c r="E1" s="461"/>
      <c r="F1" s="461"/>
      <c r="G1" s="461"/>
      <c r="H1" s="461"/>
      <c r="I1" s="462"/>
    </row>
    <row r="2" spans="2:9" s="216" customFormat="1" ht="20.149999999999999" customHeight="1" x14ac:dyDescent="0.35">
      <c r="B2" s="372" t="s">
        <v>415</v>
      </c>
      <c r="C2" s="463"/>
      <c r="D2" s="463"/>
      <c r="E2" s="463"/>
      <c r="F2" s="463"/>
      <c r="G2" s="463"/>
      <c r="H2" s="463"/>
      <c r="I2" s="462"/>
    </row>
    <row r="3" spans="2:9" s="216" customFormat="1" ht="50.15" customHeight="1" thickBot="1" x14ac:dyDescent="0.3">
      <c r="B3" s="480" t="s">
        <v>550</v>
      </c>
      <c r="C3" s="480"/>
      <c r="D3" s="480"/>
      <c r="E3" s="480"/>
      <c r="F3" s="480"/>
      <c r="G3" s="480"/>
      <c r="H3" s="480"/>
      <c r="I3" s="335"/>
    </row>
    <row r="4" spans="2:9" ht="25.15" customHeight="1" thickBot="1" x14ac:dyDescent="0.3">
      <c r="B4" s="475" t="s">
        <v>29</v>
      </c>
      <c r="C4" s="491" t="s">
        <v>365</v>
      </c>
      <c r="D4" s="484" t="s">
        <v>366</v>
      </c>
      <c r="E4" s="497"/>
      <c r="F4" s="497"/>
      <c r="G4" s="497"/>
      <c r="H4" s="497"/>
      <c r="I4" s="544" t="s">
        <v>367</v>
      </c>
    </row>
    <row r="5" spans="2:9" ht="12" thickBot="1" x14ac:dyDescent="0.3">
      <c r="B5" s="483"/>
      <c r="C5" s="492"/>
      <c r="D5" s="71">
        <v>1</v>
      </c>
      <c r="E5" s="71">
        <v>2</v>
      </c>
      <c r="F5" s="71">
        <v>3</v>
      </c>
      <c r="G5" s="71">
        <v>4</v>
      </c>
      <c r="H5" s="72" t="s">
        <v>368</v>
      </c>
      <c r="I5" s="565"/>
    </row>
    <row r="6" spans="2:9" ht="12" thickBot="1" x14ac:dyDescent="0.3">
      <c r="B6" s="476"/>
      <c r="C6" s="566">
        <v>1000</v>
      </c>
      <c r="D6" s="567"/>
      <c r="E6" s="567"/>
      <c r="F6" s="567"/>
      <c r="G6" s="567"/>
      <c r="H6" s="567"/>
      <c r="I6" s="545"/>
    </row>
    <row r="7" spans="2:9" x14ac:dyDescent="0.25">
      <c r="B7" s="54">
        <v>1970</v>
      </c>
      <c r="C7" s="139">
        <v>796</v>
      </c>
      <c r="D7" s="139">
        <v>285</v>
      </c>
      <c r="E7" s="139">
        <v>240</v>
      </c>
      <c r="F7" s="139">
        <v>137</v>
      </c>
      <c r="G7" s="139">
        <v>92</v>
      </c>
      <c r="H7" s="139">
        <v>43</v>
      </c>
      <c r="I7" s="55">
        <v>2.25</v>
      </c>
    </row>
    <row r="8" spans="2:9" x14ac:dyDescent="0.25">
      <c r="B8" s="54"/>
      <c r="C8" s="139"/>
      <c r="D8" s="139"/>
      <c r="E8" s="139"/>
      <c r="F8" s="139"/>
      <c r="G8" s="139"/>
      <c r="H8" s="139"/>
      <c r="I8" s="55"/>
    </row>
    <row r="9" spans="2:9" x14ac:dyDescent="0.25">
      <c r="B9" s="54">
        <v>1976</v>
      </c>
      <c r="C9" s="139">
        <v>809</v>
      </c>
      <c r="D9" s="139">
        <v>321</v>
      </c>
      <c r="E9" s="139">
        <v>255</v>
      </c>
      <c r="F9" s="139">
        <v>115</v>
      </c>
      <c r="G9" s="139">
        <v>89</v>
      </c>
      <c r="H9" s="139">
        <v>30</v>
      </c>
      <c r="I9" s="55">
        <v>2.09</v>
      </c>
    </row>
    <row r="10" spans="2:9" x14ac:dyDescent="0.25">
      <c r="B10" s="54">
        <v>1977</v>
      </c>
      <c r="C10" s="139">
        <v>818</v>
      </c>
      <c r="D10" s="139">
        <v>333</v>
      </c>
      <c r="E10" s="139">
        <v>249</v>
      </c>
      <c r="F10" s="139">
        <v>121</v>
      </c>
      <c r="G10" s="139">
        <v>87</v>
      </c>
      <c r="H10" s="139">
        <v>29</v>
      </c>
      <c r="I10" s="55">
        <v>2.0699999999999998</v>
      </c>
    </row>
    <row r="11" spans="2:9" x14ac:dyDescent="0.25">
      <c r="B11" s="54">
        <v>1978</v>
      </c>
      <c r="C11" s="139">
        <v>819</v>
      </c>
      <c r="D11" s="139">
        <v>337</v>
      </c>
      <c r="E11" s="139">
        <v>256</v>
      </c>
      <c r="F11" s="139">
        <v>115</v>
      </c>
      <c r="G11" s="139">
        <v>85</v>
      </c>
      <c r="H11" s="139">
        <v>26</v>
      </c>
      <c r="I11" s="55">
        <v>2.04</v>
      </c>
    </row>
    <row r="12" spans="2:9" x14ac:dyDescent="0.25">
      <c r="B12" s="54">
        <v>1979</v>
      </c>
      <c r="C12" s="139">
        <v>801</v>
      </c>
      <c r="D12" s="139">
        <v>328</v>
      </c>
      <c r="E12" s="139">
        <v>250</v>
      </c>
      <c r="F12" s="139">
        <v>111</v>
      </c>
      <c r="G12" s="139">
        <v>83</v>
      </c>
      <c r="H12" s="139">
        <v>29</v>
      </c>
      <c r="I12" s="55">
        <v>2.06</v>
      </c>
    </row>
    <row r="13" spans="2:9" x14ac:dyDescent="0.25">
      <c r="B13" s="54"/>
      <c r="C13" s="139"/>
      <c r="D13" s="139"/>
      <c r="E13" s="139"/>
      <c r="F13" s="139"/>
      <c r="G13" s="139"/>
      <c r="H13" s="139"/>
      <c r="I13" s="55"/>
    </row>
    <row r="14" spans="2:9" x14ac:dyDescent="0.25">
      <c r="B14" s="54">
        <v>1980</v>
      </c>
      <c r="C14" s="139">
        <v>808</v>
      </c>
      <c r="D14" s="139">
        <v>334</v>
      </c>
      <c r="E14" s="139">
        <v>255</v>
      </c>
      <c r="F14" s="139">
        <v>111</v>
      </c>
      <c r="G14" s="139">
        <v>80</v>
      </c>
      <c r="H14" s="139">
        <v>27</v>
      </c>
      <c r="I14" s="55">
        <v>2.0099999999999998</v>
      </c>
    </row>
    <row r="15" spans="2:9" x14ac:dyDescent="0.25">
      <c r="B15" s="54">
        <v>1981</v>
      </c>
      <c r="C15" s="139">
        <v>794</v>
      </c>
      <c r="D15" s="139">
        <v>327</v>
      </c>
      <c r="E15" s="139">
        <v>252</v>
      </c>
      <c r="F15" s="139">
        <v>106</v>
      </c>
      <c r="G15" s="139">
        <v>77</v>
      </c>
      <c r="H15" s="139">
        <v>32</v>
      </c>
      <c r="I15" s="55">
        <v>2.0499999999999998</v>
      </c>
    </row>
    <row r="16" spans="2:9" x14ac:dyDescent="0.25">
      <c r="B16" s="54">
        <v>1982</v>
      </c>
      <c r="C16" s="139">
        <v>790</v>
      </c>
      <c r="D16" s="139">
        <v>321</v>
      </c>
      <c r="E16" s="139">
        <v>250</v>
      </c>
      <c r="F16" s="139">
        <v>112</v>
      </c>
      <c r="G16" s="139">
        <v>76</v>
      </c>
      <c r="H16" s="139">
        <v>30</v>
      </c>
      <c r="I16" s="55">
        <v>2.06</v>
      </c>
    </row>
    <row r="17" spans="2:9" ht="13.5" x14ac:dyDescent="0.25">
      <c r="B17" s="54" t="s">
        <v>479</v>
      </c>
      <c r="C17" s="125" t="s">
        <v>160</v>
      </c>
      <c r="D17" s="125" t="s">
        <v>160</v>
      </c>
      <c r="E17" s="125" t="s">
        <v>160</v>
      </c>
      <c r="F17" s="125" t="s">
        <v>160</v>
      </c>
      <c r="G17" s="125" t="s">
        <v>160</v>
      </c>
      <c r="H17" s="125" t="s">
        <v>160</v>
      </c>
      <c r="I17" s="168" t="s">
        <v>160</v>
      </c>
    </row>
    <row r="18" spans="2:9" ht="13.5" x14ac:dyDescent="0.25">
      <c r="B18" s="54" t="s">
        <v>480</v>
      </c>
      <c r="C18" s="125" t="s">
        <v>160</v>
      </c>
      <c r="D18" s="125" t="s">
        <v>160</v>
      </c>
      <c r="E18" s="125" t="s">
        <v>160</v>
      </c>
      <c r="F18" s="125" t="s">
        <v>160</v>
      </c>
      <c r="G18" s="125" t="s">
        <v>160</v>
      </c>
      <c r="H18" s="125" t="s">
        <v>160</v>
      </c>
      <c r="I18" s="168" t="s">
        <v>160</v>
      </c>
    </row>
    <row r="19" spans="2:9" x14ac:dyDescent="0.25">
      <c r="B19" s="54"/>
      <c r="C19" s="139"/>
      <c r="D19" s="139"/>
      <c r="E19" s="139"/>
      <c r="F19" s="139"/>
      <c r="G19" s="139"/>
      <c r="H19" s="139"/>
      <c r="I19" s="55"/>
    </row>
    <row r="20" spans="2:9" x14ac:dyDescent="0.25">
      <c r="B20" s="54">
        <v>1985</v>
      </c>
      <c r="C20" s="139">
        <v>816</v>
      </c>
      <c r="D20" s="139">
        <v>365</v>
      </c>
      <c r="E20" s="139">
        <v>253</v>
      </c>
      <c r="F20" s="139">
        <v>106</v>
      </c>
      <c r="G20" s="139">
        <v>69</v>
      </c>
      <c r="H20" s="139">
        <v>22</v>
      </c>
      <c r="I20" s="55">
        <v>1.94</v>
      </c>
    </row>
    <row r="21" spans="2:9" x14ac:dyDescent="0.25">
      <c r="B21" s="54">
        <v>1986</v>
      </c>
      <c r="C21" s="139">
        <v>826</v>
      </c>
      <c r="D21" s="139">
        <v>378</v>
      </c>
      <c r="E21" s="139">
        <v>249</v>
      </c>
      <c r="F21" s="139">
        <v>109</v>
      </c>
      <c r="G21" s="139">
        <v>69</v>
      </c>
      <c r="H21" s="139">
        <v>21</v>
      </c>
      <c r="I21" s="55">
        <v>1.93</v>
      </c>
    </row>
    <row r="22" spans="2:9" x14ac:dyDescent="0.25">
      <c r="B22" s="54">
        <v>1987</v>
      </c>
      <c r="C22" s="139">
        <v>843</v>
      </c>
      <c r="D22" s="139">
        <v>399</v>
      </c>
      <c r="E22" s="139">
        <v>251</v>
      </c>
      <c r="F22" s="139">
        <v>110</v>
      </c>
      <c r="G22" s="139">
        <v>63</v>
      </c>
      <c r="H22" s="139">
        <v>20</v>
      </c>
      <c r="I22" s="55">
        <v>1.88</v>
      </c>
    </row>
    <row r="23" spans="2:9" x14ac:dyDescent="0.25">
      <c r="B23" s="54">
        <v>1988</v>
      </c>
      <c r="C23" s="139">
        <v>866</v>
      </c>
      <c r="D23" s="139">
        <v>412</v>
      </c>
      <c r="E23" s="139">
        <v>268</v>
      </c>
      <c r="F23" s="139">
        <v>104</v>
      </c>
      <c r="G23" s="139">
        <v>63</v>
      </c>
      <c r="H23" s="139">
        <v>20</v>
      </c>
      <c r="I23" s="55">
        <v>1.85</v>
      </c>
    </row>
    <row r="24" spans="2:9" x14ac:dyDescent="0.25">
      <c r="B24" s="54">
        <v>1989</v>
      </c>
      <c r="C24" s="139">
        <v>889</v>
      </c>
      <c r="D24" s="139">
        <v>433</v>
      </c>
      <c r="E24" s="139">
        <v>270</v>
      </c>
      <c r="F24" s="139">
        <v>107</v>
      </c>
      <c r="G24" s="139">
        <v>60</v>
      </c>
      <c r="H24" s="139">
        <v>19</v>
      </c>
      <c r="I24" s="55">
        <v>1.84</v>
      </c>
    </row>
    <row r="25" spans="2:9" x14ac:dyDescent="0.25">
      <c r="B25" s="54"/>
      <c r="C25" s="139"/>
      <c r="D25" s="139"/>
      <c r="E25" s="139"/>
      <c r="F25" s="139"/>
      <c r="G25" s="139"/>
      <c r="H25" s="139"/>
      <c r="I25" s="55"/>
    </row>
    <row r="26" spans="2:9" x14ac:dyDescent="0.25">
      <c r="B26" s="54">
        <v>1990</v>
      </c>
      <c r="C26" s="139">
        <v>864</v>
      </c>
      <c r="D26" s="139">
        <v>400</v>
      </c>
      <c r="E26" s="139">
        <v>269</v>
      </c>
      <c r="F26" s="139">
        <v>105</v>
      </c>
      <c r="G26" s="139">
        <v>67</v>
      </c>
      <c r="H26" s="139">
        <v>23</v>
      </c>
      <c r="I26" s="55">
        <v>1.9</v>
      </c>
    </row>
    <row r="27" spans="2:9" x14ac:dyDescent="0.25">
      <c r="B27" s="54">
        <v>1991</v>
      </c>
      <c r="C27" s="139">
        <v>868</v>
      </c>
      <c r="D27" s="139">
        <v>391</v>
      </c>
      <c r="E27" s="139">
        <v>279</v>
      </c>
      <c r="F27" s="139">
        <v>104</v>
      </c>
      <c r="G27" s="139">
        <v>69</v>
      </c>
      <c r="H27" s="139">
        <v>24</v>
      </c>
      <c r="I27" s="55">
        <v>1.92</v>
      </c>
    </row>
    <row r="28" spans="2:9" x14ac:dyDescent="0.25">
      <c r="B28" s="54">
        <v>1992</v>
      </c>
      <c r="C28" s="139">
        <v>877</v>
      </c>
      <c r="D28" s="139">
        <v>394</v>
      </c>
      <c r="E28" s="139">
        <v>283</v>
      </c>
      <c r="F28" s="139">
        <v>109</v>
      </c>
      <c r="G28" s="139">
        <v>68</v>
      </c>
      <c r="H28" s="139">
        <v>24</v>
      </c>
      <c r="I28" s="55">
        <v>1.95</v>
      </c>
    </row>
    <row r="29" spans="2:9" x14ac:dyDescent="0.25">
      <c r="B29" s="54">
        <v>1993</v>
      </c>
      <c r="C29" s="139">
        <v>896</v>
      </c>
      <c r="D29" s="139">
        <v>417</v>
      </c>
      <c r="E29" s="139">
        <v>280</v>
      </c>
      <c r="F29" s="139">
        <v>105</v>
      </c>
      <c r="G29" s="139">
        <v>66</v>
      </c>
      <c r="H29" s="139">
        <v>28</v>
      </c>
      <c r="I29" s="55">
        <v>1.91</v>
      </c>
    </row>
    <row r="30" spans="2:9" x14ac:dyDescent="0.25">
      <c r="B30" s="54">
        <v>1994</v>
      </c>
      <c r="C30" s="139">
        <v>881</v>
      </c>
      <c r="D30" s="139">
        <v>401</v>
      </c>
      <c r="E30" s="139">
        <v>278</v>
      </c>
      <c r="F30" s="139">
        <v>107</v>
      </c>
      <c r="G30" s="139">
        <v>69</v>
      </c>
      <c r="H30" s="139">
        <v>25</v>
      </c>
      <c r="I30" s="55">
        <v>1.92</v>
      </c>
    </row>
    <row r="31" spans="2:9" x14ac:dyDescent="0.25">
      <c r="B31" s="54"/>
      <c r="C31" s="139"/>
      <c r="D31" s="139"/>
      <c r="E31" s="139"/>
      <c r="F31" s="139"/>
      <c r="G31" s="139"/>
      <c r="H31" s="139"/>
      <c r="I31" s="55"/>
    </row>
    <row r="32" spans="2:9" x14ac:dyDescent="0.25">
      <c r="B32" s="54">
        <v>1995</v>
      </c>
      <c r="C32" s="135">
        <v>882</v>
      </c>
      <c r="D32" s="139">
        <v>403</v>
      </c>
      <c r="E32" s="135">
        <v>278</v>
      </c>
      <c r="F32" s="135">
        <v>104</v>
      </c>
      <c r="G32" s="135">
        <v>70</v>
      </c>
      <c r="H32" s="135">
        <v>27</v>
      </c>
      <c r="I32" s="22">
        <v>1.93</v>
      </c>
    </row>
    <row r="33" spans="2:9" x14ac:dyDescent="0.25">
      <c r="B33" s="54">
        <v>1996</v>
      </c>
      <c r="C33" s="139">
        <v>909</v>
      </c>
      <c r="D33" s="139">
        <v>436</v>
      </c>
      <c r="E33" s="139">
        <v>278</v>
      </c>
      <c r="F33" s="139">
        <v>100</v>
      </c>
      <c r="G33" s="139">
        <v>67</v>
      </c>
      <c r="H33" s="139">
        <v>29</v>
      </c>
      <c r="I33" s="55">
        <v>1.88</v>
      </c>
    </row>
    <row r="34" spans="2:9" x14ac:dyDescent="0.25">
      <c r="B34" s="54">
        <v>1997</v>
      </c>
      <c r="C34" s="139">
        <v>916</v>
      </c>
      <c r="D34" s="139">
        <v>442</v>
      </c>
      <c r="E34" s="139">
        <v>281</v>
      </c>
      <c r="F34" s="139">
        <v>99</v>
      </c>
      <c r="G34" s="139">
        <v>66</v>
      </c>
      <c r="H34" s="139">
        <v>28</v>
      </c>
      <c r="I34" s="55">
        <v>1.87</v>
      </c>
    </row>
    <row r="35" spans="2:9" x14ac:dyDescent="0.25">
      <c r="B35" s="54">
        <v>1998</v>
      </c>
      <c r="C35" s="139">
        <v>912</v>
      </c>
      <c r="D35" s="139">
        <v>440</v>
      </c>
      <c r="E35" s="139">
        <v>276</v>
      </c>
      <c r="F35" s="139">
        <v>97</v>
      </c>
      <c r="G35" s="139">
        <v>71</v>
      </c>
      <c r="H35" s="139">
        <v>27</v>
      </c>
      <c r="I35" s="55">
        <v>1.88</v>
      </c>
    </row>
    <row r="36" spans="2:9" x14ac:dyDescent="0.25">
      <c r="B36" s="54">
        <v>1999</v>
      </c>
      <c r="C36" s="139">
        <v>916</v>
      </c>
      <c r="D36" s="139">
        <v>450</v>
      </c>
      <c r="E36" s="139">
        <v>277</v>
      </c>
      <c r="F36" s="139">
        <v>93</v>
      </c>
      <c r="G36" s="139">
        <v>70</v>
      </c>
      <c r="H36" s="139">
        <v>27</v>
      </c>
      <c r="I36" s="55">
        <v>1.86</v>
      </c>
    </row>
    <row r="37" spans="2:9" x14ac:dyDescent="0.25">
      <c r="B37" s="54"/>
      <c r="C37" s="139"/>
      <c r="D37" s="139"/>
      <c r="E37" s="139"/>
      <c r="F37" s="139"/>
      <c r="G37" s="139"/>
      <c r="H37" s="139"/>
      <c r="I37" s="55"/>
    </row>
    <row r="38" spans="2:9" x14ac:dyDescent="0.25">
      <c r="B38" s="54">
        <v>2000</v>
      </c>
      <c r="C38" s="135">
        <v>910</v>
      </c>
      <c r="D38" s="139">
        <v>434</v>
      </c>
      <c r="E38" s="135">
        <v>283</v>
      </c>
      <c r="F38" s="135">
        <v>98</v>
      </c>
      <c r="G38" s="135">
        <v>68</v>
      </c>
      <c r="H38" s="135">
        <v>27</v>
      </c>
      <c r="I38" s="22">
        <v>1.88</v>
      </c>
    </row>
    <row r="39" spans="2:9" x14ac:dyDescent="0.25">
      <c r="B39" s="54">
        <v>2001</v>
      </c>
      <c r="C39" s="135">
        <v>924</v>
      </c>
      <c r="D39" s="139">
        <v>447</v>
      </c>
      <c r="E39" s="135">
        <v>284</v>
      </c>
      <c r="F39" s="135">
        <v>97</v>
      </c>
      <c r="G39" s="135">
        <v>68</v>
      </c>
      <c r="H39" s="135">
        <v>27</v>
      </c>
      <c r="I39" s="22">
        <v>1.86</v>
      </c>
    </row>
    <row r="40" spans="2:9" x14ac:dyDescent="0.25">
      <c r="B40" s="54">
        <v>2002</v>
      </c>
      <c r="C40" s="135">
        <v>923</v>
      </c>
      <c r="D40" s="139">
        <v>443</v>
      </c>
      <c r="E40" s="135">
        <v>293</v>
      </c>
      <c r="F40" s="135">
        <v>91</v>
      </c>
      <c r="G40" s="135">
        <v>69</v>
      </c>
      <c r="H40" s="135">
        <v>27</v>
      </c>
      <c r="I40" s="22">
        <v>1.86</v>
      </c>
    </row>
    <row r="41" spans="2:9" x14ac:dyDescent="0.25">
      <c r="B41" s="54">
        <v>2003</v>
      </c>
      <c r="C41" s="135">
        <v>927</v>
      </c>
      <c r="D41" s="139">
        <v>450</v>
      </c>
      <c r="E41" s="135">
        <v>289</v>
      </c>
      <c r="F41" s="135">
        <v>93</v>
      </c>
      <c r="G41" s="135">
        <v>69</v>
      </c>
      <c r="H41" s="135">
        <v>27</v>
      </c>
      <c r="I41" s="22">
        <v>1.87</v>
      </c>
    </row>
    <row r="42" spans="2:9" x14ac:dyDescent="0.25">
      <c r="B42" s="54">
        <v>2004</v>
      </c>
      <c r="C42" s="135">
        <v>930</v>
      </c>
      <c r="D42" s="139">
        <v>451</v>
      </c>
      <c r="E42" s="135">
        <v>290</v>
      </c>
      <c r="F42" s="135">
        <v>93</v>
      </c>
      <c r="G42" s="135">
        <v>68</v>
      </c>
      <c r="H42" s="135">
        <v>28</v>
      </c>
      <c r="I42" s="22">
        <v>1.86</v>
      </c>
    </row>
    <row r="43" spans="2:9" x14ac:dyDescent="0.25">
      <c r="B43" s="54"/>
      <c r="C43" s="135"/>
      <c r="D43" s="139"/>
      <c r="E43" s="139"/>
      <c r="F43" s="139"/>
      <c r="G43" s="139"/>
      <c r="H43" s="139"/>
      <c r="I43" s="55"/>
    </row>
    <row r="44" spans="2:9" x14ac:dyDescent="0.25">
      <c r="B44" s="54">
        <v>2005</v>
      </c>
      <c r="C44" s="135">
        <v>939</v>
      </c>
      <c r="D44" s="139">
        <v>457</v>
      </c>
      <c r="E44" s="135">
        <v>292</v>
      </c>
      <c r="F44" s="135">
        <v>97</v>
      </c>
      <c r="G44" s="135">
        <v>67</v>
      </c>
      <c r="H44" s="135">
        <v>26</v>
      </c>
      <c r="I44" s="22">
        <v>1.85</v>
      </c>
    </row>
    <row r="45" spans="2:9" x14ac:dyDescent="0.25">
      <c r="B45" s="54">
        <v>2006</v>
      </c>
      <c r="C45" s="135">
        <v>957</v>
      </c>
      <c r="D45" s="139">
        <v>479</v>
      </c>
      <c r="E45" s="135">
        <v>287</v>
      </c>
      <c r="F45" s="135">
        <v>98</v>
      </c>
      <c r="G45" s="135">
        <v>68</v>
      </c>
      <c r="H45" s="135">
        <v>25</v>
      </c>
      <c r="I45" s="22">
        <v>1.83</v>
      </c>
    </row>
    <row r="46" spans="2:9" x14ac:dyDescent="0.25">
      <c r="B46" s="54">
        <v>2007</v>
      </c>
      <c r="C46" s="135">
        <v>960</v>
      </c>
      <c r="D46" s="139">
        <v>478</v>
      </c>
      <c r="E46" s="135">
        <v>285</v>
      </c>
      <c r="F46" s="135">
        <v>102</v>
      </c>
      <c r="G46" s="135">
        <v>70</v>
      </c>
      <c r="H46" s="135">
        <v>25</v>
      </c>
      <c r="I46" s="22">
        <v>1.84</v>
      </c>
    </row>
    <row r="47" spans="2:9" x14ac:dyDescent="0.25">
      <c r="B47" s="54">
        <v>2008</v>
      </c>
      <c r="C47" s="135">
        <v>970</v>
      </c>
      <c r="D47" s="139">
        <v>483</v>
      </c>
      <c r="E47" s="135">
        <v>296</v>
      </c>
      <c r="F47" s="135">
        <v>100</v>
      </c>
      <c r="G47" s="135">
        <v>66</v>
      </c>
      <c r="H47" s="135">
        <v>26</v>
      </c>
      <c r="I47" s="22">
        <v>1.83</v>
      </c>
    </row>
    <row r="48" spans="2:9" x14ac:dyDescent="0.25">
      <c r="B48" s="54">
        <v>2009</v>
      </c>
      <c r="C48" s="135">
        <v>981</v>
      </c>
      <c r="D48" s="139">
        <v>495</v>
      </c>
      <c r="E48" s="135">
        <v>296</v>
      </c>
      <c r="F48" s="135">
        <v>97</v>
      </c>
      <c r="G48" s="135">
        <v>67</v>
      </c>
      <c r="H48" s="135">
        <v>26</v>
      </c>
      <c r="I48" s="22">
        <v>1.82</v>
      </c>
    </row>
    <row r="49" spans="2:9" x14ac:dyDescent="0.25">
      <c r="B49" s="54"/>
      <c r="C49" s="135"/>
      <c r="D49" s="139"/>
      <c r="E49" s="139"/>
      <c r="F49" s="139"/>
      <c r="G49" s="139"/>
      <c r="H49" s="139"/>
      <c r="I49" s="55"/>
    </row>
    <row r="50" spans="2:9" x14ac:dyDescent="0.25">
      <c r="B50" s="54">
        <v>2010</v>
      </c>
      <c r="C50" s="135">
        <v>983</v>
      </c>
      <c r="D50" s="139">
        <v>497</v>
      </c>
      <c r="E50" s="139">
        <v>295</v>
      </c>
      <c r="F50" s="139">
        <v>100</v>
      </c>
      <c r="G50" s="139">
        <v>68</v>
      </c>
      <c r="H50" s="139">
        <v>23</v>
      </c>
      <c r="I50" s="55">
        <v>1.82</v>
      </c>
    </row>
    <row r="51" spans="2:9" x14ac:dyDescent="0.25">
      <c r="B51" s="54">
        <v>2011</v>
      </c>
      <c r="C51" s="135">
        <v>952</v>
      </c>
      <c r="D51" s="139">
        <v>486</v>
      </c>
      <c r="E51" s="139">
        <v>286</v>
      </c>
      <c r="F51" s="139">
        <v>92</v>
      </c>
      <c r="G51" s="139">
        <v>65</v>
      </c>
      <c r="H51" s="139">
        <v>24</v>
      </c>
      <c r="I51" s="55">
        <v>1.8</v>
      </c>
    </row>
    <row r="52" spans="2:9" x14ac:dyDescent="0.25">
      <c r="B52" s="54">
        <v>2012</v>
      </c>
      <c r="C52" s="135">
        <v>950</v>
      </c>
      <c r="D52" s="139">
        <v>475</v>
      </c>
      <c r="E52" s="139">
        <v>290</v>
      </c>
      <c r="F52" s="139">
        <v>95</v>
      </c>
      <c r="G52" s="139">
        <v>70</v>
      </c>
      <c r="H52" s="139">
        <v>21</v>
      </c>
      <c r="I52" s="55">
        <v>1.82</v>
      </c>
    </row>
    <row r="53" spans="2:9" x14ac:dyDescent="0.25">
      <c r="B53" s="54">
        <v>2013</v>
      </c>
      <c r="C53" s="135">
        <v>965</v>
      </c>
      <c r="D53" s="139">
        <v>494</v>
      </c>
      <c r="E53" s="139">
        <v>283</v>
      </c>
      <c r="F53" s="139">
        <v>98</v>
      </c>
      <c r="G53" s="139">
        <v>67</v>
      </c>
      <c r="H53" s="139">
        <v>23</v>
      </c>
      <c r="I53" s="55">
        <v>1.81</v>
      </c>
    </row>
    <row r="54" spans="2:9" x14ac:dyDescent="0.25">
      <c r="B54" s="54">
        <v>2014</v>
      </c>
      <c r="C54" s="135">
        <v>977</v>
      </c>
      <c r="D54" s="139">
        <v>503</v>
      </c>
      <c r="E54" s="139">
        <v>285</v>
      </c>
      <c r="F54" s="139">
        <v>96</v>
      </c>
      <c r="G54" s="139">
        <v>69</v>
      </c>
      <c r="H54" s="139">
        <v>24</v>
      </c>
      <c r="I54" s="55">
        <v>1.8</v>
      </c>
    </row>
    <row r="55" spans="2:9" x14ac:dyDescent="0.25">
      <c r="B55" s="54"/>
      <c r="C55" s="135"/>
      <c r="D55" s="139"/>
      <c r="E55" s="139"/>
      <c r="F55" s="139"/>
      <c r="G55" s="139"/>
      <c r="H55" s="139"/>
      <c r="I55" s="55"/>
    </row>
    <row r="56" spans="2:9" x14ac:dyDescent="0.25">
      <c r="B56" s="54">
        <v>2015</v>
      </c>
      <c r="C56" s="135">
        <v>987</v>
      </c>
      <c r="D56" s="139">
        <v>514</v>
      </c>
      <c r="E56" s="139">
        <v>282</v>
      </c>
      <c r="F56" s="139">
        <v>99</v>
      </c>
      <c r="G56" s="139">
        <v>71</v>
      </c>
      <c r="H56" s="139">
        <v>21</v>
      </c>
      <c r="I56" s="55">
        <v>1.79</v>
      </c>
    </row>
    <row r="57" spans="2:9" x14ac:dyDescent="0.25">
      <c r="B57" s="54">
        <v>2016</v>
      </c>
      <c r="C57" s="135">
        <v>974</v>
      </c>
      <c r="D57" s="139">
        <v>481</v>
      </c>
      <c r="E57" s="139">
        <v>294</v>
      </c>
      <c r="F57" s="139">
        <v>101</v>
      </c>
      <c r="G57" s="139">
        <v>73</v>
      </c>
      <c r="H57" s="139">
        <v>26</v>
      </c>
      <c r="I57" s="55">
        <v>1.85</v>
      </c>
    </row>
    <row r="58" spans="2:9" x14ac:dyDescent="0.25">
      <c r="B58" s="54">
        <v>2017</v>
      </c>
      <c r="C58" s="135">
        <v>992</v>
      </c>
      <c r="D58" s="139">
        <v>501</v>
      </c>
      <c r="E58" s="139">
        <v>286</v>
      </c>
      <c r="F58" s="139">
        <v>105</v>
      </c>
      <c r="G58" s="139">
        <v>73</v>
      </c>
      <c r="H58" s="139">
        <v>26</v>
      </c>
      <c r="I58" s="55">
        <v>1.84</v>
      </c>
    </row>
    <row r="59" spans="2:9" x14ac:dyDescent="0.25">
      <c r="B59" s="54">
        <v>2018</v>
      </c>
      <c r="C59" s="136">
        <v>1003</v>
      </c>
      <c r="D59" s="140">
        <v>503</v>
      </c>
      <c r="E59" s="140">
        <v>299</v>
      </c>
      <c r="F59" s="140">
        <v>101</v>
      </c>
      <c r="G59" s="140">
        <v>73</v>
      </c>
      <c r="H59" s="140">
        <v>27</v>
      </c>
      <c r="I59" s="61">
        <v>1.84</v>
      </c>
    </row>
    <row r="60" spans="2:9" s="65" customFormat="1" ht="12" thickBot="1" x14ac:dyDescent="0.3">
      <c r="B60" s="73">
        <v>2019</v>
      </c>
      <c r="C60" s="137">
        <v>993</v>
      </c>
      <c r="D60" s="141">
        <v>490</v>
      </c>
      <c r="E60" s="141">
        <v>295</v>
      </c>
      <c r="F60" s="141">
        <v>105</v>
      </c>
      <c r="G60" s="141">
        <v>75</v>
      </c>
      <c r="H60" s="141">
        <v>28</v>
      </c>
      <c r="I60" s="455">
        <v>1.86</v>
      </c>
    </row>
    <row r="61" spans="2:9" ht="12.5" x14ac:dyDescent="0.25">
      <c r="B61" s="564" t="s">
        <v>481</v>
      </c>
      <c r="C61" s="564"/>
      <c r="D61" s="564"/>
      <c r="E61" s="564"/>
      <c r="F61" s="564"/>
      <c r="G61" s="564"/>
      <c r="H61" s="564"/>
      <c r="I61" s="564"/>
    </row>
    <row r="62" spans="2:9" x14ac:dyDescent="0.25">
      <c r="B62" s="564" t="s">
        <v>369</v>
      </c>
      <c r="C62" s="564"/>
      <c r="D62" s="564"/>
      <c r="E62" s="564"/>
      <c r="F62" s="564"/>
      <c r="G62" s="564"/>
      <c r="H62" s="564"/>
      <c r="I62" s="564"/>
    </row>
    <row r="63" spans="2:9" x14ac:dyDescent="0.25">
      <c r="B63" s="29" t="s">
        <v>409</v>
      </c>
    </row>
    <row r="64" spans="2:9" x14ac:dyDescent="0.25">
      <c r="B64" s="29" t="s">
        <v>410</v>
      </c>
    </row>
    <row r="65" spans="2:9" x14ac:dyDescent="0.25">
      <c r="B65" s="29"/>
    </row>
    <row r="66" spans="2:9" x14ac:dyDescent="0.25">
      <c r="B66" s="29" t="s">
        <v>370</v>
      </c>
    </row>
    <row r="67" spans="2:9" x14ac:dyDescent="0.25">
      <c r="B67" s="43"/>
    </row>
    <row r="68" spans="2:9" x14ac:dyDescent="0.25">
      <c r="I68" s="453" t="s">
        <v>700</v>
      </c>
    </row>
  </sheetData>
  <mergeCells count="8">
    <mergeCell ref="B3:H3"/>
    <mergeCell ref="B62:I62"/>
    <mergeCell ref="B4:B6"/>
    <mergeCell ref="C4:C5"/>
    <mergeCell ref="D4:H4"/>
    <mergeCell ref="I4:I6"/>
    <mergeCell ref="C6:H6"/>
    <mergeCell ref="B61:I61"/>
  </mergeCells>
  <hyperlinks>
    <hyperlink ref="I68" location="Inhaltsverzeichnis!A1" display="› zum Inhaltsverzeichnis"/>
  </hyperlinks>
  <pageMargins left="0.7" right="0.7" top="0.78740157499999996" bottom="0.78740157499999996" header="0.3" footer="0.3"/>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zoomScaleNormal="100" workbookViewId="0"/>
  </sheetViews>
  <sheetFormatPr baseColWidth="10" defaultColWidth="12.296875" defaultRowHeight="11.5" x14ac:dyDescent="0.25"/>
  <cols>
    <col min="1" max="1" width="2.69921875" style="224" customWidth="1"/>
    <col min="2" max="2" width="20.69921875" style="224" customWidth="1"/>
    <col min="3" max="3" width="2.69921875" style="224" customWidth="1"/>
    <col min="4" max="6" width="50.69921875" style="224" customWidth="1"/>
    <col min="7" max="16384" width="12.296875" style="224"/>
  </cols>
  <sheetData>
    <row r="1" spans="1:10" s="373" customFormat="1" ht="14.15" customHeight="1" x14ac:dyDescent="0.35">
      <c r="B1" s="374"/>
      <c r="C1" s="374"/>
      <c r="D1" s="374"/>
      <c r="E1" s="374"/>
      <c r="F1" s="374"/>
      <c r="G1" s="375"/>
    </row>
    <row r="2" spans="1:10" s="373" customFormat="1" ht="20.149999999999999" customHeight="1" x14ac:dyDescent="0.35">
      <c r="B2" s="376" t="s">
        <v>415</v>
      </c>
      <c r="C2" s="377"/>
      <c r="D2" s="377"/>
      <c r="E2" s="377"/>
      <c r="F2" s="377"/>
      <c r="G2" s="375"/>
    </row>
    <row r="3" spans="1:10" s="373" customFormat="1" ht="50.15" customHeight="1" x14ac:dyDescent="0.25">
      <c r="A3" s="416"/>
      <c r="B3" s="541" t="s">
        <v>832</v>
      </c>
      <c r="C3" s="541"/>
      <c r="D3" s="541"/>
      <c r="E3" s="541"/>
      <c r="F3" s="541"/>
      <c r="G3" s="408"/>
      <c r="H3" s="408"/>
      <c r="I3" s="408"/>
      <c r="J3" s="408"/>
    </row>
    <row r="4" spans="1:10" ht="15" customHeight="1" x14ac:dyDescent="0.3">
      <c r="F4" s="394"/>
      <c r="G4" s="394"/>
      <c r="H4" s="394"/>
      <c r="I4" s="394"/>
    </row>
    <row r="5" spans="1:10" ht="14" x14ac:dyDescent="0.25">
      <c r="B5" s="395" t="s">
        <v>639</v>
      </c>
    </row>
    <row r="6" spans="1:10" ht="14" x14ac:dyDescent="0.25">
      <c r="B6" s="395"/>
    </row>
    <row r="7" spans="1:10" ht="12" customHeight="1" x14ac:dyDescent="0.25">
      <c r="B7" s="395"/>
    </row>
    <row r="8" spans="1:10" ht="12.75" customHeight="1" x14ac:dyDescent="0.25">
      <c r="B8" s="395"/>
    </row>
    <row r="9" spans="1:10" ht="14" x14ac:dyDescent="0.25">
      <c r="B9" s="395"/>
    </row>
    <row r="10" spans="1:10" ht="12" customHeight="1" x14ac:dyDescent="0.25">
      <c r="B10" s="395"/>
    </row>
    <row r="11" spans="1:10" ht="12.75" customHeight="1" x14ac:dyDescent="0.25">
      <c r="B11" s="395"/>
    </row>
    <row r="12" spans="1:10" ht="14" x14ac:dyDescent="0.25">
      <c r="B12" s="395"/>
    </row>
    <row r="13" spans="1:10" ht="14" x14ac:dyDescent="0.25">
      <c r="B13" s="395"/>
    </row>
    <row r="14" spans="1:10" ht="14" x14ac:dyDescent="0.25">
      <c r="B14" s="395"/>
    </row>
    <row r="15" spans="1:10" ht="14" x14ac:dyDescent="0.25">
      <c r="B15" s="395"/>
    </row>
    <row r="16" spans="1:10" ht="14" x14ac:dyDescent="0.25">
      <c r="B16" s="395"/>
    </row>
    <row r="17" spans="2:12" ht="14" x14ac:dyDescent="0.25">
      <c r="B17" s="395"/>
    </row>
    <row r="18" spans="2:12" ht="14" x14ac:dyDescent="0.25">
      <c r="B18" s="395"/>
    </row>
    <row r="19" spans="2:12" ht="14" x14ac:dyDescent="0.25">
      <c r="B19" s="395"/>
    </row>
    <row r="20" spans="2:12" ht="14" x14ac:dyDescent="0.25">
      <c r="B20" s="395"/>
    </row>
    <row r="21" spans="2:12" ht="14" x14ac:dyDescent="0.25">
      <c r="B21" s="395"/>
    </row>
    <row r="22" spans="2:12" ht="14" x14ac:dyDescent="0.25">
      <c r="B22" s="395"/>
    </row>
    <row r="23" spans="2:12" ht="14" x14ac:dyDescent="0.25">
      <c r="B23" s="395"/>
    </row>
    <row r="24" spans="2:12" ht="14" x14ac:dyDescent="0.25">
      <c r="B24" s="395"/>
    </row>
    <row r="25" spans="2:12" ht="14" x14ac:dyDescent="0.25">
      <c r="B25" s="395"/>
    </row>
    <row r="26" spans="2:12" ht="14" x14ac:dyDescent="0.25">
      <c r="B26" s="395"/>
    </row>
    <row r="27" spans="2:12" ht="14" x14ac:dyDescent="0.25">
      <c r="B27" s="395"/>
    </row>
    <row r="28" spans="2:12" ht="14" x14ac:dyDescent="0.25">
      <c r="B28" s="395"/>
    </row>
    <row r="29" spans="2:12" ht="15" customHeight="1" x14ac:dyDescent="0.3">
      <c r="B29" s="395" t="s">
        <v>724</v>
      </c>
      <c r="D29" s="568" t="s">
        <v>833</v>
      </c>
      <c r="E29" s="568"/>
      <c r="F29" s="568"/>
      <c r="G29" s="361"/>
      <c r="H29" s="361"/>
      <c r="I29" s="361"/>
      <c r="J29" s="361"/>
      <c r="K29" s="361"/>
      <c r="L29" s="361"/>
    </row>
    <row r="30" spans="2:12" ht="14.5" thickBot="1" x14ac:dyDescent="0.35">
      <c r="B30" s="395"/>
      <c r="D30" s="409"/>
      <c r="E30" s="409"/>
      <c r="F30" s="409"/>
      <c r="G30" s="361"/>
      <c r="H30" s="361"/>
      <c r="I30" s="361"/>
      <c r="J30" s="361"/>
      <c r="K30" s="361"/>
      <c r="L30" s="361"/>
    </row>
    <row r="31" spans="2:12" ht="21" customHeight="1" thickBot="1" x14ac:dyDescent="0.35">
      <c r="B31" s="395"/>
      <c r="D31" s="569" t="s">
        <v>725</v>
      </c>
      <c r="E31" s="410" t="s">
        <v>380</v>
      </c>
      <c r="F31" s="411" t="s">
        <v>726</v>
      </c>
      <c r="G31" s="361"/>
      <c r="H31" s="361"/>
      <c r="I31" s="361"/>
      <c r="J31" s="361"/>
      <c r="K31" s="361"/>
      <c r="L31" s="361"/>
    </row>
    <row r="32" spans="2:12" ht="21" customHeight="1" thickBot="1" x14ac:dyDescent="0.35">
      <c r="B32" s="395"/>
      <c r="D32" s="570"/>
      <c r="E32" s="571" t="s">
        <v>704</v>
      </c>
      <c r="F32" s="572"/>
      <c r="G32" s="361"/>
      <c r="H32" s="361"/>
      <c r="I32" s="361"/>
      <c r="J32" s="361"/>
      <c r="K32" s="361"/>
      <c r="L32" s="361"/>
    </row>
    <row r="33" spans="2:11" ht="14" x14ac:dyDescent="0.25">
      <c r="B33" s="395"/>
      <c r="D33" s="419" t="s">
        <v>834</v>
      </c>
      <c r="E33" s="412">
        <v>60</v>
      </c>
      <c r="F33" s="412">
        <v>3</v>
      </c>
    </row>
    <row r="34" spans="2:11" ht="14" x14ac:dyDescent="0.25">
      <c r="B34" s="395"/>
      <c r="D34" s="420" t="s">
        <v>835</v>
      </c>
      <c r="E34" s="412">
        <v>97</v>
      </c>
      <c r="F34" s="412">
        <v>11</v>
      </c>
    </row>
    <row r="35" spans="2:11" ht="14" x14ac:dyDescent="0.25">
      <c r="B35" s="395"/>
      <c r="D35" s="420" t="s">
        <v>843</v>
      </c>
      <c r="E35" s="412">
        <v>39</v>
      </c>
      <c r="F35" s="412">
        <v>12</v>
      </c>
    </row>
    <row r="36" spans="2:11" ht="14" x14ac:dyDescent="0.25">
      <c r="B36" s="395"/>
      <c r="D36" s="420" t="s">
        <v>842</v>
      </c>
      <c r="E36" s="412">
        <v>43</v>
      </c>
      <c r="F36" s="412">
        <v>16</v>
      </c>
    </row>
    <row r="37" spans="2:11" ht="14" x14ac:dyDescent="0.25">
      <c r="B37" s="395"/>
      <c r="D37" s="420" t="s">
        <v>841</v>
      </c>
      <c r="E37" s="412">
        <v>54</v>
      </c>
      <c r="F37" s="412">
        <v>24</v>
      </c>
    </row>
    <row r="38" spans="2:11" ht="14" x14ac:dyDescent="0.25">
      <c r="B38" s="395"/>
      <c r="D38" s="420" t="s">
        <v>840</v>
      </c>
      <c r="E38" s="412">
        <v>53</v>
      </c>
      <c r="F38" s="412">
        <v>34</v>
      </c>
    </row>
    <row r="39" spans="2:11" ht="14" x14ac:dyDescent="0.25">
      <c r="B39" s="395"/>
      <c r="D39" s="420" t="s">
        <v>839</v>
      </c>
      <c r="E39" s="412">
        <v>36</v>
      </c>
      <c r="F39" s="412">
        <v>37</v>
      </c>
    </row>
    <row r="40" spans="2:11" ht="14" x14ac:dyDescent="0.25">
      <c r="B40" s="395"/>
      <c r="D40" s="420" t="s">
        <v>838</v>
      </c>
      <c r="E40" s="412">
        <v>39</v>
      </c>
      <c r="F40" s="412">
        <v>66</v>
      </c>
      <c r="K40" s="413"/>
    </row>
    <row r="41" spans="2:11" ht="14" x14ac:dyDescent="0.25">
      <c r="B41" s="395"/>
      <c r="D41" s="420" t="s">
        <v>837</v>
      </c>
      <c r="E41" s="412">
        <v>33</v>
      </c>
      <c r="F41" s="412">
        <v>116</v>
      </c>
    </row>
    <row r="42" spans="2:11" ht="14.5" thickBot="1" x14ac:dyDescent="0.3">
      <c r="B42" s="395"/>
      <c r="D42" s="421" t="s">
        <v>836</v>
      </c>
      <c r="E42" s="414">
        <v>18</v>
      </c>
      <c r="F42" s="414">
        <v>145</v>
      </c>
    </row>
    <row r="43" spans="2:11" ht="14" x14ac:dyDescent="0.25">
      <c r="B43" s="395"/>
    </row>
    <row r="44" spans="2:11" ht="14" x14ac:dyDescent="0.25">
      <c r="B44" s="395"/>
      <c r="D44" s="415" t="s">
        <v>727</v>
      </c>
    </row>
    <row r="45" spans="2:11" ht="15.5" x14ac:dyDescent="0.35">
      <c r="B45" s="395"/>
      <c r="F45" s="454" t="s">
        <v>887</v>
      </c>
    </row>
    <row r="46" spans="2:11" ht="14" x14ac:dyDescent="0.25">
      <c r="B46" s="395"/>
    </row>
    <row r="47" spans="2:11" ht="14" x14ac:dyDescent="0.25">
      <c r="B47" s="395"/>
    </row>
    <row r="48" spans="2:11" ht="14" x14ac:dyDescent="0.25">
      <c r="B48" s="395"/>
    </row>
    <row r="49" spans="2:2" ht="14" x14ac:dyDescent="0.25">
      <c r="B49" s="395"/>
    </row>
    <row r="50" spans="2:2" ht="14" x14ac:dyDescent="0.25">
      <c r="B50" s="395"/>
    </row>
    <row r="51" spans="2:2" ht="14" x14ac:dyDescent="0.25">
      <c r="B51" s="395"/>
    </row>
    <row r="52" spans="2:2" ht="14" x14ac:dyDescent="0.25">
      <c r="B52" s="395"/>
    </row>
    <row r="53" spans="2:2" ht="14" x14ac:dyDescent="0.25">
      <c r="B53" s="395"/>
    </row>
    <row r="54" spans="2:2" ht="14" x14ac:dyDescent="0.25">
      <c r="B54" s="395"/>
    </row>
    <row r="55" spans="2:2" ht="14" x14ac:dyDescent="0.25">
      <c r="B55" s="395"/>
    </row>
    <row r="56" spans="2:2" ht="14" x14ac:dyDescent="0.25">
      <c r="B56" s="395"/>
    </row>
    <row r="57" spans="2:2" ht="14" x14ac:dyDescent="0.25">
      <c r="B57" s="395"/>
    </row>
    <row r="58" spans="2:2" ht="14" x14ac:dyDescent="0.25">
      <c r="B58" s="395"/>
    </row>
    <row r="59" spans="2:2" ht="14" x14ac:dyDescent="0.25">
      <c r="B59" s="395"/>
    </row>
    <row r="60" spans="2:2" ht="14" x14ac:dyDescent="0.25">
      <c r="B60" s="395"/>
    </row>
    <row r="61" spans="2:2" ht="14" x14ac:dyDescent="0.25">
      <c r="B61" s="395"/>
    </row>
    <row r="62" spans="2:2" ht="14" x14ac:dyDescent="0.25">
      <c r="B62" s="395"/>
    </row>
    <row r="63" spans="2:2" ht="14" x14ac:dyDescent="0.25">
      <c r="B63" s="395"/>
    </row>
    <row r="64" spans="2:2" ht="14" x14ac:dyDescent="0.25">
      <c r="B64" s="395"/>
    </row>
    <row r="65" spans="2:2" ht="14" x14ac:dyDescent="0.25">
      <c r="B65" s="395"/>
    </row>
  </sheetData>
  <mergeCells count="4">
    <mergeCell ref="B3:F3"/>
    <mergeCell ref="D29:F29"/>
    <mergeCell ref="D31:D32"/>
    <mergeCell ref="E32:F32"/>
  </mergeCells>
  <hyperlinks>
    <hyperlink ref="F45" location="Inhaltsverzeichnis!A1" display="› Zurück zum Inhaltsverzeichnis"/>
  </hyperlinks>
  <pageMargins left="0.7" right="0.7" top="0.78740157499999996" bottom="0.78740157499999996"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I67"/>
  <sheetViews>
    <sheetView workbookViewId="0">
      <pane ySplit="6" topLeftCell="A7" activePane="bottomLeft" state="frozen"/>
      <selection activeCell="B4" sqref="B4:B5"/>
      <selection pane="bottomLeft"/>
    </sheetView>
  </sheetViews>
  <sheetFormatPr baseColWidth="10" defaultRowHeight="11.5" x14ac:dyDescent="0.25"/>
  <cols>
    <col min="1" max="1" width="2.69921875" style="65" customWidth="1"/>
    <col min="2" max="2" width="12.59765625" customWidth="1"/>
    <col min="3" max="9" width="12.69921875" customWidth="1"/>
  </cols>
  <sheetData>
    <row r="1" spans="2:9" s="216" customFormat="1" ht="14.15" customHeight="1" x14ac:dyDescent="0.35">
      <c r="B1" s="461"/>
      <c r="C1" s="461"/>
      <c r="D1" s="461"/>
      <c r="E1" s="461"/>
      <c r="F1" s="461"/>
      <c r="G1" s="461"/>
      <c r="H1" s="461"/>
      <c r="I1" s="462"/>
    </row>
    <row r="2" spans="2:9" s="216" customFormat="1" ht="20.149999999999999" customHeight="1" x14ac:dyDescent="0.35">
      <c r="B2" s="372" t="s">
        <v>415</v>
      </c>
      <c r="C2" s="463"/>
      <c r="D2" s="463"/>
      <c r="E2" s="463"/>
      <c r="F2" s="463"/>
      <c r="G2" s="463"/>
      <c r="H2" s="463"/>
      <c r="I2" s="462"/>
    </row>
    <row r="3" spans="2:9" s="216" customFormat="1" ht="50.15" customHeight="1" thickBot="1" x14ac:dyDescent="0.3">
      <c r="B3" s="480" t="s">
        <v>551</v>
      </c>
      <c r="C3" s="480"/>
      <c r="D3" s="480"/>
      <c r="E3" s="480"/>
      <c r="F3" s="480"/>
      <c r="G3" s="480"/>
      <c r="H3" s="480"/>
      <c r="I3" s="335"/>
    </row>
    <row r="4" spans="2:9" ht="12" thickBot="1" x14ac:dyDescent="0.3">
      <c r="B4" s="475" t="s">
        <v>29</v>
      </c>
      <c r="C4" s="491" t="s">
        <v>0</v>
      </c>
      <c r="D4" s="491" t="s">
        <v>1</v>
      </c>
      <c r="E4" s="491" t="s">
        <v>2</v>
      </c>
      <c r="F4" s="484" t="s">
        <v>371</v>
      </c>
      <c r="G4" s="485"/>
      <c r="H4" s="484" t="s">
        <v>42</v>
      </c>
      <c r="I4" s="497"/>
    </row>
    <row r="5" spans="2:9" ht="12" thickBot="1" x14ac:dyDescent="0.3">
      <c r="B5" s="483"/>
      <c r="C5" s="492"/>
      <c r="D5" s="492"/>
      <c r="E5" s="492"/>
      <c r="F5" s="71" t="s">
        <v>1</v>
      </c>
      <c r="G5" s="71" t="s">
        <v>2</v>
      </c>
      <c r="H5" s="71" t="s">
        <v>1</v>
      </c>
      <c r="I5" s="72" t="s">
        <v>2</v>
      </c>
    </row>
    <row r="6" spans="2:9" ht="12" thickBot="1" x14ac:dyDescent="0.3">
      <c r="B6" s="476"/>
      <c r="C6" s="566">
        <v>1000</v>
      </c>
      <c r="D6" s="567"/>
      <c r="E6" s="567"/>
      <c r="F6" s="567"/>
      <c r="G6" s="567"/>
      <c r="H6" s="567"/>
      <c r="I6" s="567"/>
    </row>
    <row r="7" spans="2:9" x14ac:dyDescent="0.25">
      <c r="B7" s="6">
        <v>1970</v>
      </c>
      <c r="C7" s="42">
        <v>285</v>
      </c>
      <c r="D7" s="42">
        <v>86</v>
      </c>
      <c r="E7" s="42">
        <v>198</v>
      </c>
      <c r="F7" s="42">
        <v>36</v>
      </c>
      <c r="G7" s="42">
        <v>24</v>
      </c>
      <c r="H7" s="42">
        <v>21</v>
      </c>
      <c r="I7" s="42">
        <v>101</v>
      </c>
    </row>
    <row r="8" spans="2:9" x14ac:dyDescent="0.25">
      <c r="B8" s="6"/>
      <c r="C8" s="42"/>
      <c r="D8" s="42"/>
      <c r="E8" s="42"/>
      <c r="F8" s="42"/>
      <c r="G8" s="42"/>
      <c r="H8" s="42"/>
      <c r="I8" s="42"/>
    </row>
    <row r="9" spans="2:9" x14ac:dyDescent="0.25">
      <c r="B9" s="6">
        <v>1976</v>
      </c>
      <c r="C9" s="42">
        <v>324</v>
      </c>
      <c r="D9" s="42">
        <v>104</v>
      </c>
      <c r="E9" s="42">
        <v>217</v>
      </c>
      <c r="F9" s="42">
        <v>47</v>
      </c>
      <c r="G9" s="42">
        <v>32</v>
      </c>
      <c r="H9" s="42">
        <v>23</v>
      </c>
      <c r="I9" s="42">
        <v>117</v>
      </c>
    </row>
    <row r="10" spans="2:9" x14ac:dyDescent="0.25">
      <c r="B10" s="6">
        <v>1977</v>
      </c>
      <c r="C10" s="42">
        <v>333</v>
      </c>
      <c r="D10" s="42">
        <v>108</v>
      </c>
      <c r="E10" s="42">
        <v>225</v>
      </c>
      <c r="F10" s="42">
        <v>45</v>
      </c>
      <c r="G10" s="42">
        <v>33</v>
      </c>
      <c r="H10" s="42">
        <v>25</v>
      </c>
      <c r="I10" s="42">
        <v>126</v>
      </c>
    </row>
    <row r="11" spans="2:9" x14ac:dyDescent="0.25">
      <c r="B11" s="6">
        <v>1978</v>
      </c>
      <c r="C11" s="42">
        <v>337</v>
      </c>
      <c r="D11" s="42">
        <v>112</v>
      </c>
      <c r="E11" s="42">
        <v>226</v>
      </c>
      <c r="F11" s="42">
        <v>49</v>
      </c>
      <c r="G11" s="42">
        <v>36</v>
      </c>
      <c r="H11" s="42">
        <v>24</v>
      </c>
      <c r="I11" s="42">
        <v>123</v>
      </c>
    </row>
    <row r="12" spans="2:9" x14ac:dyDescent="0.25">
      <c r="B12" s="6">
        <v>1979</v>
      </c>
      <c r="C12" s="42">
        <v>328</v>
      </c>
      <c r="D12" s="42">
        <v>107</v>
      </c>
      <c r="E12" s="42">
        <v>221</v>
      </c>
      <c r="F12" s="42">
        <v>47</v>
      </c>
      <c r="G12" s="42">
        <v>35</v>
      </c>
      <c r="H12" s="42">
        <v>22</v>
      </c>
      <c r="I12" s="42">
        <v>124</v>
      </c>
    </row>
    <row r="13" spans="2:9" x14ac:dyDescent="0.25">
      <c r="B13" s="6"/>
      <c r="C13" s="42"/>
      <c r="D13" s="42"/>
      <c r="E13" s="42"/>
      <c r="F13" s="42"/>
      <c r="G13" s="42"/>
      <c r="H13" s="42"/>
      <c r="I13" s="42"/>
    </row>
    <row r="14" spans="2:9" x14ac:dyDescent="0.25">
      <c r="B14" s="6">
        <v>1980</v>
      </c>
      <c r="C14" s="42">
        <v>334</v>
      </c>
      <c r="D14" s="42">
        <v>114</v>
      </c>
      <c r="E14" s="42">
        <v>221</v>
      </c>
      <c r="F14" s="42">
        <v>49</v>
      </c>
      <c r="G14" s="42">
        <v>36</v>
      </c>
      <c r="H14" s="42">
        <v>21</v>
      </c>
      <c r="I14" s="42">
        <v>122</v>
      </c>
    </row>
    <row r="15" spans="2:9" x14ac:dyDescent="0.25">
      <c r="B15" s="6">
        <v>1981</v>
      </c>
      <c r="C15" s="42">
        <v>327</v>
      </c>
      <c r="D15" s="42">
        <v>112</v>
      </c>
      <c r="E15" s="42">
        <v>216</v>
      </c>
      <c r="F15" s="42">
        <v>49</v>
      </c>
      <c r="G15" s="42">
        <v>39</v>
      </c>
      <c r="H15" s="42">
        <v>18</v>
      </c>
      <c r="I15" s="42">
        <v>112</v>
      </c>
    </row>
    <row r="16" spans="2:9" x14ac:dyDescent="0.25">
      <c r="B16" s="6">
        <v>1982</v>
      </c>
      <c r="C16" s="42">
        <v>321</v>
      </c>
      <c r="D16" s="42">
        <v>109</v>
      </c>
      <c r="E16" s="42">
        <v>211</v>
      </c>
      <c r="F16" s="42">
        <v>44</v>
      </c>
      <c r="G16" s="42">
        <v>39</v>
      </c>
      <c r="H16" s="42">
        <v>19</v>
      </c>
      <c r="I16" s="42">
        <v>109</v>
      </c>
    </row>
    <row r="17" spans="2:9" ht="13.5" x14ac:dyDescent="0.25">
      <c r="B17" s="6" t="s">
        <v>479</v>
      </c>
      <c r="C17" s="169" t="s">
        <v>160</v>
      </c>
      <c r="D17" s="169" t="s">
        <v>160</v>
      </c>
      <c r="E17" s="169" t="s">
        <v>160</v>
      </c>
      <c r="F17" s="169" t="s">
        <v>160</v>
      </c>
      <c r="G17" s="169" t="s">
        <v>160</v>
      </c>
      <c r="H17" s="169" t="s">
        <v>160</v>
      </c>
      <c r="I17" s="169" t="s">
        <v>160</v>
      </c>
    </row>
    <row r="18" spans="2:9" ht="13.5" x14ac:dyDescent="0.25">
      <c r="B18" s="6" t="s">
        <v>480</v>
      </c>
      <c r="C18" s="169" t="s">
        <v>160</v>
      </c>
      <c r="D18" s="169" t="s">
        <v>160</v>
      </c>
      <c r="E18" s="169" t="s">
        <v>160</v>
      </c>
      <c r="F18" s="169" t="s">
        <v>160</v>
      </c>
      <c r="G18" s="169" t="s">
        <v>160</v>
      </c>
      <c r="H18" s="169" t="s">
        <v>160</v>
      </c>
      <c r="I18" s="169" t="s">
        <v>160</v>
      </c>
    </row>
    <row r="19" spans="2:9" x14ac:dyDescent="0.25">
      <c r="B19" s="6"/>
      <c r="C19" s="42"/>
      <c r="D19" s="42"/>
      <c r="E19" s="42"/>
      <c r="F19" s="42"/>
      <c r="G19" s="42"/>
      <c r="H19" s="42"/>
      <c r="I19" s="42"/>
    </row>
    <row r="20" spans="2:9" x14ac:dyDescent="0.25">
      <c r="B20" s="6">
        <v>1985</v>
      </c>
      <c r="C20" s="42">
        <v>365</v>
      </c>
      <c r="D20" s="42">
        <v>136</v>
      </c>
      <c r="E20" s="42">
        <v>229</v>
      </c>
      <c r="F20" s="42">
        <v>55</v>
      </c>
      <c r="G20" s="42">
        <v>48</v>
      </c>
      <c r="H20" s="42">
        <v>20</v>
      </c>
      <c r="I20" s="42">
        <v>110</v>
      </c>
    </row>
    <row r="21" spans="2:9" x14ac:dyDescent="0.25">
      <c r="B21" s="6">
        <v>1986</v>
      </c>
      <c r="C21" s="42">
        <v>378</v>
      </c>
      <c r="D21" s="42">
        <v>146</v>
      </c>
      <c r="E21" s="42">
        <v>232</v>
      </c>
      <c r="F21" s="42">
        <v>60</v>
      </c>
      <c r="G21" s="42">
        <v>50</v>
      </c>
      <c r="H21" s="42">
        <v>22</v>
      </c>
      <c r="I21" s="42">
        <v>113</v>
      </c>
    </row>
    <row r="22" spans="2:9" x14ac:dyDescent="0.25">
      <c r="B22" s="6">
        <v>1987</v>
      </c>
      <c r="C22" s="42">
        <v>399</v>
      </c>
      <c r="D22" s="42">
        <v>153</v>
      </c>
      <c r="E22" s="42">
        <v>246</v>
      </c>
      <c r="F22" s="42">
        <v>66</v>
      </c>
      <c r="G22" s="42">
        <v>56</v>
      </c>
      <c r="H22" s="42">
        <v>20</v>
      </c>
      <c r="I22" s="42">
        <v>116</v>
      </c>
    </row>
    <row r="23" spans="2:9" x14ac:dyDescent="0.25">
      <c r="B23" s="6">
        <v>1988</v>
      </c>
      <c r="C23" s="42">
        <v>412</v>
      </c>
      <c r="D23" s="42">
        <v>159</v>
      </c>
      <c r="E23" s="42">
        <v>253</v>
      </c>
      <c r="F23" s="42">
        <v>75</v>
      </c>
      <c r="G23" s="42">
        <v>62</v>
      </c>
      <c r="H23" s="42">
        <v>20</v>
      </c>
      <c r="I23" s="42">
        <v>118</v>
      </c>
    </row>
    <row r="24" spans="2:9" x14ac:dyDescent="0.25">
      <c r="B24" s="6">
        <v>1989</v>
      </c>
      <c r="C24" s="42">
        <v>433</v>
      </c>
      <c r="D24" s="42">
        <v>174</v>
      </c>
      <c r="E24" s="42">
        <v>259</v>
      </c>
      <c r="F24" s="42">
        <v>79</v>
      </c>
      <c r="G24" s="42">
        <v>69</v>
      </c>
      <c r="H24" s="42">
        <v>21</v>
      </c>
      <c r="I24" s="42">
        <v>118</v>
      </c>
    </row>
    <row r="25" spans="2:9" x14ac:dyDescent="0.25">
      <c r="B25" s="6"/>
      <c r="C25" s="42"/>
      <c r="D25" s="42"/>
      <c r="E25" s="42"/>
      <c r="F25" s="42"/>
      <c r="G25" s="42"/>
      <c r="H25" s="42"/>
      <c r="I25" s="42"/>
    </row>
    <row r="26" spans="2:9" x14ac:dyDescent="0.25">
      <c r="B26" s="6">
        <v>1990</v>
      </c>
      <c r="C26" s="42">
        <v>400</v>
      </c>
      <c r="D26" s="42">
        <v>159</v>
      </c>
      <c r="E26" s="42">
        <v>240</v>
      </c>
      <c r="F26" s="42">
        <v>73</v>
      </c>
      <c r="G26" s="42">
        <v>57</v>
      </c>
      <c r="H26" s="42">
        <v>20</v>
      </c>
      <c r="I26" s="42">
        <v>114</v>
      </c>
    </row>
    <row r="27" spans="2:9" x14ac:dyDescent="0.25">
      <c r="B27" s="6">
        <v>1991</v>
      </c>
      <c r="C27" s="42">
        <v>391</v>
      </c>
      <c r="D27" s="42">
        <v>152</v>
      </c>
      <c r="E27" s="42">
        <v>240</v>
      </c>
      <c r="F27" s="42">
        <v>70</v>
      </c>
      <c r="G27" s="42">
        <v>55</v>
      </c>
      <c r="H27" s="42">
        <v>19</v>
      </c>
      <c r="I27" s="42">
        <v>116</v>
      </c>
    </row>
    <row r="28" spans="2:9" x14ac:dyDescent="0.25">
      <c r="B28" s="6">
        <v>1992</v>
      </c>
      <c r="C28" s="42">
        <v>394</v>
      </c>
      <c r="D28" s="42">
        <v>150</v>
      </c>
      <c r="E28" s="42">
        <v>244</v>
      </c>
      <c r="F28" s="42">
        <v>65</v>
      </c>
      <c r="G28" s="42">
        <v>55</v>
      </c>
      <c r="H28" s="42">
        <v>19</v>
      </c>
      <c r="I28" s="42">
        <v>119</v>
      </c>
    </row>
    <row r="29" spans="2:9" x14ac:dyDescent="0.25">
      <c r="B29" s="6">
        <v>1993</v>
      </c>
      <c r="C29" s="42">
        <v>417</v>
      </c>
      <c r="D29" s="42">
        <v>169</v>
      </c>
      <c r="E29" s="42">
        <v>248</v>
      </c>
      <c r="F29" s="42">
        <v>75</v>
      </c>
      <c r="G29" s="42">
        <v>61</v>
      </c>
      <c r="H29" s="42">
        <v>21</v>
      </c>
      <c r="I29" s="42">
        <v>116</v>
      </c>
    </row>
    <row r="30" spans="2:9" x14ac:dyDescent="0.25">
      <c r="B30" s="6">
        <v>1994</v>
      </c>
      <c r="C30" s="42">
        <v>401</v>
      </c>
      <c r="D30" s="42">
        <v>163</v>
      </c>
      <c r="E30" s="42">
        <v>238</v>
      </c>
      <c r="F30" s="42">
        <v>76</v>
      </c>
      <c r="G30" s="42">
        <v>59</v>
      </c>
      <c r="H30" s="42">
        <v>19</v>
      </c>
      <c r="I30" s="42">
        <v>109</v>
      </c>
    </row>
    <row r="31" spans="2:9" x14ac:dyDescent="0.25">
      <c r="B31" s="6"/>
      <c r="C31" s="41"/>
      <c r="D31" s="41"/>
      <c r="E31" s="41"/>
      <c r="F31" s="41"/>
      <c r="G31" s="41"/>
      <c r="H31" s="41"/>
      <c r="I31" s="41"/>
    </row>
    <row r="32" spans="2:9" x14ac:dyDescent="0.25">
      <c r="B32" s="6">
        <v>1995</v>
      </c>
      <c r="C32" s="41">
        <v>403</v>
      </c>
      <c r="D32" s="41">
        <v>171</v>
      </c>
      <c r="E32" s="41">
        <v>231</v>
      </c>
      <c r="F32" s="41">
        <v>79</v>
      </c>
      <c r="G32" s="41">
        <v>63</v>
      </c>
      <c r="H32" s="41">
        <v>21</v>
      </c>
      <c r="I32" s="41">
        <v>101</v>
      </c>
    </row>
    <row r="33" spans="2:9" x14ac:dyDescent="0.25">
      <c r="B33" s="6">
        <v>1996</v>
      </c>
      <c r="C33" s="41">
        <v>436</v>
      </c>
      <c r="D33" s="41">
        <v>190</v>
      </c>
      <c r="E33" s="41">
        <v>246</v>
      </c>
      <c r="F33" s="41">
        <v>84</v>
      </c>
      <c r="G33" s="41">
        <v>65</v>
      </c>
      <c r="H33" s="41">
        <v>23</v>
      </c>
      <c r="I33" s="41">
        <v>109</v>
      </c>
    </row>
    <row r="34" spans="2:9" x14ac:dyDescent="0.25">
      <c r="B34" s="6">
        <v>1997</v>
      </c>
      <c r="C34" s="41">
        <v>442</v>
      </c>
      <c r="D34" s="41">
        <v>195</v>
      </c>
      <c r="E34" s="41">
        <v>247</v>
      </c>
      <c r="F34" s="41">
        <v>87</v>
      </c>
      <c r="G34" s="41">
        <v>65</v>
      </c>
      <c r="H34" s="41">
        <v>22</v>
      </c>
      <c r="I34" s="41">
        <v>106</v>
      </c>
    </row>
    <row r="35" spans="2:9" x14ac:dyDescent="0.25">
      <c r="B35" s="6">
        <v>1998</v>
      </c>
      <c r="C35" s="41">
        <v>440</v>
      </c>
      <c r="D35" s="41">
        <v>196</v>
      </c>
      <c r="E35" s="41">
        <v>245</v>
      </c>
      <c r="F35" s="41">
        <v>84</v>
      </c>
      <c r="G35" s="41">
        <v>64</v>
      </c>
      <c r="H35" s="41">
        <v>21</v>
      </c>
      <c r="I35" s="41">
        <v>102</v>
      </c>
    </row>
    <row r="36" spans="2:9" x14ac:dyDescent="0.25">
      <c r="B36" s="6">
        <v>1999</v>
      </c>
      <c r="C36" s="41">
        <v>450</v>
      </c>
      <c r="D36" s="41">
        <v>198</v>
      </c>
      <c r="E36" s="41">
        <v>252</v>
      </c>
      <c r="F36" s="42">
        <v>79</v>
      </c>
      <c r="G36" s="42">
        <v>64</v>
      </c>
      <c r="H36" s="42">
        <v>23</v>
      </c>
      <c r="I36" s="42">
        <v>103</v>
      </c>
    </row>
    <row r="37" spans="2:9" x14ac:dyDescent="0.25">
      <c r="B37" s="6"/>
      <c r="C37" s="41"/>
      <c r="D37" s="41"/>
      <c r="E37" s="41"/>
      <c r="F37" s="42"/>
      <c r="G37" s="42"/>
      <c r="H37" s="42"/>
      <c r="I37" s="42"/>
    </row>
    <row r="38" spans="2:9" x14ac:dyDescent="0.25">
      <c r="B38" s="6">
        <v>2000</v>
      </c>
      <c r="C38" s="41">
        <v>434</v>
      </c>
      <c r="D38" s="41">
        <v>195</v>
      </c>
      <c r="E38" s="41">
        <v>239</v>
      </c>
      <c r="F38" s="41">
        <v>77</v>
      </c>
      <c r="G38" s="41">
        <v>58</v>
      </c>
      <c r="H38" s="41">
        <v>22</v>
      </c>
      <c r="I38" s="41">
        <v>100</v>
      </c>
    </row>
    <row r="39" spans="2:9" x14ac:dyDescent="0.25">
      <c r="B39" s="6">
        <v>2001</v>
      </c>
      <c r="C39" s="41">
        <v>447</v>
      </c>
      <c r="D39" s="41">
        <v>204</v>
      </c>
      <c r="E39" s="41">
        <v>244</v>
      </c>
      <c r="F39" s="41">
        <v>77</v>
      </c>
      <c r="G39" s="41">
        <v>57</v>
      </c>
      <c r="H39" s="41">
        <v>25</v>
      </c>
      <c r="I39" s="41">
        <v>101</v>
      </c>
    </row>
    <row r="40" spans="2:9" x14ac:dyDescent="0.25">
      <c r="B40" s="6">
        <v>2002</v>
      </c>
      <c r="C40" s="41">
        <v>443</v>
      </c>
      <c r="D40" s="41">
        <v>204</v>
      </c>
      <c r="E40" s="41">
        <v>239</v>
      </c>
      <c r="F40" s="41">
        <v>75</v>
      </c>
      <c r="G40" s="41">
        <v>61</v>
      </c>
      <c r="H40" s="41">
        <v>26</v>
      </c>
      <c r="I40" s="41">
        <v>92</v>
      </c>
    </row>
    <row r="41" spans="2:9" x14ac:dyDescent="0.25">
      <c r="B41" s="6">
        <v>2003</v>
      </c>
      <c r="C41" s="41">
        <v>450</v>
      </c>
      <c r="D41" s="41">
        <v>208</v>
      </c>
      <c r="E41" s="41">
        <v>242</v>
      </c>
      <c r="F41" s="41">
        <v>73</v>
      </c>
      <c r="G41" s="41">
        <v>64</v>
      </c>
      <c r="H41" s="41">
        <v>26</v>
      </c>
      <c r="I41" s="41">
        <v>92</v>
      </c>
    </row>
    <row r="42" spans="2:9" x14ac:dyDescent="0.25">
      <c r="B42" s="6">
        <v>2004</v>
      </c>
      <c r="C42" s="41">
        <v>451</v>
      </c>
      <c r="D42" s="41">
        <v>209</v>
      </c>
      <c r="E42" s="41">
        <v>242</v>
      </c>
      <c r="F42" s="41">
        <v>70</v>
      </c>
      <c r="G42" s="41">
        <v>58</v>
      </c>
      <c r="H42" s="41">
        <v>29</v>
      </c>
      <c r="I42" s="41">
        <v>97</v>
      </c>
    </row>
    <row r="43" spans="2:9" x14ac:dyDescent="0.25">
      <c r="B43" s="6"/>
      <c r="C43" s="41"/>
      <c r="D43" s="41"/>
      <c r="E43" s="41"/>
      <c r="F43" s="42"/>
      <c r="G43" s="42"/>
      <c r="H43" s="42"/>
      <c r="I43" s="42"/>
    </row>
    <row r="44" spans="2:9" x14ac:dyDescent="0.25">
      <c r="B44" s="6">
        <v>2005</v>
      </c>
      <c r="C44" s="41">
        <v>457</v>
      </c>
      <c r="D44" s="41">
        <v>218</v>
      </c>
      <c r="E44" s="41">
        <v>239</v>
      </c>
      <c r="F44" s="41">
        <v>73</v>
      </c>
      <c r="G44" s="41">
        <v>60</v>
      </c>
      <c r="H44" s="41">
        <v>30</v>
      </c>
      <c r="I44" s="41">
        <v>99</v>
      </c>
    </row>
    <row r="45" spans="2:9" x14ac:dyDescent="0.25">
      <c r="B45" s="6">
        <v>2006</v>
      </c>
      <c r="C45" s="41">
        <v>479</v>
      </c>
      <c r="D45" s="41">
        <v>226</v>
      </c>
      <c r="E45" s="41">
        <v>254</v>
      </c>
      <c r="F45" s="41">
        <v>75</v>
      </c>
      <c r="G45" s="41">
        <v>64</v>
      </c>
      <c r="H45" s="41">
        <v>31</v>
      </c>
      <c r="I45" s="41">
        <v>105</v>
      </c>
    </row>
    <row r="46" spans="2:9" x14ac:dyDescent="0.25">
      <c r="B46" s="6">
        <v>2007</v>
      </c>
      <c r="C46" s="41">
        <v>478</v>
      </c>
      <c r="D46" s="41">
        <v>222</v>
      </c>
      <c r="E46" s="41">
        <v>255</v>
      </c>
      <c r="F46" s="41">
        <v>71</v>
      </c>
      <c r="G46" s="41">
        <v>63</v>
      </c>
      <c r="H46" s="41">
        <v>34</v>
      </c>
      <c r="I46" s="41">
        <v>107</v>
      </c>
    </row>
    <row r="47" spans="2:9" x14ac:dyDescent="0.25">
      <c r="B47" s="6">
        <v>2008</v>
      </c>
      <c r="C47" s="41">
        <v>483</v>
      </c>
      <c r="D47" s="41">
        <v>225</v>
      </c>
      <c r="E47" s="41">
        <v>258</v>
      </c>
      <c r="F47" s="41">
        <v>69</v>
      </c>
      <c r="G47" s="41">
        <v>65</v>
      </c>
      <c r="H47" s="41">
        <v>37</v>
      </c>
      <c r="I47" s="41">
        <v>104</v>
      </c>
    </row>
    <row r="48" spans="2:9" x14ac:dyDescent="0.25">
      <c r="B48" s="6">
        <v>2009</v>
      </c>
      <c r="C48" s="41">
        <v>495</v>
      </c>
      <c r="D48" s="41">
        <v>234</v>
      </c>
      <c r="E48" s="41">
        <v>261</v>
      </c>
      <c r="F48" s="41">
        <v>74</v>
      </c>
      <c r="G48" s="41">
        <v>66</v>
      </c>
      <c r="H48" s="41">
        <v>40</v>
      </c>
      <c r="I48" s="41">
        <v>103</v>
      </c>
    </row>
    <row r="49" spans="2:9" x14ac:dyDescent="0.25">
      <c r="B49" s="6"/>
      <c r="C49" s="41"/>
      <c r="D49" s="41"/>
      <c r="E49" s="41"/>
      <c r="F49" s="41"/>
      <c r="G49" s="41"/>
      <c r="H49" s="41"/>
      <c r="I49" s="41"/>
    </row>
    <row r="50" spans="2:9" x14ac:dyDescent="0.25">
      <c r="B50" s="6">
        <v>2010</v>
      </c>
      <c r="C50" s="41">
        <v>497</v>
      </c>
      <c r="D50" s="41">
        <v>242</v>
      </c>
      <c r="E50" s="41">
        <v>255</v>
      </c>
      <c r="F50" s="41">
        <v>76</v>
      </c>
      <c r="G50" s="41">
        <v>64</v>
      </c>
      <c r="H50" s="41">
        <v>42</v>
      </c>
      <c r="I50" s="41">
        <v>100</v>
      </c>
    </row>
    <row r="51" spans="2:9" x14ac:dyDescent="0.25">
      <c r="B51" s="6">
        <v>2011</v>
      </c>
      <c r="C51" s="41">
        <v>486</v>
      </c>
      <c r="D51" s="41">
        <v>229</v>
      </c>
      <c r="E51" s="41">
        <v>257</v>
      </c>
      <c r="F51" s="41">
        <v>73</v>
      </c>
      <c r="G51" s="41">
        <v>67</v>
      </c>
      <c r="H51" s="41">
        <v>43</v>
      </c>
      <c r="I51" s="41">
        <v>99</v>
      </c>
    </row>
    <row r="52" spans="2:9" x14ac:dyDescent="0.25">
      <c r="B52" s="6">
        <v>2012</v>
      </c>
      <c r="C52" s="41">
        <v>475</v>
      </c>
      <c r="D52" s="41">
        <v>225</v>
      </c>
      <c r="E52" s="41">
        <v>250</v>
      </c>
      <c r="F52" s="41">
        <v>71</v>
      </c>
      <c r="G52" s="41">
        <v>61</v>
      </c>
      <c r="H52" s="41">
        <v>40</v>
      </c>
      <c r="I52" s="41">
        <v>96</v>
      </c>
    </row>
    <row r="53" spans="2:9" x14ac:dyDescent="0.25">
      <c r="B53" s="6">
        <v>2013</v>
      </c>
      <c r="C53" s="41">
        <v>494</v>
      </c>
      <c r="D53" s="41">
        <v>233</v>
      </c>
      <c r="E53" s="41">
        <v>261</v>
      </c>
      <c r="F53" s="41">
        <v>80</v>
      </c>
      <c r="G53" s="41">
        <v>73</v>
      </c>
      <c r="H53" s="41">
        <v>37</v>
      </c>
      <c r="I53" s="41">
        <v>93</v>
      </c>
    </row>
    <row r="54" spans="2:9" x14ac:dyDescent="0.25">
      <c r="B54" s="6">
        <v>2014</v>
      </c>
      <c r="C54" s="41">
        <v>503</v>
      </c>
      <c r="D54" s="41">
        <v>243</v>
      </c>
      <c r="E54" s="41">
        <v>260</v>
      </c>
      <c r="F54" s="41">
        <v>81</v>
      </c>
      <c r="G54" s="41">
        <v>71</v>
      </c>
      <c r="H54" s="41">
        <v>39</v>
      </c>
      <c r="I54" s="41">
        <v>91</v>
      </c>
    </row>
    <row r="55" spans="2:9" x14ac:dyDescent="0.25">
      <c r="B55" s="6"/>
      <c r="C55" s="41"/>
      <c r="D55" s="41"/>
      <c r="E55" s="41"/>
      <c r="F55" s="41"/>
      <c r="G55" s="41"/>
      <c r="H55" s="41"/>
      <c r="I55" s="41"/>
    </row>
    <row r="56" spans="2:9" x14ac:dyDescent="0.25">
      <c r="B56" s="6">
        <v>2015</v>
      </c>
      <c r="C56" s="41">
        <v>514</v>
      </c>
      <c r="D56" s="41">
        <v>248</v>
      </c>
      <c r="E56" s="41">
        <v>266</v>
      </c>
      <c r="F56" s="41">
        <v>78</v>
      </c>
      <c r="G56" s="41">
        <v>70</v>
      </c>
      <c r="H56" s="41">
        <v>41</v>
      </c>
      <c r="I56" s="41">
        <v>93</v>
      </c>
    </row>
    <row r="57" spans="2:9" x14ac:dyDescent="0.25">
      <c r="B57" s="6">
        <v>2016</v>
      </c>
      <c r="C57" s="41">
        <v>481</v>
      </c>
      <c r="D57" s="41">
        <v>228</v>
      </c>
      <c r="E57" s="41">
        <v>253</v>
      </c>
      <c r="F57" s="41">
        <v>73</v>
      </c>
      <c r="G57" s="41">
        <v>62</v>
      </c>
      <c r="H57" s="41">
        <v>36</v>
      </c>
      <c r="I57" s="41">
        <v>97</v>
      </c>
    </row>
    <row r="58" spans="2:9" x14ac:dyDescent="0.25">
      <c r="B58" s="6">
        <v>2017</v>
      </c>
      <c r="C58" s="41">
        <v>501</v>
      </c>
      <c r="D58" s="41">
        <v>242</v>
      </c>
      <c r="E58" s="41">
        <v>259</v>
      </c>
      <c r="F58" s="41">
        <v>78</v>
      </c>
      <c r="G58" s="41">
        <v>64</v>
      </c>
      <c r="H58" s="41">
        <v>40</v>
      </c>
      <c r="I58" s="41">
        <v>98</v>
      </c>
    </row>
    <row r="59" spans="2:9" x14ac:dyDescent="0.25">
      <c r="B59" s="6">
        <v>2018</v>
      </c>
      <c r="C59" s="60">
        <v>503</v>
      </c>
      <c r="D59" s="60">
        <v>247</v>
      </c>
      <c r="E59" s="60">
        <v>256</v>
      </c>
      <c r="F59" s="60">
        <v>83</v>
      </c>
      <c r="G59" s="60">
        <v>61</v>
      </c>
      <c r="H59" s="60">
        <v>41</v>
      </c>
      <c r="I59" s="60">
        <v>95</v>
      </c>
    </row>
    <row r="60" spans="2:9" ht="12" thickBot="1" x14ac:dyDescent="0.3">
      <c r="B60" s="74">
        <v>2019</v>
      </c>
      <c r="C60" s="456">
        <v>490</v>
      </c>
      <c r="D60" s="456">
        <v>239</v>
      </c>
      <c r="E60" s="456">
        <v>251</v>
      </c>
      <c r="F60" s="456">
        <v>77</v>
      </c>
      <c r="G60" s="456">
        <v>64</v>
      </c>
      <c r="H60" s="456">
        <v>43</v>
      </c>
      <c r="I60" s="456">
        <v>91</v>
      </c>
    </row>
    <row r="61" spans="2:9" ht="12.5" x14ac:dyDescent="0.25">
      <c r="B61" s="564" t="s">
        <v>481</v>
      </c>
      <c r="C61" s="564"/>
      <c r="D61" s="564"/>
      <c r="E61" s="564"/>
      <c r="F61" s="564"/>
      <c r="G61" s="564"/>
      <c r="H61" s="564"/>
      <c r="I61" s="564"/>
    </row>
    <row r="62" spans="2:9" x14ac:dyDescent="0.25">
      <c r="B62" s="29" t="s">
        <v>411</v>
      </c>
    </row>
    <row r="63" spans="2:9" ht="19" customHeight="1" x14ac:dyDescent="0.25">
      <c r="B63" s="573" t="s">
        <v>412</v>
      </c>
      <c r="C63" s="573"/>
      <c r="D63" s="573"/>
      <c r="E63" s="573"/>
      <c r="F63" s="573"/>
      <c r="G63" s="573"/>
      <c r="H63" s="573"/>
      <c r="I63" s="573"/>
    </row>
    <row r="64" spans="2:9" x14ac:dyDescent="0.25">
      <c r="B64" s="29"/>
    </row>
    <row r="65" spans="2:9" x14ac:dyDescent="0.25">
      <c r="B65" s="29" t="s">
        <v>370</v>
      </c>
    </row>
    <row r="67" spans="2:9" x14ac:dyDescent="0.25">
      <c r="I67" s="453" t="s">
        <v>700</v>
      </c>
    </row>
  </sheetData>
  <mergeCells count="10">
    <mergeCell ref="B3:H3"/>
    <mergeCell ref="B63:I63"/>
    <mergeCell ref="B4:B6"/>
    <mergeCell ref="C4:C5"/>
    <mergeCell ref="D4:D5"/>
    <mergeCell ref="E4:E5"/>
    <mergeCell ref="F4:G4"/>
    <mergeCell ref="H4:I4"/>
    <mergeCell ref="C6:I6"/>
    <mergeCell ref="B61:I61"/>
  </mergeCells>
  <hyperlinks>
    <hyperlink ref="I67" location="Inhaltsverzeichnis!A1" display="› zum Inhaltsverzeichnis"/>
  </hyperlinks>
  <pageMargins left="0.7" right="0.7" top="0.78740157499999996" bottom="0.78740157499999996" header="0.3" footer="0.3"/>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J67"/>
  <sheetViews>
    <sheetView zoomScaleNormal="100" workbookViewId="0">
      <pane ySplit="6" topLeftCell="A7" activePane="bottomLeft" state="frozen"/>
      <selection activeCell="B4" sqref="B4:B5"/>
      <selection pane="bottomLeft"/>
    </sheetView>
  </sheetViews>
  <sheetFormatPr baseColWidth="10" defaultRowHeight="11.5" x14ac:dyDescent="0.25"/>
  <cols>
    <col min="1" max="1" width="2.69921875" style="65" customWidth="1"/>
    <col min="2" max="2" width="12.69921875" customWidth="1"/>
    <col min="3" max="10" width="12.59765625" customWidth="1"/>
  </cols>
  <sheetData>
    <row r="1" spans="2:10" s="216" customFormat="1" ht="14.15" customHeight="1" x14ac:dyDescent="0.35">
      <c r="B1" s="461"/>
      <c r="C1" s="461"/>
      <c r="D1" s="461"/>
      <c r="E1" s="461"/>
      <c r="F1" s="461"/>
      <c r="G1" s="461"/>
      <c r="H1" s="461"/>
      <c r="I1" s="462"/>
    </row>
    <row r="2" spans="2:10" s="216" customFormat="1" ht="20.149999999999999" customHeight="1" x14ac:dyDescent="0.35">
      <c r="B2" s="372" t="s">
        <v>415</v>
      </c>
      <c r="C2" s="463"/>
      <c r="D2" s="463"/>
      <c r="E2" s="463"/>
      <c r="F2" s="463"/>
      <c r="G2" s="463"/>
      <c r="H2" s="463"/>
      <c r="I2" s="462"/>
    </row>
    <row r="3" spans="2:10" s="216" customFormat="1" ht="50.15" customHeight="1" thickBot="1" x14ac:dyDescent="0.3">
      <c r="B3" s="480" t="s">
        <v>552</v>
      </c>
      <c r="C3" s="480"/>
      <c r="D3" s="480"/>
      <c r="E3" s="480"/>
      <c r="F3" s="480"/>
      <c r="G3" s="480"/>
      <c r="H3" s="480"/>
      <c r="I3" s="335"/>
      <c r="J3" s="335"/>
    </row>
    <row r="4" spans="2:10" ht="26.5" customHeight="1" thickBot="1" x14ac:dyDescent="0.3">
      <c r="B4" s="499" t="s">
        <v>29</v>
      </c>
      <c r="C4" s="491" t="s">
        <v>372</v>
      </c>
      <c r="D4" s="491" t="s">
        <v>373</v>
      </c>
      <c r="E4" s="484" t="s">
        <v>374</v>
      </c>
      <c r="F4" s="485"/>
      <c r="G4" s="484" t="s">
        <v>375</v>
      </c>
      <c r="H4" s="485"/>
      <c r="I4" s="484" t="s">
        <v>376</v>
      </c>
      <c r="J4" s="497"/>
    </row>
    <row r="5" spans="2:10" ht="35" thickBot="1" x14ac:dyDescent="0.3">
      <c r="B5" s="500"/>
      <c r="C5" s="492"/>
      <c r="D5" s="492"/>
      <c r="E5" s="71" t="s">
        <v>16</v>
      </c>
      <c r="F5" s="71" t="s">
        <v>377</v>
      </c>
      <c r="G5" s="71" t="s">
        <v>16</v>
      </c>
      <c r="H5" s="71" t="s">
        <v>377</v>
      </c>
      <c r="I5" s="71" t="s">
        <v>16</v>
      </c>
      <c r="J5" s="72" t="s">
        <v>377</v>
      </c>
    </row>
    <row r="6" spans="2:10" ht="12" thickBot="1" x14ac:dyDescent="0.3">
      <c r="B6" s="501"/>
      <c r="C6" s="574">
        <v>1000</v>
      </c>
      <c r="D6" s="575"/>
      <c r="E6" s="575"/>
      <c r="F6" s="575"/>
      <c r="G6" s="575"/>
      <c r="H6" s="575"/>
      <c r="I6" s="575"/>
      <c r="J6" s="575"/>
    </row>
    <row r="7" spans="2:10" x14ac:dyDescent="0.25">
      <c r="B7" s="6">
        <v>1976</v>
      </c>
      <c r="C7" s="197">
        <v>467</v>
      </c>
      <c r="D7" s="197">
        <v>206</v>
      </c>
      <c r="E7" s="197">
        <v>211</v>
      </c>
      <c r="F7" s="197">
        <v>180</v>
      </c>
      <c r="G7" s="198" t="s">
        <v>160</v>
      </c>
      <c r="H7" s="198" t="s">
        <v>160</v>
      </c>
      <c r="I7" s="197">
        <v>50</v>
      </c>
      <c r="J7" s="197">
        <v>30</v>
      </c>
    </row>
    <row r="8" spans="2:10" x14ac:dyDescent="0.25">
      <c r="B8" s="6">
        <v>1977</v>
      </c>
      <c r="C8" s="197">
        <v>463</v>
      </c>
      <c r="D8" s="197">
        <v>198</v>
      </c>
      <c r="E8" s="197">
        <v>214</v>
      </c>
      <c r="F8" s="197">
        <v>184</v>
      </c>
      <c r="G8" s="198" t="s">
        <v>160</v>
      </c>
      <c r="H8" s="198" t="s">
        <v>160</v>
      </c>
      <c r="I8" s="197">
        <v>51</v>
      </c>
      <c r="J8" s="197">
        <v>31</v>
      </c>
    </row>
    <row r="9" spans="2:10" x14ac:dyDescent="0.25">
      <c r="B9" s="6">
        <v>1978</v>
      </c>
      <c r="C9" s="197">
        <v>453</v>
      </c>
      <c r="D9" s="197">
        <v>198</v>
      </c>
      <c r="E9" s="197">
        <v>202</v>
      </c>
      <c r="F9" s="197">
        <v>173</v>
      </c>
      <c r="G9" s="198" t="s">
        <v>160</v>
      </c>
      <c r="H9" s="198" t="s">
        <v>160</v>
      </c>
      <c r="I9" s="197">
        <v>53</v>
      </c>
      <c r="J9" s="197">
        <v>35</v>
      </c>
    </row>
    <row r="10" spans="2:10" x14ac:dyDescent="0.25">
      <c r="B10" s="6">
        <v>1979</v>
      </c>
      <c r="C10" s="197">
        <v>443</v>
      </c>
      <c r="D10" s="197">
        <v>191</v>
      </c>
      <c r="E10" s="197">
        <v>199</v>
      </c>
      <c r="F10" s="197">
        <v>168</v>
      </c>
      <c r="G10" s="198" t="s">
        <v>160</v>
      </c>
      <c r="H10" s="198" t="s">
        <v>160</v>
      </c>
      <c r="I10" s="197">
        <v>53</v>
      </c>
      <c r="J10" s="197">
        <v>36</v>
      </c>
    </row>
    <row r="11" spans="2:10" x14ac:dyDescent="0.25">
      <c r="B11" s="6"/>
      <c r="C11" s="197"/>
      <c r="D11" s="197"/>
      <c r="E11" s="197"/>
      <c r="F11" s="197"/>
      <c r="G11" s="198"/>
      <c r="H11" s="198"/>
      <c r="I11" s="197"/>
      <c r="J11" s="197"/>
    </row>
    <row r="12" spans="2:10" x14ac:dyDescent="0.25">
      <c r="B12" s="6">
        <v>1980</v>
      </c>
      <c r="C12" s="197">
        <v>439</v>
      </c>
      <c r="D12" s="197">
        <v>195</v>
      </c>
      <c r="E12" s="197">
        <v>191</v>
      </c>
      <c r="F12" s="197">
        <v>162</v>
      </c>
      <c r="G12" s="198" t="s">
        <v>160</v>
      </c>
      <c r="H12" s="198" t="s">
        <v>160</v>
      </c>
      <c r="I12" s="197">
        <v>53</v>
      </c>
      <c r="J12" s="197">
        <v>35</v>
      </c>
    </row>
    <row r="13" spans="2:10" x14ac:dyDescent="0.25">
      <c r="B13" s="6">
        <v>1981</v>
      </c>
      <c r="C13" s="197">
        <v>430</v>
      </c>
      <c r="D13" s="197">
        <v>187</v>
      </c>
      <c r="E13" s="197">
        <v>189</v>
      </c>
      <c r="F13" s="197">
        <v>157</v>
      </c>
      <c r="G13" s="198" t="s">
        <v>160</v>
      </c>
      <c r="H13" s="198" t="s">
        <v>160</v>
      </c>
      <c r="I13" s="197">
        <v>54</v>
      </c>
      <c r="J13" s="197">
        <v>37</v>
      </c>
    </row>
    <row r="14" spans="2:10" x14ac:dyDescent="0.25">
      <c r="B14" s="6">
        <v>1982</v>
      </c>
      <c r="C14" s="197">
        <v>431</v>
      </c>
      <c r="D14" s="197">
        <v>184</v>
      </c>
      <c r="E14" s="197">
        <v>192</v>
      </c>
      <c r="F14" s="197">
        <v>155</v>
      </c>
      <c r="G14" s="198" t="s">
        <v>160</v>
      </c>
      <c r="H14" s="198" t="s">
        <v>160</v>
      </c>
      <c r="I14" s="197">
        <v>56</v>
      </c>
      <c r="J14" s="197">
        <v>37</v>
      </c>
    </row>
    <row r="15" spans="2:10" ht="13.5" x14ac:dyDescent="0.25">
      <c r="B15" s="6" t="s">
        <v>479</v>
      </c>
      <c r="C15" s="198" t="s">
        <v>160</v>
      </c>
      <c r="D15" s="198" t="s">
        <v>160</v>
      </c>
      <c r="E15" s="198" t="s">
        <v>160</v>
      </c>
      <c r="F15" s="198" t="s">
        <v>160</v>
      </c>
      <c r="G15" s="198" t="s">
        <v>160</v>
      </c>
      <c r="H15" s="198" t="s">
        <v>160</v>
      </c>
      <c r="I15" s="198" t="s">
        <v>160</v>
      </c>
      <c r="J15" s="198" t="s">
        <v>160</v>
      </c>
    </row>
    <row r="16" spans="2:10" ht="13.5" x14ac:dyDescent="0.25">
      <c r="B16" s="6" t="s">
        <v>480</v>
      </c>
      <c r="C16" s="198" t="s">
        <v>160</v>
      </c>
      <c r="D16" s="198" t="s">
        <v>160</v>
      </c>
      <c r="E16" s="198" t="s">
        <v>160</v>
      </c>
      <c r="F16" s="198" t="s">
        <v>160</v>
      </c>
      <c r="G16" s="198" t="s">
        <v>160</v>
      </c>
      <c r="H16" s="198" t="s">
        <v>160</v>
      </c>
      <c r="I16" s="198" t="s">
        <v>160</v>
      </c>
      <c r="J16" s="198" t="s">
        <v>160</v>
      </c>
    </row>
    <row r="17" spans="2:10" x14ac:dyDescent="0.25">
      <c r="B17" s="6"/>
      <c r="C17" s="197"/>
      <c r="D17" s="197"/>
      <c r="E17" s="197"/>
      <c r="F17" s="197"/>
      <c r="G17" s="198"/>
      <c r="H17" s="198"/>
      <c r="I17" s="197"/>
      <c r="J17" s="197"/>
    </row>
    <row r="18" spans="2:10" x14ac:dyDescent="0.25">
      <c r="B18" s="6">
        <v>1985</v>
      </c>
      <c r="C18" s="197">
        <v>405</v>
      </c>
      <c r="D18" s="197">
        <v>179</v>
      </c>
      <c r="E18" s="197">
        <v>171</v>
      </c>
      <c r="F18" s="197">
        <v>130</v>
      </c>
      <c r="G18" s="198" t="s">
        <v>160</v>
      </c>
      <c r="H18" s="198" t="s">
        <v>160</v>
      </c>
      <c r="I18" s="197">
        <v>55</v>
      </c>
      <c r="J18" s="197">
        <v>35</v>
      </c>
    </row>
    <row r="19" spans="2:10" x14ac:dyDescent="0.25">
      <c r="B19" s="6">
        <v>1986</v>
      </c>
      <c r="C19" s="197">
        <v>406</v>
      </c>
      <c r="D19" s="197">
        <v>175</v>
      </c>
      <c r="E19" s="197">
        <v>170</v>
      </c>
      <c r="F19" s="197">
        <v>126</v>
      </c>
      <c r="G19" s="198" t="s">
        <v>160</v>
      </c>
      <c r="H19" s="198" t="s">
        <v>160</v>
      </c>
      <c r="I19" s="197">
        <v>62</v>
      </c>
      <c r="J19" s="197">
        <v>39</v>
      </c>
    </row>
    <row r="20" spans="2:10" x14ac:dyDescent="0.25">
      <c r="B20" s="6">
        <v>1987</v>
      </c>
      <c r="C20" s="197">
        <v>403</v>
      </c>
      <c r="D20" s="197">
        <v>181</v>
      </c>
      <c r="E20" s="197">
        <v>164</v>
      </c>
      <c r="F20" s="197">
        <v>118</v>
      </c>
      <c r="G20" s="198" t="s">
        <v>160</v>
      </c>
      <c r="H20" s="198" t="s">
        <v>160</v>
      </c>
      <c r="I20" s="197">
        <v>58</v>
      </c>
      <c r="J20" s="197">
        <v>36</v>
      </c>
    </row>
    <row r="21" spans="2:10" x14ac:dyDescent="0.25">
      <c r="B21" s="6">
        <v>1988</v>
      </c>
      <c r="C21" s="197">
        <v>410</v>
      </c>
      <c r="D21" s="197">
        <v>192</v>
      </c>
      <c r="E21" s="197">
        <v>161</v>
      </c>
      <c r="F21" s="197">
        <v>114</v>
      </c>
      <c r="G21" s="198" t="s">
        <v>160</v>
      </c>
      <c r="H21" s="198" t="s">
        <v>160</v>
      </c>
      <c r="I21" s="197">
        <v>57</v>
      </c>
      <c r="J21" s="197">
        <v>34</v>
      </c>
    </row>
    <row r="22" spans="2:10" x14ac:dyDescent="0.25">
      <c r="B22" s="6">
        <v>1989</v>
      </c>
      <c r="C22" s="197">
        <v>411</v>
      </c>
      <c r="D22" s="197">
        <v>182</v>
      </c>
      <c r="E22" s="197">
        <v>161</v>
      </c>
      <c r="F22" s="197">
        <v>114</v>
      </c>
      <c r="G22" s="198" t="s">
        <v>160</v>
      </c>
      <c r="H22" s="198" t="s">
        <v>160</v>
      </c>
      <c r="I22" s="197">
        <v>59</v>
      </c>
      <c r="J22" s="197">
        <v>34</v>
      </c>
    </row>
    <row r="23" spans="2:10" x14ac:dyDescent="0.25">
      <c r="B23" s="6"/>
      <c r="C23" s="197"/>
      <c r="D23" s="197"/>
      <c r="E23" s="197"/>
      <c r="F23" s="197"/>
      <c r="G23" s="198"/>
      <c r="H23" s="198"/>
      <c r="I23" s="197"/>
      <c r="J23" s="197"/>
    </row>
    <row r="24" spans="2:10" x14ac:dyDescent="0.25">
      <c r="B24" s="6">
        <v>1990</v>
      </c>
      <c r="C24" s="197">
        <v>412</v>
      </c>
      <c r="D24" s="197">
        <v>185</v>
      </c>
      <c r="E24" s="197">
        <v>164</v>
      </c>
      <c r="F24" s="197">
        <v>114</v>
      </c>
      <c r="G24" s="198" t="s">
        <v>160</v>
      </c>
      <c r="H24" s="198" t="s">
        <v>160</v>
      </c>
      <c r="I24" s="197">
        <v>62</v>
      </c>
      <c r="J24" s="197">
        <v>36</v>
      </c>
    </row>
    <row r="25" spans="2:10" x14ac:dyDescent="0.25">
      <c r="B25" s="6">
        <v>1991</v>
      </c>
      <c r="C25" s="197">
        <v>423</v>
      </c>
      <c r="D25" s="197">
        <v>191</v>
      </c>
      <c r="E25" s="197">
        <v>169</v>
      </c>
      <c r="F25" s="197">
        <v>119</v>
      </c>
      <c r="G25" s="198" t="s">
        <v>160</v>
      </c>
      <c r="H25" s="198" t="s">
        <v>160</v>
      </c>
      <c r="I25" s="197">
        <v>63</v>
      </c>
      <c r="J25" s="197">
        <v>37</v>
      </c>
    </row>
    <row r="26" spans="2:10" x14ac:dyDescent="0.25">
      <c r="B26" s="6">
        <v>1992</v>
      </c>
      <c r="C26" s="197">
        <v>422</v>
      </c>
      <c r="D26" s="197">
        <v>190</v>
      </c>
      <c r="E26" s="197">
        <v>172</v>
      </c>
      <c r="F26" s="197">
        <v>125</v>
      </c>
      <c r="G26" s="198" t="s">
        <v>160</v>
      </c>
      <c r="H26" s="198" t="s">
        <v>160</v>
      </c>
      <c r="I26" s="197">
        <v>60</v>
      </c>
      <c r="J26" s="197">
        <v>36</v>
      </c>
    </row>
    <row r="27" spans="2:10" x14ac:dyDescent="0.25">
      <c r="B27" s="6">
        <v>1993</v>
      </c>
      <c r="C27" s="197">
        <v>422</v>
      </c>
      <c r="D27" s="197">
        <v>190</v>
      </c>
      <c r="E27" s="197">
        <v>168</v>
      </c>
      <c r="F27" s="197">
        <v>126</v>
      </c>
      <c r="G27" s="198" t="s">
        <v>160</v>
      </c>
      <c r="H27" s="198" t="s">
        <v>160</v>
      </c>
      <c r="I27" s="197">
        <v>64</v>
      </c>
      <c r="J27" s="197">
        <v>40</v>
      </c>
    </row>
    <row r="28" spans="2:10" x14ac:dyDescent="0.25">
      <c r="B28" s="6">
        <v>1994</v>
      </c>
      <c r="C28" s="197">
        <v>424</v>
      </c>
      <c r="D28" s="197">
        <v>183</v>
      </c>
      <c r="E28" s="197">
        <v>168</v>
      </c>
      <c r="F28" s="197">
        <v>128</v>
      </c>
      <c r="G28" s="198" t="s">
        <v>160</v>
      </c>
      <c r="H28" s="198" t="s">
        <v>160</v>
      </c>
      <c r="I28" s="197">
        <v>73</v>
      </c>
      <c r="J28" s="197">
        <v>45</v>
      </c>
    </row>
    <row r="29" spans="2:10" x14ac:dyDescent="0.25">
      <c r="B29" s="6"/>
      <c r="C29" s="197"/>
      <c r="D29" s="197"/>
      <c r="E29" s="197"/>
      <c r="F29" s="197"/>
      <c r="G29" s="198"/>
      <c r="H29" s="198"/>
      <c r="I29" s="197"/>
      <c r="J29" s="197"/>
    </row>
    <row r="30" spans="2:10" x14ac:dyDescent="0.25">
      <c r="B30" s="6">
        <v>1995</v>
      </c>
      <c r="C30" s="197">
        <v>419</v>
      </c>
      <c r="D30" s="197">
        <v>181</v>
      </c>
      <c r="E30" s="197">
        <v>167</v>
      </c>
      <c r="F30" s="197">
        <v>127</v>
      </c>
      <c r="G30" s="198" t="s">
        <v>160</v>
      </c>
      <c r="H30" s="198" t="s">
        <v>160</v>
      </c>
      <c r="I30" s="197">
        <v>71</v>
      </c>
      <c r="J30" s="197">
        <v>45</v>
      </c>
    </row>
    <row r="31" spans="2:10" x14ac:dyDescent="0.25">
      <c r="B31" s="6">
        <v>1996</v>
      </c>
      <c r="C31" s="197">
        <v>417</v>
      </c>
      <c r="D31" s="197">
        <v>186</v>
      </c>
      <c r="E31" s="197">
        <v>160</v>
      </c>
      <c r="F31" s="197">
        <v>122</v>
      </c>
      <c r="G31" s="198" t="s">
        <v>160</v>
      </c>
      <c r="H31" s="198" t="s">
        <v>160</v>
      </c>
      <c r="I31" s="197">
        <v>71</v>
      </c>
      <c r="J31" s="197">
        <v>47</v>
      </c>
    </row>
    <row r="32" spans="2:10" x14ac:dyDescent="0.25">
      <c r="B32" s="6">
        <v>1997</v>
      </c>
      <c r="C32" s="197">
        <v>418</v>
      </c>
      <c r="D32" s="197">
        <v>189</v>
      </c>
      <c r="E32" s="197">
        <v>157</v>
      </c>
      <c r="F32" s="197">
        <v>122</v>
      </c>
      <c r="G32" s="198" t="s">
        <v>160</v>
      </c>
      <c r="H32" s="198" t="s">
        <v>160</v>
      </c>
      <c r="I32" s="197">
        <v>71</v>
      </c>
      <c r="J32" s="197">
        <v>47</v>
      </c>
    </row>
    <row r="33" spans="2:10" x14ac:dyDescent="0.25">
      <c r="B33" s="6">
        <v>1998</v>
      </c>
      <c r="C33" s="197">
        <v>416</v>
      </c>
      <c r="D33" s="197">
        <v>183</v>
      </c>
      <c r="E33" s="197">
        <v>157</v>
      </c>
      <c r="F33" s="197">
        <v>120</v>
      </c>
      <c r="G33" s="198" t="s">
        <v>160</v>
      </c>
      <c r="H33" s="198" t="s">
        <v>160</v>
      </c>
      <c r="I33" s="197">
        <v>72</v>
      </c>
      <c r="J33" s="197">
        <v>48</v>
      </c>
    </row>
    <row r="34" spans="2:10" x14ac:dyDescent="0.25">
      <c r="B34" s="6">
        <v>1999</v>
      </c>
      <c r="C34" s="197">
        <v>424</v>
      </c>
      <c r="D34" s="197">
        <v>188</v>
      </c>
      <c r="E34" s="197">
        <v>155</v>
      </c>
      <c r="F34" s="197">
        <v>123</v>
      </c>
      <c r="G34" s="198" t="s">
        <v>160</v>
      </c>
      <c r="H34" s="198" t="s">
        <v>160</v>
      </c>
      <c r="I34" s="197">
        <v>68</v>
      </c>
      <c r="J34" s="197">
        <v>48</v>
      </c>
    </row>
    <row r="35" spans="2:10" x14ac:dyDescent="0.25">
      <c r="B35" s="6"/>
      <c r="C35" s="197"/>
      <c r="D35" s="197"/>
      <c r="E35" s="197"/>
      <c r="F35" s="197"/>
      <c r="G35" s="198"/>
      <c r="H35" s="198"/>
      <c r="I35" s="197"/>
      <c r="J35" s="197"/>
    </row>
    <row r="36" spans="2:10" x14ac:dyDescent="0.25">
      <c r="B36" s="6">
        <v>2000</v>
      </c>
      <c r="C36" s="197">
        <v>422</v>
      </c>
      <c r="D36" s="197">
        <v>191</v>
      </c>
      <c r="E36" s="197">
        <v>159</v>
      </c>
      <c r="F36" s="197">
        <v>124</v>
      </c>
      <c r="G36" s="198" t="s">
        <v>160</v>
      </c>
      <c r="H36" s="198" t="s">
        <v>160</v>
      </c>
      <c r="I36" s="197">
        <v>66</v>
      </c>
      <c r="J36" s="197">
        <v>45</v>
      </c>
    </row>
    <row r="37" spans="2:10" x14ac:dyDescent="0.25">
      <c r="B37" s="6">
        <v>2001</v>
      </c>
      <c r="C37" s="197">
        <v>426</v>
      </c>
      <c r="D37" s="197">
        <v>190</v>
      </c>
      <c r="E37" s="197">
        <v>155</v>
      </c>
      <c r="F37" s="197">
        <v>118</v>
      </c>
      <c r="G37" s="198" t="s">
        <v>160</v>
      </c>
      <c r="H37" s="198" t="s">
        <v>160</v>
      </c>
      <c r="I37" s="197">
        <v>67</v>
      </c>
      <c r="J37" s="197">
        <v>47</v>
      </c>
    </row>
    <row r="38" spans="2:10" x14ac:dyDescent="0.25">
      <c r="B38" s="6">
        <v>2002</v>
      </c>
      <c r="C38" s="197">
        <v>420</v>
      </c>
      <c r="D38" s="197">
        <v>196</v>
      </c>
      <c r="E38" s="197">
        <v>149</v>
      </c>
      <c r="F38" s="197">
        <v>115</v>
      </c>
      <c r="G38" s="198" t="s">
        <v>160</v>
      </c>
      <c r="H38" s="198" t="s">
        <v>160</v>
      </c>
      <c r="I38" s="197">
        <v>70</v>
      </c>
      <c r="J38" s="197">
        <v>52</v>
      </c>
    </row>
    <row r="39" spans="2:10" x14ac:dyDescent="0.25">
      <c r="B39" s="5">
        <v>2003</v>
      </c>
      <c r="C39" s="197">
        <v>413</v>
      </c>
      <c r="D39" s="197">
        <v>190</v>
      </c>
      <c r="E39" s="197">
        <v>150</v>
      </c>
      <c r="F39" s="197">
        <v>116</v>
      </c>
      <c r="G39" s="198" t="s">
        <v>160</v>
      </c>
      <c r="H39" s="198" t="s">
        <v>160</v>
      </c>
      <c r="I39" s="197">
        <v>76</v>
      </c>
      <c r="J39" s="197">
        <v>58</v>
      </c>
    </row>
    <row r="40" spans="2:10" x14ac:dyDescent="0.25">
      <c r="B40" s="6">
        <v>2004</v>
      </c>
      <c r="C40" s="199">
        <v>415</v>
      </c>
      <c r="D40" s="199">
        <v>187</v>
      </c>
      <c r="E40" s="199">
        <v>149</v>
      </c>
      <c r="F40" s="199">
        <v>117</v>
      </c>
      <c r="G40" s="170" t="s">
        <v>160</v>
      </c>
      <c r="H40" s="170" t="s">
        <v>160</v>
      </c>
      <c r="I40" s="199">
        <v>79</v>
      </c>
      <c r="J40" s="199">
        <v>60</v>
      </c>
    </row>
    <row r="41" spans="2:10" x14ac:dyDescent="0.25">
      <c r="B41" s="6"/>
      <c r="C41" s="199"/>
      <c r="D41" s="199"/>
      <c r="E41" s="199"/>
      <c r="F41" s="199"/>
      <c r="G41" s="170"/>
      <c r="H41" s="170"/>
      <c r="I41" s="199"/>
      <c r="J41" s="199"/>
    </row>
    <row r="42" spans="2:10" ht="13.5" x14ac:dyDescent="0.25">
      <c r="B42" s="6">
        <v>2005</v>
      </c>
      <c r="C42" s="199" t="s">
        <v>482</v>
      </c>
      <c r="D42" s="199">
        <v>184</v>
      </c>
      <c r="E42" s="199">
        <v>151</v>
      </c>
      <c r="F42" s="199">
        <v>118</v>
      </c>
      <c r="G42" s="199">
        <v>14</v>
      </c>
      <c r="H42" s="199">
        <v>13</v>
      </c>
      <c r="I42" s="199">
        <v>63</v>
      </c>
      <c r="J42" s="199">
        <v>41</v>
      </c>
    </row>
    <row r="43" spans="2:10" x14ac:dyDescent="0.25">
      <c r="B43" s="6">
        <v>2006</v>
      </c>
      <c r="C43" s="199">
        <v>228</v>
      </c>
      <c r="D43" s="199">
        <v>178</v>
      </c>
      <c r="E43" s="199">
        <v>153</v>
      </c>
      <c r="F43" s="199">
        <v>117</v>
      </c>
      <c r="G43" s="199">
        <v>12</v>
      </c>
      <c r="H43" s="199">
        <v>11</v>
      </c>
      <c r="I43" s="199">
        <v>63</v>
      </c>
      <c r="J43" s="199">
        <v>44</v>
      </c>
    </row>
    <row r="44" spans="2:10" x14ac:dyDescent="0.25">
      <c r="B44" s="6">
        <v>2007</v>
      </c>
      <c r="C44" s="199">
        <v>228</v>
      </c>
      <c r="D44" s="199">
        <v>177</v>
      </c>
      <c r="E44" s="199">
        <v>154</v>
      </c>
      <c r="F44" s="199">
        <v>117</v>
      </c>
      <c r="G44" s="199">
        <v>14</v>
      </c>
      <c r="H44" s="199">
        <v>12</v>
      </c>
      <c r="I44" s="199">
        <v>60</v>
      </c>
      <c r="J44" s="199">
        <v>43</v>
      </c>
    </row>
    <row r="45" spans="2:10" x14ac:dyDescent="0.25">
      <c r="B45" s="6">
        <v>2008</v>
      </c>
      <c r="C45" s="199">
        <v>226</v>
      </c>
      <c r="D45" s="199">
        <v>177</v>
      </c>
      <c r="E45" s="197">
        <v>148</v>
      </c>
      <c r="F45" s="197">
        <v>111</v>
      </c>
      <c r="G45" s="197">
        <v>12</v>
      </c>
      <c r="H45" s="197">
        <v>11</v>
      </c>
      <c r="I45" s="197">
        <v>66</v>
      </c>
      <c r="J45" s="197">
        <v>44</v>
      </c>
    </row>
    <row r="46" spans="2:10" x14ac:dyDescent="0.25">
      <c r="B46" s="6">
        <v>2009</v>
      </c>
      <c r="C46" s="199">
        <v>224</v>
      </c>
      <c r="D46" s="199">
        <v>182</v>
      </c>
      <c r="E46" s="197">
        <v>146</v>
      </c>
      <c r="F46" s="197">
        <v>110</v>
      </c>
      <c r="G46" s="197">
        <v>14</v>
      </c>
      <c r="H46" s="197">
        <v>12</v>
      </c>
      <c r="I46" s="197">
        <v>64</v>
      </c>
      <c r="J46" s="197">
        <v>41</v>
      </c>
    </row>
    <row r="47" spans="2:10" x14ac:dyDescent="0.25">
      <c r="B47" s="6"/>
      <c r="C47" s="199"/>
      <c r="D47" s="199"/>
      <c r="E47" s="197"/>
      <c r="F47" s="197"/>
      <c r="G47" s="197"/>
      <c r="H47" s="197"/>
      <c r="I47" s="197"/>
      <c r="J47" s="197"/>
    </row>
    <row r="48" spans="2:10" x14ac:dyDescent="0.25">
      <c r="B48" s="6">
        <v>2010</v>
      </c>
      <c r="C48" s="199">
        <v>229</v>
      </c>
      <c r="D48" s="199">
        <v>176</v>
      </c>
      <c r="E48" s="197">
        <v>143</v>
      </c>
      <c r="F48" s="197">
        <v>105</v>
      </c>
      <c r="G48" s="197">
        <v>14</v>
      </c>
      <c r="H48" s="197">
        <v>13</v>
      </c>
      <c r="I48" s="197">
        <v>71</v>
      </c>
      <c r="J48" s="197">
        <v>47</v>
      </c>
    </row>
    <row r="49" spans="2:10" x14ac:dyDescent="0.25">
      <c r="B49" s="6">
        <v>2011</v>
      </c>
      <c r="C49" s="199">
        <v>221</v>
      </c>
      <c r="D49" s="199">
        <v>167</v>
      </c>
      <c r="E49" s="197">
        <v>134</v>
      </c>
      <c r="F49" s="197">
        <v>104</v>
      </c>
      <c r="G49" s="197">
        <v>16</v>
      </c>
      <c r="H49" s="197">
        <v>15</v>
      </c>
      <c r="I49" s="197">
        <v>70</v>
      </c>
      <c r="J49" s="197">
        <v>46</v>
      </c>
    </row>
    <row r="50" spans="2:10" x14ac:dyDescent="0.25">
      <c r="B50" s="6">
        <v>2012</v>
      </c>
      <c r="C50" s="199">
        <v>225</v>
      </c>
      <c r="D50" s="199">
        <v>167</v>
      </c>
      <c r="E50" s="197">
        <v>137</v>
      </c>
      <c r="F50" s="197">
        <v>105</v>
      </c>
      <c r="G50" s="197">
        <v>17</v>
      </c>
      <c r="H50" s="197">
        <v>16</v>
      </c>
      <c r="I50" s="197">
        <v>72</v>
      </c>
      <c r="J50" s="197">
        <v>49</v>
      </c>
    </row>
    <row r="51" spans="2:10" x14ac:dyDescent="0.25">
      <c r="B51" s="6">
        <v>2013</v>
      </c>
      <c r="C51" s="199">
        <v>227</v>
      </c>
      <c r="D51" s="199">
        <v>171</v>
      </c>
      <c r="E51" s="197">
        <v>138</v>
      </c>
      <c r="F51" s="197">
        <v>108</v>
      </c>
      <c r="G51" s="197">
        <v>20</v>
      </c>
      <c r="H51" s="197">
        <v>18</v>
      </c>
      <c r="I51" s="197">
        <v>69</v>
      </c>
      <c r="J51" s="197">
        <v>46</v>
      </c>
    </row>
    <row r="52" spans="2:10" x14ac:dyDescent="0.25">
      <c r="B52" s="6">
        <v>2014</v>
      </c>
      <c r="C52" s="199">
        <v>226</v>
      </c>
      <c r="D52" s="199">
        <v>172</v>
      </c>
      <c r="E52" s="197">
        <v>136</v>
      </c>
      <c r="F52" s="197">
        <v>106</v>
      </c>
      <c r="G52" s="197">
        <v>20</v>
      </c>
      <c r="H52" s="197">
        <v>19</v>
      </c>
      <c r="I52" s="197">
        <v>70</v>
      </c>
      <c r="J52" s="197">
        <v>47</v>
      </c>
    </row>
    <row r="53" spans="2:10" x14ac:dyDescent="0.25">
      <c r="B53" s="6"/>
      <c r="C53" s="199"/>
      <c r="D53" s="199"/>
      <c r="E53" s="197"/>
      <c r="F53" s="197"/>
      <c r="G53" s="197"/>
      <c r="H53" s="197"/>
      <c r="I53" s="197"/>
      <c r="J53" s="197"/>
    </row>
    <row r="54" spans="2:10" x14ac:dyDescent="0.25">
      <c r="B54" s="6">
        <v>2015</v>
      </c>
      <c r="C54" s="199">
        <v>229</v>
      </c>
      <c r="D54" s="199">
        <v>174</v>
      </c>
      <c r="E54" s="197">
        <v>136</v>
      </c>
      <c r="F54" s="197">
        <v>108</v>
      </c>
      <c r="G54" s="197">
        <v>22</v>
      </c>
      <c r="H54" s="197">
        <v>20</v>
      </c>
      <c r="I54" s="197">
        <v>70</v>
      </c>
      <c r="J54" s="197">
        <v>48</v>
      </c>
    </row>
    <row r="55" spans="2:10" x14ac:dyDescent="0.25">
      <c r="B55" s="6">
        <v>2016</v>
      </c>
      <c r="C55" s="199">
        <v>232</v>
      </c>
      <c r="D55" s="199">
        <v>167</v>
      </c>
      <c r="E55" s="197">
        <v>150</v>
      </c>
      <c r="F55" s="197">
        <v>119</v>
      </c>
      <c r="G55" s="197">
        <v>17</v>
      </c>
      <c r="H55" s="197">
        <v>15</v>
      </c>
      <c r="I55" s="197">
        <v>65</v>
      </c>
      <c r="J55" s="197">
        <v>42</v>
      </c>
    </row>
    <row r="56" spans="2:10" x14ac:dyDescent="0.25">
      <c r="B56" s="6">
        <v>2017</v>
      </c>
      <c r="C56" s="199">
        <v>236</v>
      </c>
      <c r="D56" s="199">
        <v>166</v>
      </c>
      <c r="E56" s="197">
        <v>150</v>
      </c>
      <c r="F56" s="197">
        <v>121</v>
      </c>
      <c r="G56" s="197">
        <v>22</v>
      </c>
      <c r="H56" s="197">
        <v>21</v>
      </c>
      <c r="I56" s="197">
        <v>64</v>
      </c>
      <c r="J56" s="197">
        <v>42</v>
      </c>
    </row>
    <row r="57" spans="2:10" x14ac:dyDescent="0.25">
      <c r="B57" s="6">
        <v>2018</v>
      </c>
      <c r="C57" s="200">
        <v>234</v>
      </c>
      <c r="D57" s="200">
        <v>177</v>
      </c>
      <c r="E57" s="201">
        <v>149</v>
      </c>
      <c r="F57" s="201">
        <v>122</v>
      </c>
      <c r="G57" s="201">
        <v>23</v>
      </c>
      <c r="H57" s="201">
        <v>20</v>
      </c>
      <c r="I57" s="201">
        <v>62</v>
      </c>
      <c r="J57" s="201">
        <v>41</v>
      </c>
    </row>
    <row r="58" spans="2:10" ht="12" thickBot="1" x14ac:dyDescent="0.3">
      <c r="B58" s="74">
        <v>2019</v>
      </c>
      <c r="C58" s="457">
        <v>246</v>
      </c>
      <c r="D58" s="457">
        <v>172</v>
      </c>
      <c r="E58" s="458">
        <v>151</v>
      </c>
      <c r="F58" s="458">
        <v>124</v>
      </c>
      <c r="G58" s="458">
        <v>24</v>
      </c>
      <c r="H58" s="458">
        <v>22</v>
      </c>
      <c r="I58" s="458">
        <v>71</v>
      </c>
      <c r="J58" s="458">
        <v>47</v>
      </c>
    </row>
    <row r="59" spans="2:10" x14ac:dyDescent="0.25">
      <c r="B59" s="564" t="s">
        <v>378</v>
      </c>
      <c r="C59" s="564"/>
      <c r="D59" s="564"/>
      <c r="E59" s="564"/>
      <c r="F59" s="564"/>
      <c r="G59" s="564"/>
      <c r="H59" s="564"/>
      <c r="I59" s="564"/>
      <c r="J59" s="564"/>
    </row>
    <row r="60" spans="2:10" ht="12.5" x14ac:dyDescent="0.25">
      <c r="B60" s="167" t="s">
        <v>481</v>
      </c>
      <c r="C60" s="167"/>
      <c r="D60" s="167"/>
      <c r="E60" s="167"/>
      <c r="F60" s="167"/>
      <c r="G60" s="167"/>
      <c r="H60" s="167"/>
      <c r="I60" s="167"/>
      <c r="J60" s="167"/>
    </row>
    <row r="61" spans="2:10" ht="12.5" x14ac:dyDescent="0.25">
      <c r="B61" s="490" t="s">
        <v>483</v>
      </c>
      <c r="C61" s="490"/>
      <c r="D61" s="490"/>
      <c r="E61" s="490"/>
      <c r="F61" s="490"/>
      <c r="G61" s="490"/>
      <c r="H61" s="490"/>
      <c r="I61" s="490"/>
      <c r="J61" s="490"/>
    </row>
    <row r="62" spans="2:10" x14ac:dyDescent="0.25">
      <c r="B62" s="29" t="s">
        <v>409</v>
      </c>
    </row>
    <row r="63" spans="2:10" x14ac:dyDescent="0.25">
      <c r="B63" s="29" t="s">
        <v>410</v>
      </c>
    </row>
    <row r="64" spans="2:10" x14ac:dyDescent="0.25">
      <c r="B64" s="29"/>
    </row>
    <row r="65" spans="2:10" x14ac:dyDescent="0.25">
      <c r="B65" s="28" t="s">
        <v>370</v>
      </c>
    </row>
    <row r="67" spans="2:10" x14ac:dyDescent="0.25">
      <c r="J67" s="453" t="s">
        <v>700</v>
      </c>
    </row>
  </sheetData>
  <mergeCells count="10">
    <mergeCell ref="B3:H3"/>
    <mergeCell ref="B59:J59"/>
    <mergeCell ref="B61:J61"/>
    <mergeCell ref="B4:B6"/>
    <mergeCell ref="C4:C5"/>
    <mergeCell ref="D4:D5"/>
    <mergeCell ref="E4:F4"/>
    <mergeCell ref="G4:H4"/>
    <mergeCell ref="I4:J4"/>
    <mergeCell ref="C6:J6"/>
  </mergeCells>
  <hyperlinks>
    <hyperlink ref="J67" location="Inhaltsverzeichnis!A1" display="› zum Inhaltsverzeichnis"/>
  </hyperlink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51"/>
  <sheetViews>
    <sheetView workbookViewId="0"/>
  </sheetViews>
  <sheetFormatPr baseColWidth="10" defaultRowHeight="11.5" x14ac:dyDescent="0.25"/>
  <cols>
    <col min="1" max="1" width="2.69921875" style="65" customWidth="1"/>
    <col min="3" max="3" width="2.69921875" style="65" customWidth="1"/>
    <col min="4" max="4" width="100.69921875" customWidth="1"/>
  </cols>
  <sheetData>
    <row r="1" spans="1:4" s="216" customFormat="1" ht="14.15" customHeight="1" x14ac:dyDescent="0.25">
      <c r="B1" s="467"/>
      <c r="D1" s="468"/>
    </row>
    <row r="2" spans="1:4" s="216" customFormat="1" ht="20.149999999999999" customHeight="1" x14ac:dyDescent="0.25">
      <c r="A2" s="469"/>
      <c r="B2" s="372" t="s">
        <v>415</v>
      </c>
      <c r="C2" s="223"/>
      <c r="D2" s="470"/>
    </row>
    <row r="3" spans="1:4" s="216" customFormat="1" ht="50.15" customHeight="1" x14ac:dyDescent="0.25">
      <c r="A3" s="471"/>
      <c r="B3" s="472" t="s">
        <v>419</v>
      </c>
      <c r="C3" s="473"/>
      <c r="D3" s="474"/>
    </row>
    <row r="4" spans="1:4" ht="20.149999999999999" customHeight="1" x14ac:dyDescent="0.25"/>
    <row r="5" spans="1:4" ht="14" x14ac:dyDescent="0.3">
      <c r="B5" s="64"/>
      <c r="C5" s="64"/>
      <c r="D5" s="448" t="s">
        <v>416</v>
      </c>
    </row>
    <row r="6" spans="1:4" ht="14" x14ac:dyDescent="0.3">
      <c r="B6" s="64"/>
      <c r="C6" s="64"/>
      <c r="D6" s="448" t="s">
        <v>417</v>
      </c>
    </row>
    <row r="7" spans="1:4" ht="14" x14ac:dyDescent="0.3">
      <c r="B7" s="64"/>
      <c r="C7" s="64"/>
      <c r="D7" s="448" t="s">
        <v>418</v>
      </c>
    </row>
    <row r="8" spans="1:4" ht="14" x14ac:dyDescent="0.3">
      <c r="B8" s="64"/>
      <c r="C8" s="64"/>
      <c r="D8" s="449" t="s">
        <v>419</v>
      </c>
    </row>
    <row r="9" spans="1:4" ht="14" x14ac:dyDescent="0.3">
      <c r="B9" s="64"/>
      <c r="C9" s="64"/>
      <c r="D9" s="449"/>
    </row>
    <row r="10" spans="1:4" ht="14" x14ac:dyDescent="0.25">
      <c r="B10" s="451" t="s">
        <v>420</v>
      </c>
      <c r="C10" s="451"/>
      <c r="D10" s="452" t="s">
        <v>421</v>
      </c>
    </row>
    <row r="11" spans="1:4" ht="14" x14ac:dyDescent="0.25">
      <c r="B11" s="261" t="s">
        <v>422</v>
      </c>
      <c r="C11" s="261"/>
      <c r="D11" s="450" t="s">
        <v>853</v>
      </c>
    </row>
    <row r="12" spans="1:4" ht="14" x14ac:dyDescent="0.25">
      <c r="B12" s="261" t="s">
        <v>423</v>
      </c>
      <c r="C12" s="261"/>
      <c r="D12" s="450" t="s">
        <v>854</v>
      </c>
    </row>
    <row r="13" spans="1:4" ht="14" x14ac:dyDescent="0.25">
      <c r="B13" s="261" t="s">
        <v>424</v>
      </c>
      <c r="C13" s="261"/>
      <c r="D13" s="450" t="s">
        <v>472</v>
      </c>
    </row>
    <row r="14" spans="1:4" ht="14" x14ac:dyDescent="0.25">
      <c r="B14" s="261" t="s">
        <v>425</v>
      </c>
      <c r="C14" s="261"/>
      <c r="D14" s="450" t="s">
        <v>855</v>
      </c>
    </row>
    <row r="15" spans="1:4" ht="14" x14ac:dyDescent="0.25">
      <c r="B15" s="261" t="s">
        <v>631</v>
      </c>
      <c r="C15" s="261"/>
      <c r="D15" s="450" t="s">
        <v>698</v>
      </c>
    </row>
    <row r="16" spans="1:4" ht="14" x14ac:dyDescent="0.25">
      <c r="B16" s="261" t="s">
        <v>632</v>
      </c>
      <c r="C16" s="261"/>
      <c r="D16" s="450" t="s">
        <v>701</v>
      </c>
    </row>
    <row r="17" spans="2:4" ht="14" x14ac:dyDescent="0.25">
      <c r="B17" s="261" t="s">
        <v>633</v>
      </c>
      <c r="C17" s="261"/>
      <c r="D17" s="450" t="s">
        <v>702</v>
      </c>
    </row>
    <row r="18" spans="2:4" ht="14" x14ac:dyDescent="0.25">
      <c r="B18" s="261" t="s">
        <v>634</v>
      </c>
      <c r="C18" s="261"/>
      <c r="D18" s="450" t="s">
        <v>705</v>
      </c>
    </row>
    <row r="19" spans="2:4" ht="14" x14ac:dyDescent="0.25">
      <c r="B19" s="261" t="s">
        <v>426</v>
      </c>
      <c r="C19" s="261"/>
      <c r="D19" s="450" t="s">
        <v>856</v>
      </c>
    </row>
    <row r="20" spans="2:4" ht="14" x14ac:dyDescent="0.25">
      <c r="B20" s="261" t="s">
        <v>427</v>
      </c>
      <c r="C20" s="261"/>
      <c r="D20" s="450" t="s">
        <v>857</v>
      </c>
    </row>
    <row r="21" spans="2:4" ht="14" x14ac:dyDescent="0.25">
      <c r="B21" s="261" t="s">
        <v>428</v>
      </c>
      <c r="C21" s="261"/>
      <c r="D21" s="450" t="s">
        <v>858</v>
      </c>
    </row>
    <row r="22" spans="2:4" ht="14" x14ac:dyDescent="0.25">
      <c r="B22" s="261" t="s">
        <v>635</v>
      </c>
      <c r="C22" s="261"/>
      <c r="D22" s="450" t="s">
        <v>859</v>
      </c>
    </row>
    <row r="23" spans="2:4" ht="14" x14ac:dyDescent="0.25">
      <c r="B23" s="261" t="s">
        <v>429</v>
      </c>
      <c r="C23" s="261"/>
      <c r="D23" s="450" t="s">
        <v>860</v>
      </c>
    </row>
    <row r="24" spans="2:4" ht="14" x14ac:dyDescent="0.25">
      <c r="B24" s="261" t="s">
        <v>430</v>
      </c>
      <c r="C24" s="261"/>
      <c r="D24" s="450" t="s">
        <v>861</v>
      </c>
    </row>
    <row r="25" spans="2:4" ht="14" x14ac:dyDescent="0.25">
      <c r="B25" s="261" t="s">
        <v>431</v>
      </c>
      <c r="C25" s="261"/>
      <c r="D25" s="450" t="s">
        <v>862</v>
      </c>
    </row>
    <row r="26" spans="2:4" ht="14" x14ac:dyDescent="0.25">
      <c r="B26" s="261" t="s">
        <v>432</v>
      </c>
      <c r="C26" s="261"/>
      <c r="D26" s="450" t="s">
        <v>863</v>
      </c>
    </row>
    <row r="27" spans="2:4" s="65" customFormat="1" ht="14" x14ac:dyDescent="0.25">
      <c r="B27" s="261" t="s">
        <v>636</v>
      </c>
      <c r="C27" s="261"/>
      <c r="D27" s="450" t="s">
        <v>889</v>
      </c>
    </row>
    <row r="28" spans="2:4" ht="14" x14ac:dyDescent="0.25">
      <c r="B28" s="261" t="s">
        <v>433</v>
      </c>
      <c r="C28" s="261"/>
      <c r="D28" s="450" t="s">
        <v>864</v>
      </c>
    </row>
    <row r="29" spans="2:4" ht="28" x14ac:dyDescent="0.25">
      <c r="B29" s="261" t="s">
        <v>434</v>
      </c>
      <c r="C29" s="261"/>
      <c r="D29" s="450" t="s">
        <v>865</v>
      </c>
    </row>
    <row r="30" spans="2:4" ht="14" x14ac:dyDescent="0.25">
      <c r="B30" s="261" t="s">
        <v>637</v>
      </c>
      <c r="C30" s="261"/>
      <c r="D30" s="460" t="s">
        <v>866</v>
      </c>
    </row>
    <row r="31" spans="2:4" ht="28" x14ac:dyDescent="0.25">
      <c r="B31" s="261" t="s">
        <v>435</v>
      </c>
      <c r="C31" s="261"/>
      <c r="D31" s="460" t="s">
        <v>867</v>
      </c>
    </row>
    <row r="32" spans="2:4" ht="14" x14ac:dyDescent="0.25">
      <c r="B32" s="262" t="s">
        <v>436</v>
      </c>
      <c r="C32" s="262"/>
      <c r="D32" s="460" t="s">
        <v>868</v>
      </c>
    </row>
    <row r="33" spans="2:4" ht="14" x14ac:dyDescent="0.25">
      <c r="B33" s="263" t="s">
        <v>437</v>
      </c>
      <c r="C33" s="263"/>
      <c r="D33" s="460" t="s">
        <v>449</v>
      </c>
    </row>
    <row r="34" spans="2:4" ht="14" x14ac:dyDescent="0.25">
      <c r="B34" s="261" t="s">
        <v>438</v>
      </c>
      <c r="C34" s="261"/>
      <c r="D34" s="460" t="s">
        <v>869</v>
      </c>
    </row>
    <row r="35" spans="2:4" ht="14" x14ac:dyDescent="0.25">
      <c r="B35" s="261" t="s">
        <v>439</v>
      </c>
      <c r="C35" s="261"/>
      <c r="D35" s="460" t="s">
        <v>870</v>
      </c>
    </row>
    <row r="36" spans="2:4" ht="14" x14ac:dyDescent="0.25">
      <c r="B36" s="261" t="s">
        <v>440</v>
      </c>
      <c r="C36" s="261"/>
      <c r="D36" s="460" t="s">
        <v>871</v>
      </c>
    </row>
    <row r="37" spans="2:4" ht="14" x14ac:dyDescent="0.25">
      <c r="B37" s="261" t="s">
        <v>441</v>
      </c>
      <c r="C37" s="261"/>
      <c r="D37" s="460" t="s">
        <v>872</v>
      </c>
    </row>
    <row r="38" spans="2:4" ht="28" x14ac:dyDescent="0.25">
      <c r="B38" s="261" t="s">
        <v>442</v>
      </c>
      <c r="C38" s="261"/>
      <c r="D38" s="460" t="s">
        <v>873</v>
      </c>
    </row>
    <row r="39" spans="2:4" ht="14" x14ac:dyDescent="0.25">
      <c r="B39" s="261" t="s">
        <v>443</v>
      </c>
      <c r="C39" s="261"/>
      <c r="D39" s="460" t="s">
        <v>874</v>
      </c>
    </row>
    <row r="40" spans="2:4" ht="28" x14ac:dyDescent="0.25">
      <c r="B40" s="261" t="s">
        <v>638</v>
      </c>
      <c r="C40" s="261"/>
      <c r="D40" s="460" t="s">
        <v>710</v>
      </c>
    </row>
    <row r="41" spans="2:4" ht="14" x14ac:dyDescent="0.25">
      <c r="B41" s="261" t="s">
        <v>444</v>
      </c>
      <c r="C41" s="261"/>
      <c r="D41" s="460" t="s">
        <v>875</v>
      </c>
    </row>
    <row r="42" spans="2:4" ht="14" x14ac:dyDescent="0.25">
      <c r="B42" s="261" t="s">
        <v>445</v>
      </c>
      <c r="C42" s="261"/>
      <c r="D42" s="460" t="s">
        <v>484</v>
      </c>
    </row>
    <row r="43" spans="2:4" ht="14" x14ac:dyDescent="0.25">
      <c r="B43" s="261" t="s">
        <v>639</v>
      </c>
      <c r="C43" s="261"/>
      <c r="D43" s="460" t="s">
        <v>450</v>
      </c>
    </row>
    <row r="44" spans="2:4" ht="14" x14ac:dyDescent="0.25">
      <c r="B44" s="261" t="s">
        <v>446</v>
      </c>
      <c r="C44" s="261"/>
      <c r="D44" s="460" t="s">
        <v>485</v>
      </c>
    </row>
    <row r="45" spans="2:4" ht="14" x14ac:dyDescent="0.25">
      <c r="B45" s="261" t="s">
        <v>447</v>
      </c>
      <c r="C45" s="261"/>
      <c r="D45" s="460" t="s">
        <v>486</v>
      </c>
    </row>
    <row r="46" spans="2:4" ht="14" x14ac:dyDescent="0.25">
      <c r="B46" s="264" t="s">
        <v>448</v>
      </c>
      <c r="C46" s="264"/>
      <c r="D46" s="460" t="s">
        <v>886</v>
      </c>
    </row>
    <row r="47" spans="2:4" ht="14" x14ac:dyDescent="0.25">
      <c r="B47" s="261" t="s">
        <v>729</v>
      </c>
      <c r="C47" s="261"/>
      <c r="D47" s="460" t="s">
        <v>888</v>
      </c>
    </row>
    <row r="48" spans="2:4" x14ac:dyDescent="0.25">
      <c r="B48" s="265"/>
      <c r="C48" s="265"/>
      <c r="D48" s="266"/>
    </row>
    <row r="49" spans="2:4" x14ac:dyDescent="0.25">
      <c r="B49" s="267"/>
      <c r="C49" s="267"/>
      <c r="D49" s="266"/>
    </row>
    <row r="50" spans="2:4" x14ac:dyDescent="0.25">
      <c r="B50" s="267"/>
      <c r="C50" s="267"/>
      <c r="D50" s="266"/>
    </row>
    <row r="51" spans="2:4" x14ac:dyDescent="0.25">
      <c r="B51" s="267"/>
      <c r="C51" s="267"/>
      <c r="D51" s="266"/>
    </row>
  </sheetData>
  <hyperlinks>
    <hyperlink ref="D5" location="Deckblatt!A1" display="Deckblatt"/>
    <hyperlink ref="D6" location="'Impressum | Zeichenerklärungen'!A1" display="Impressum"/>
    <hyperlink ref="D7" location="Erläuterungen!A1" display="Erläuterungen"/>
    <hyperlink ref="D11" location="'1.1'!A1" display="Bevölkerung in Hamburg am 31.12.2019 nach Alter, Familienstand und Geschlecht "/>
    <hyperlink ref="D12" location="'1.2'!A1" display="Bevölkerungsstand in Hamburg 1970 - 2019"/>
    <hyperlink ref="D13" location="'1.3'!A1" display="Vorausberechnung der Bevölkerung in Hamburg 2018 bis 2035"/>
    <hyperlink ref="D14" location="'1.4'!A1" display="Bevölkerungsentwicklung in Hamburg 1970 - 2019"/>
    <hyperlink ref="D19" location="'1.5'!A1" display="Bevölkerung in den Hamburger Stadtteilen am 31.12.2019"/>
    <hyperlink ref="D20" location="'1.6'!A1" display="Bevölkerung mit Migrationshintergrund in den Hamburger Stadtteilen am 31.12.2019"/>
    <hyperlink ref="D21" location="'1.7'!A1" display="Bevölkerung in Hamburg 1970 - 2019 nach Altersgruppen"/>
    <hyperlink ref="D23" location="'1.8'!A1" display="Ausländische Bevölkerung in Hamburg 1970 - 2019 nach Altersgruppen"/>
    <hyperlink ref="D24" location="'1.9'!A1" display="Bevölkerung in Hamburg 1970 - 2019 nach dem Familienstand"/>
    <hyperlink ref="D25" location="'1.10'!A1" display="Geborene von Hamburgerinnen und Familienstand der Eltern 1970 - 2019"/>
    <hyperlink ref="D26" location="'1.11'!A1" display="Geborene, Frauen im gebärfähigen Alter und allgemeine Fruchtbarkeitsziffern in Hamburg 1970 - 2019"/>
    <hyperlink ref="D28" location="'1.12'!A1" display="Eheschließungen und Staatsangehörigkeit der Ehepartner in Hamburg 1990 - 2019"/>
    <hyperlink ref="D29" location="'1.13'!A1" display="Durchschnittsalter der Eheschließenden in Hamburg 1990 - 2019 nach dem bisherigen Familienstand in Jahren"/>
    <hyperlink ref="D31" location="'1.14'!A1" display="Eheschließungen in Hamburg 2019 nach dem früheren Familienstand der Partner"/>
    <hyperlink ref="D32" location="'1.15'!A1" display="Ehescheidungen in Hamburg 1990 - 2019 nach der Dauer der Ehe"/>
    <hyperlink ref="D34" location="'1.17'!A1" display="Gestorbene in Hamburg 2019 nach Alter und Familienstand"/>
    <hyperlink ref="D35" location="'1.18'!A1" display="Ausländerinnen und Ausländer in Hamburg am 31.12.2019 nach ausgewählten Staatsangehörigkeiten"/>
    <hyperlink ref="D36" location="'1.19'!A1" display="Einbürgerungen in Hamburg 2019 nach ausgewählten Staatsangehörigkeiten"/>
    <hyperlink ref="D37" location="'1.20'!A1" display="Zu- und Fortzüge nach bzw. aus Hamburg 1980 - 2019 nach Herkunfts- bzw. Zielgebieten"/>
    <hyperlink ref="D38" location="'1.21'!A1" display="Wanderungen zwischen Hamburg und den (Land-)Kreisen der Metropolregion Hamburg 2015 - 2019"/>
    <hyperlink ref="D39" location="'1.22'!A1" display="Zu- und Fortzüge nach bzw. aus Hamburg über die Landesgrenze 2019 nach Alter und Geschlecht"/>
    <hyperlink ref="D41" location="'1.23'!A1" display="Zu- und Fortzüge nach bzw. aus Hamburg 2019 nach Herkunfts- und Zielgebieten"/>
    <hyperlink ref="D42" location="'1.24'!A1" display="Privathaushalte in Hamburg 1980 - 2019"/>
    <hyperlink ref="D44" location="'1.25'!A1" display="Ein-Personen-Haushalte in Hamburg 1980 - 2019"/>
    <hyperlink ref="D45" location="'1.26'!A1" display="Familien in Hamburg 1980 - 2019"/>
    <hyperlink ref="D46" location="'1.27'!A1" display="Privathaushalte in den Hamburger Stadtteilen am 31.12.2019 (Haushaltegenerierung)"/>
    <hyperlink ref="D15" location="'Grafik 1'!A1" display="Deutsche Bevölkerung 1970-2019"/>
    <hyperlink ref="D16" location="'Grafik 2'!A1" display="Ausländische Bevölkerung 1970-2019"/>
    <hyperlink ref="D17" location="'Grafik 3'!A1" display="Geborene und Gestorbene 1970-2019"/>
    <hyperlink ref="D18" location="'Grafik 4'!A1" display="Zuzüge und Fortzüge 1970-2019"/>
    <hyperlink ref="D22" location="'Grafik 5'!A1" display="Bevölkerungsstand 1970-2019 und Vorausberechnung der Bevölkerung bis 2030 nach Altersgruppen"/>
    <hyperlink ref="D47" location="'Grafik 10'!A1" display="Alterspyramide für Hamburg 2020"/>
    <hyperlink ref="D43" location="'Grafik 9'!A1" display="Privathaushalte nach monatlichem Haushaltsnettoeinkommen 2019"/>
    <hyperlink ref="D40" location="'Grafik 8'!A1" display="Saldo der Zu- und Fortzüge nach bzw. aus Hamburg über die Landesgrenze 2020 nach Alter und Geschlecht"/>
    <hyperlink ref="D30" location="'Grafik 7'!A1" display="Durchschnittsalter der Eheschließenden in Hamburg 1990 – 2020"/>
    <hyperlink ref="D33" r:id="rId1" location="'1.16'!A1"/>
    <hyperlink ref="D27" location="'Grafik 6'!A1" display="Durchschnittsalter der Eheschließenden in Hamburg 1990 - 2019"/>
  </hyperlinks>
  <pageMargins left="0.7" right="0.7" top="0.78740157499999996" bottom="0.78740157499999996" header="0.3" footer="0.3"/>
  <pageSetup paperSize="9" orientation="portrait" r:id="rId2"/>
  <ignoredErrors>
    <ignoredError sqref="B44:B46 B29 B31:B33 B41:B42 B34:B39" twoDigitTextYear="1"/>
  </ignoredErrors>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M117"/>
  <sheetViews>
    <sheetView zoomScaleNormal="100" workbookViewId="0">
      <pane ySplit="5" topLeftCell="A6" activePane="bottomLeft" state="frozen"/>
      <selection activeCell="B4" sqref="B4:B5"/>
      <selection pane="bottomLeft"/>
    </sheetView>
  </sheetViews>
  <sheetFormatPr baseColWidth="10" defaultRowHeight="11.5" x14ac:dyDescent="0.25"/>
  <cols>
    <col min="1" max="1" width="2.69921875" style="65" customWidth="1"/>
    <col min="2" max="2" width="25.69921875" customWidth="1"/>
    <col min="3" max="3" width="12.69921875" customWidth="1"/>
    <col min="4" max="4" width="12.69921875" style="35" customWidth="1"/>
    <col min="5" max="5" width="12.69921875" customWidth="1"/>
    <col min="6" max="6" width="12.69921875" style="35" customWidth="1"/>
    <col min="7" max="7" width="12.69921875" customWidth="1"/>
    <col min="8" max="8" width="12.69921875" style="35" customWidth="1"/>
    <col min="9" max="9" width="12.69921875" customWidth="1"/>
    <col min="10" max="10" width="12.69921875" style="35" customWidth="1"/>
  </cols>
  <sheetData>
    <row r="1" spans="2:13" s="216" customFormat="1" ht="14.15" customHeight="1" x14ac:dyDescent="0.35">
      <c r="B1" s="461"/>
      <c r="C1" s="461"/>
      <c r="D1" s="461"/>
      <c r="E1" s="461"/>
      <c r="F1" s="461"/>
      <c r="G1" s="461"/>
      <c r="H1" s="461"/>
      <c r="I1" s="462"/>
    </row>
    <row r="2" spans="2:13" s="216" customFormat="1" ht="20.149999999999999" customHeight="1" x14ac:dyDescent="0.35">
      <c r="B2" s="372" t="s">
        <v>415</v>
      </c>
      <c r="C2" s="463"/>
      <c r="D2" s="463"/>
      <c r="E2" s="463"/>
      <c r="F2" s="463"/>
      <c r="G2" s="463"/>
      <c r="H2" s="463"/>
      <c r="I2" s="462"/>
    </row>
    <row r="3" spans="2:13" s="216" customFormat="1" ht="50.15" customHeight="1" thickBot="1" x14ac:dyDescent="0.3">
      <c r="B3" s="480" t="s">
        <v>695</v>
      </c>
      <c r="C3" s="480"/>
      <c r="D3" s="480"/>
      <c r="E3" s="480"/>
      <c r="F3" s="480"/>
      <c r="G3" s="480"/>
      <c r="H3" s="480"/>
      <c r="I3" s="480"/>
      <c r="J3" s="335"/>
    </row>
    <row r="4" spans="2:13" ht="26.5" customHeight="1" thickBot="1" x14ac:dyDescent="0.3">
      <c r="B4" s="499" t="s">
        <v>453</v>
      </c>
      <c r="C4" s="502" t="s">
        <v>379</v>
      </c>
      <c r="D4" s="576" t="s">
        <v>413</v>
      </c>
      <c r="E4" s="484" t="s">
        <v>380</v>
      </c>
      <c r="F4" s="485"/>
      <c r="G4" s="484" t="s">
        <v>381</v>
      </c>
      <c r="H4" s="485"/>
      <c r="I4" s="484" t="s">
        <v>382</v>
      </c>
      <c r="J4" s="497"/>
    </row>
    <row r="5" spans="2:13" ht="40" customHeight="1" thickBot="1" x14ac:dyDescent="0.3">
      <c r="B5" s="501"/>
      <c r="C5" s="504"/>
      <c r="D5" s="577"/>
      <c r="E5" s="68" t="s">
        <v>383</v>
      </c>
      <c r="F5" s="56" t="s">
        <v>549</v>
      </c>
      <c r="G5" s="68" t="s">
        <v>383</v>
      </c>
      <c r="H5" s="56" t="s">
        <v>549</v>
      </c>
      <c r="I5" s="68" t="s">
        <v>383</v>
      </c>
      <c r="J5" s="57" t="s">
        <v>548</v>
      </c>
      <c r="M5" s="69"/>
    </row>
    <row r="6" spans="2:13" x14ac:dyDescent="0.25">
      <c r="B6" s="192" t="s">
        <v>44</v>
      </c>
      <c r="C6" s="203">
        <v>1517</v>
      </c>
      <c r="D6" s="17">
        <v>1.6</v>
      </c>
      <c r="E6" s="163">
        <v>938</v>
      </c>
      <c r="F6" s="17">
        <v>61.8</v>
      </c>
      <c r="G6" s="163">
        <v>183</v>
      </c>
      <c r="H6" s="17">
        <v>12.1</v>
      </c>
      <c r="I6" s="163">
        <v>45</v>
      </c>
      <c r="J6" s="17">
        <v>24.6</v>
      </c>
    </row>
    <row r="7" spans="2:13" x14ac:dyDescent="0.25">
      <c r="B7" s="192" t="s">
        <v>45</v>
      </c>
      <c r="C7" s="203">
        <v>2471</v>
      </c>
      <c r="D7" s="17">
        <v>2.2000000000000002</v>
      </c>
      <c r="E7" s="163">
        <v>819</v>
      </c>
      <c r="F7" s="17">
        <v>33.1</v>
      </c>
      <c r="G7" s="163">
        <v>649</v>
      </c>
      <c r="H7" s="17">
        <v>26.3</v>
      </c>
      <c r="I7" s="163">
        <v>76</v>
      </c>
      <c r="J7" s="17">
        <v>11.7</v>
      </c>
    </row>
    <row r="8" spans="2:13" x14ac:dyDescent="0.25">
      <c r="B8" s="192" t="s">
        <v>46</v>
      </c>
      <c r="C8" s="203">
        <v>8681</v>
      </c>
      <c r="D8" s="17">
        <v>1.5</v>
      </c>
      <c r="E8" s="163">
        <v>6004</v>
      </c>
      <c r="F8" s="17">
        <v>69.2</v>
      </c>
      <c r="G8" s="163">
        <v>993</v>
      </c>
      <c r="H8" s="17">
        <v>11.4</v>
      </c>
      <c r="I8" s="163">
        <v>270</v>
      </c>
      <c r="J8" s="17">
        <v>27.2</v>
      </c>
    </row>
    <row r="9" spans="2:13" x14ac:dyDescent="0.25">
      <c r="B9" s="192" t="s">
        <v>47</v>
      </c>
      <c r="C9" s="203">
        <v>14737</v>
      </c>
      <c r="D9" s="17">
        <v>1.5</v>
      </c>
      <c r="E9" s="163">
        <v>10160</v>
      </c>
      <c r="F9" s="17">
        <v>68.900000000000006</v>
      </c>
      <c r="G9" s="163">
        <v>1883</v>
      </c>
      <c r="H9" s="17">
        <v>12.8</v>
      </c>
      <c r="I9" s="163">
        <v>602</v>
      </c>
      <c r="J9" s="17">
        <v>32</v>
      </c>
    </row>
    <row r="10" spans="2:13" x14ac:dyDescent="0.25">
      <c r="B10" s="192" t="s">
        <v>48</v>
      </c>
      <c r="C10" s="203">
        <v>7317</v>
      </c>
      <c r="D10" s="17">
        <v>1.5</v>
      </c>
      <c r="E10" s="163">
        <v>4905</v>
      </c>
      <c r="F10" s="17">
        <v>67</v>
      </c>
      <c r="G10" s="163">
        <v>768</v>
      </c>
      <c r="H10" s="17">
        <v>10.5</v>
      </c>
      <c r="I10" s="163">
        <v>177</v>
      </c>
      <c r="J10" s="17">
        <v>23</v>
      </c>
    </row>
    <row r="11" spans="2:13" x14ac:dyDescent="0.25">
      <c r="B11" s="192" t="s">
        <v>49</v>
      </c>
      <c r="C11" s="203">
        <v>2502</v>
      </c>
      <c r="D11" s="17">
        <v>1.8</v>
      </c>
      <c r="E11" s="163">
        <v>1326</v>
      </c>
      <c r="F11" s="17">
        <v>53</v>
      </c>
      <c r="G11" s="163">
        <v>344</v>
      </c>
      <c r="H11" s="17">
        <v>13.7</v>
      </c>
      <c r="I11" s="163">
        <v>80</v>
      </c>
      <c r="J11" s="17">
        <v>23.3</v>
      </c>
    </row>
    <row r="12" spans="2:13" x14ac:dyDescent="0.25">
      <c r="B12" s="192" t="s">
        <v>50</v>
      </c>
      <c r="C12" s="203">
        <v>4384</v>
      </c>
      <c r="D12" s="17">
        <v>1.5</v>
      </c>
      <c r="E12" s="163">
        <v>2985</v>
      </c>
      <c r="F12" s="17">
        <v>68.099999999999994</v>
      </c>
      <c r="G12" s="163">
        <v>447</v>
      </c>
      <c r="H12" s="17">
        <v>10.199999999999999</v>
      </c>
      <c r="I12" s="163">
        <v>113</v>
      </c>
      <c r="J12" s="17">
        <v>25.3</v>
      </c>
    </row>
    <row r="13" spans="2:13" x14ac:dyDescent="0.25">
      <c r="B13" s="192" t="s">
        <v>51</v>
      </c>
      <c r="C13" s="203">
        <v>25722</v>
      </c>
      <c r="D13" s="17">
        <v>1.5</v>
      </c>
      <c r="E13" s="163">
        <v>17458</v>
      </c>
      <c r="F13" s="17">
        <v>67.900000000000006</v>
      </c>
      <c r="G13" s="163">
        <v>2889</v>
      </c>
      <c r="H13" s="17">
        <v>11.2</v>
      </c>
      <c r="I13" s="163">
        <v>824</v>
      </c>
      <c r="J13" s="17">
        <v>28.5</v>
      </c>
    </row>
    <row r="14" spans="2:13" x14ac:dyDescent="0.25">
      <c r="B14" s="192" t="s">
        <v>52</v>
      </c>
      <c r="C14" s="203">
        <v>22398</v>
      </c>
      <c r="D14" s="17">
        <v>1.7</v>
      </c>
      <c r="E14" s="163">
        <v>13367</v>
      </c>
      <c r="F14" s="17">
        <v>59.7</v>
      </c>
      <c r="G14" s="163">
        <v>3573</v>
      </c>
      <c r="H14" s="17">
        <v>16</v>
      </c>
      <c r="I14" s="163">
        <v>1122</v>
      </c>
      <c r="J14" s="17">
        <v>31.4</v>
      </c>
    </row>
    <row r="15" spans="2:13" x14ac:dyDescent="0.25">
      <c r="B15" s="192" t="s">
        <v>53</v>
      </c>
      <c r="C15" s="203">
        <v>35168</v>
      </c>
      <c r="D15" s="17">
        <v>2</v>
      </c>
      <c r="E15" s="163">
        <v>16512</v>
      </c>
      <c r="F15" s="17">
        <v>47</v>
      </c>
      <c r="G15" s="163">
        <v>7800</v>
      </c>
      <c r="H15" s="17">
        <v>22.2</v>
      </c>
      <c r="I15" s="163">
        <v>2392</v>
      </c>
      <c r="J15" s="17">
        <v>30.7</v>
      </c>
    </row>
    <row r="16" spans="2:13" ht="13" x14ac:dyDescent="0.25">
      <c r="B16" s="192" t="s">
        <v>54</v>
      </c>
      <c r="C16" s="203">
        <v>345</v>
      </c>
      <c r="D16" s="17">
        <v>1.5</v>
      </c>
      <c r="E16" s="163">
        <v>238</v>
      </c>
      <c r="F16" s="17">
        <v>69</v>
      </c>
      <c r="G16" s="163">
        <v>32</v>
      </c>
      <c r="H16" s="17">
        <v>9.3000000000000007</v>
      </c>
      <c r="I16" s="163">
        <v>14</v>
      </c>
      <c r="J16" s="58" t="s">
        <v>696</v>
      </c>
    </row>
    <row r="17" spans="2:10" x14ac:dyDescent="0.25">
      <c r="B17" s="192" t="s">
        <v>55</v>
      </c>
      <c r="C17" s="203">
        <v>5098</v>
      </c>
      <c r="D17" s="17">
        <v>1.8</v>
      </c>
      <c r="E17" s="163">
        <v>2985</v>
      </c>
      <c r="F17" s="17">
        <v>58.6</v>
      </c>
      <c r="G17" s="163">
        <v>895</v>
      </c>
      <c r="H17" s="17">
        <v>17.600000000000001</v>
      </c>
      <c r="I17" s="163">
        <v>302</v>
      </c>
      <c r="J17" s="17">
        <v>33.700000000000003</v>
      </c>
    </row>
    <row r="18" spans="2:10" x14ac:dyDescent="0.25">
      <c r="B18" s="192" t="s">
        <v>56</v>
      </c>
      <c r="C18" s="203">
        <v>2309</v>
      </c>
      <c r="D18" s="17">
        <v>1.9</v>
      </c>
      <c r="E18" s="163">
        <v>1294</v>
      </c>
      <c r="F18" s="17">
        <v>56</v>
      </c>
      <c r="G18" s="163">
        <v>489</v>
      </c>
      <c r="H18" s="17">
        <v>21.2</v>
      </c>
      <c r="I18" s="163">
        <v>144</v>
      </c>
      <c r="J18" s="17">
        <v>29.4</v>
      </c>
    </row>
    <row r="19" spans="2:10" x14ac:dyDescent="0.25">
      <c r="B19" s="192" t="s">
        <v>57</v>
      </c>
      <c r="C19" s="203">
        <v>26038</v>
      </c>
      <c r="D19" s="17">
        <v>2</v>
      </c>
      <c r="E19" s="163">
        <v>12913</v>
      </c>
      <c r="F19" s="17">
        <v>49.6</v>
      </c>
      <c r="G19" s="163">
        <v>5901</v>
      </c>
      <c r="H19" s="17">
        <v>22.7</v>
      </c>
      <c r="I19" s="163">
        <v>1494</v>
      </c>
      <c r="J19" s="17">
        <v>25.3</v>
      </c>
    </row>
    <row r="20" spans="2:10" ht="13" x14ac:dyDescent="0.25">
      <c r="B20" s="192" t="s">
        <v>454</v>
      </c>
      <c r="C20" s="203">
        <v>891</v>
      </c>
      <c r="D20" s="17">
        <v>1.3</v>
      </c>
      <c r="E20" s="163">
        <v>714</v>
      </c>
      <c r="F20" s="17">
        <v>80.099999999999994</v>
      </c>
      <c r="G20" s="163">
        <v>40</v>
      </c>
      <c r="H20" s="17">
        <v>4.5</v>
      </c>
      <c r="I20" s="163">
        <v>12</v>
      </c>
      <c r="J20" s="58" t="s">
        <v>696</v>
      </c>
    </row>
    <row r="21" spans="2:10" x14ac:dyDescent="0.25">
      <c r="B21" s="192" t="s">
        <v>455</v>
      </c>
      <c r="C21" s="204">
        <v>6255</v>
      </c>
      <c r="D21" s="17">
        <v>1.9</v>
      </c>
      <c r="E21" s="162">
        <v>3200</v>
      </c>
      <c r="F21" s="8">
        <v>51.2</v>
      </c>
      <c r="G21" s="162">
        <v>1160</v>
      </c>
      <c r="H21" s="8">
        <v>18.5</v>
      </c>
      <c r="I21" s="162">
        <v>300</v>
      </c>
      <c r="J21" s="8">
        <v>25.9</v>
      </c>
    </row>
    <row r="22" spans="2:10" ht="13.5" x14ac:dyDescent="0.25">
      <c r="B22" s="4" t="s">
        <v>384</v>
      </c>
      <c r="C22" s="205">
        <v>165833</v>
      </c>
      <c r="D22" s="18">
        <v>1.8</v>
      </c>
      <c r="E22" s="164">
        <v>95818</v>
      </c>
      <c r="F22" s="18">
        <v>57.8</v>
      </c>
      <c r="G22" s="164">
        <v>28046</v>
      </c>
      <c r="H22" s="18">
        <v>16.899999999999999</v>
      </c>
      <c r="I22" s="164">
        <v>7967</v>
      </c>
      <c r="J22" s="18">
        <v>28.4</v>
      </c>
    </row>
    <row r="23" spans="2:10" x14ac:dyDescent="0.25">
      <c r="B23" s="192" t="s">
        <v>61</v>
      </c>
      <c r="C23" s="203">
        <v>18044</v>
      </c>
      <c r="D23" s="17">
        <v>1.7</v>
      </c>
      <c r="E23" s="163">
        <v>11323</v>
      </c>
      <c r="F23" s="17">
        <v>62.8</v>
      </c>
      <c r="G23" s="163">
        <v>2911</v>
      </c>
      <c r="H23" s="17">
        <v>16.100000000000001</v>
      </c>
      <c r="I23" s="163">
        <v>900</v>
      </c>
      <c r="J23" s="17">
        <v>30.9</v>
      </c>
    </row>
    <row r="24" spans="2:10" x14ac:dyDescent="0.25">
      <c r="B24" s="192" t="s">
        <v>62</v>
      </c>
      <c r="C24" s="203">
        <v>5216</v>
      </c>
      <c r="D24" s="17">
        <v>1.5</v>
      </c>
      <c r="E24" s="163">
        <v>3554</v>
      </c>
      <c r="F24" s="17">
        <v>68.099999999999994</v>
      </c>
      <c r="G24" s="163">
        <v>743</v>
      </c>
      <c r="H24" s="17">
        <v>14.2</v>
      </c>
      <c r="I24" s="163">
        <v>232</v>
      </c>
      <c r="J24" s="17">
        <v>31.2</v>
      </c>
    </row>
    <row r="25" spans="2:10" x14ac:dyDescent="0.25">
      <c r="B25" s="192" t="s">
        <v>63</v>
      </c>
      <c r="C25" s="203">
        <v>15139</v>
      </c>
      <c r="D25" s="17">
        <v>1.7</v>
      </c>
      <c r="E25" s="163">
        <v>8984</v>
      </c>
      <c r="F25" s="17">
        <v>59.3</v>
      </c>
      <c r="G25" s="163">
        <v>2746</v>
      </c>
      <c r="H25" s="17">
        <v>18.100000000000001</v>
      </c>
      <c r="I25" s="163">
        <v>653</v>
      </c>
      <c r="J25" s="17">
        <v>23.8</v>
      </c>
    </row>
    <row r="26" spans="2:10" x14ac:dyDescent="0.25">
      <c r="B26" s="192" t="s">
        <v>64</v>
      </c>
      <c r="C26" s="203">
        <v>21637</v>
      </c>
      <c r="D26" s="17">
        <v>1.7</v>
      </c>
      <c r="E26" s="163">
        <v>13355</v>
      </c>
      <c r="F26" s="17">
        <v>61.7</v>
      </c>
      <c r="G26" s="163">
        <v>3599</v>
      </c>
      <c r="H26" s="17">
        <v>16.600000000000001</v>
      </c>
      <c r="I26" s="163">
        <v>972</v>
      </c>
      <c r="J26" s="17">
        <v>27</v>
      </c>
    </row>
    <row r="27" spans="2:10" x14ac:dyDescent="0.25">
      <c r="B27" s="192" t="s">
        <v>65</v>
      </c>
      <c r="C27" s="203">
        <v>16582</v>
      </c>
      <c r="D27" s="17">
        <v>1.7</v>
      </c>
      <c r="E27" s="163">
        <v>9914</v>
      </c>
      <c r="F27" s="17">
        <v>59.8</v>
      </c>
      <c r="G27" s="163">
        <v>2855</v>
      </c>
      <c r="H27" s="17">
        <v>17.2</v>
      </c>
      <c r="I27" s="163">
        <v>661</v>
      </c>
      <c r="J27" s="17">
        <v>23.2</v>
      </c>
    </row>
    <row r="28" spans="2:10" x14ac:dyDescent="0.25">
      <c r="B28" s="192" t="s">
        <v>385</v>
      </c>
      <c r="C28" s="203">
        <v>5283</v>
      </c>
      <c r="D28" s="17">
        <v>2.1</v>
      </c>
      <c r="E28" s="163">
        <v>2284</v>
      </c>
      <c r="F28" s="17">
        <v>43.2</v>
      </c>
      <c r="G28" s="163">
        <v>1299</v>
      </c>
      <c r="H28" s="17">
        <v>24.6</v>
      </c>
      <c r="I28" s="163">
        <v>200</v>
      </c>
      <c r="J28" s="17">
        <v>15.4</v>
      </c>
    </row>
    <row r="29" spans="2:10" x14ac:dyDescent="0.25">
      <c r="B29" s="192" t="s">
        <v>67</v>
      </c>
      <c r="C29" s="203">
        <v>7628</v>
      </c>
      <c r="D29" s="17">
        <v>2.1</v>
      </c>
      <c r="E29" s="163">
        <v>3139</v>
      </c>
      <c r="F29" s="17">
        <v>41.2</v>
      </c>
      <c r="G29" s="163">
        <v>1909</v>
      </c>
      <c r="H29" s="17">
        <v>25</v>
      </c>
      <c r="I29" s="163">
        <v>277</v>
      </c>
      <c r="J29" s="17">
        <v>14.5</v>
      </c>
    </row>
    <row r="30" spans="2:10" x14ac:dyDescent="0.25">
      <c r="B30" s="192" t="s">
        <v>68</v>
      </c>
      <c r="C30" s="203">
        <v>17769</v>
      </c>
      <c r="D30" s="17">
        <v>2</v>
      </c>
      <c r="E30" s="163">
        <v>8088</v>
      </c>
      <c r="F30" s="17">
        <v>45.5</v>
      </c>
      <c r="G30" s="163">
        <v>4225</v>
      </c>
      <c r="H30" s="17">
        <v>23.8</v>
      </c>
      <c r="I30" s="163">
        <v>1195</v>
      </c>
      <c r="J30" s="17">
        <v>28.3</v>
      </c>
    </row>
    <row r="31" spans="2:10" x14ac:dyDescent="0.25">
      <c r="B31" s="192" t="s">
        <v>69</v>
      </c>
      <c r="C31" s="203">
        <v>13211</v>
      </c>
      <c r="D31" s="17">
        <v>2</v>
      </c>
      <c r="E31" s="163">
        <v>6239</v>
      </c>
      <c r="F31" s="17">
        <v>47.2</v>
      </c>
      <c r="G31" s="163">
        <v>3021</v>
      </c>
      <c r="H31" s="17">
        <v>22.9</v>
      </c>
      <c r="I31" s="163">
        <v>845</v>
      </c>
      <c r="J31" s="17">
        <v>28</v>
      </c>
    </row>
    <row r="32" spans="2:10" x14ac:dyDescent="0.25">
      <c r="B32" s="192" t="s">
        <v>70</v>
      </c>
      <c r="C32" s="203">
        <v>3501</v>
      </c>
      <c r="D32" s="17">
        <v>2.1</v>
      </c>
      <c r="E32" s="163">
        <v>1553</v>
      </c>
      <c r="F32" s="17">
        <v>44.4</v>
      </c>
      <c r="G32" s="163">
        <v>824</v>
      </c>
      <c r="H32" s="17">
        <v>23.5</v>
      </c>
      <c r="I32" s="163">
        <v>110</v>
      </c>
      <c r="J32" s="17">
        <v>13.3</v>
      </c>
    </row>
    <row r="33" spans="2:10" x14ac:dyDescent="0.25">
      <c r="B33" s="192" t="s">
        <v>71</v>
      </c>
      <c r="C33" s="203">
        <v>6916</v>
      </c>
      <c r="D33" s="17">
        <v>2</v>
      </c>
      <c r="E33" s="163">
        <v>3119</v>
      </c>
      <c r="F33" s="17">
        <v>45.1</v>
      </c>
      <c r="G33" s="163">
        <v>1450</v>
      </c>
      <c r="H33" s="17">
        <v>21</v>
      </c>
      <c r="I33" s="163">
        <v>214</v>
      </c>
      <c r="J33" s="17">
        <v>14.8</v>
      </c>
    </row>
    <row r="34" spans="2:10" x14ac:dyDescent="0.25">
      <c r="B34" s="192" t="s">
        <v>72</v>
      </c>
      <c r="C34" s="203">
        <v>5664</v>
      </c>
      <c r="D34" s="17">
        <v>2</v>
      </c>
      <c r="E34" s="163">
        <v>2622</v>
      </c>
      <c r="F34" s="17">
        <v>46.3</v>
      </c>
      <c r="G34" s="163">
        <v>1255</v>
      </c>
      <c r="H34" s="17">
        <v>22.2</v>
      </c>
      <c r="I34" s="163">
        <v>274</v>
      </c>
      <c r="J34" s="17">
        <v>21.8</v>
      </c>
    </row>
    <row r="35" spans="2:10" x14ac:dyDescent="0.25">
      <c r="B35" s="192" t="s">
        <v>414</v>
      </c>
      <c r="C35" s="203">
        <v>4592</v>
      </c>
      <c r="D35" s="17">
        <v>2</v>
      </c>
      <c r="E35" s="163">
        <v>2156</v>
      </c>
      <c r="F35" s="17">
        <v>47</v>
      </c>
      <c r="G35" s="163">
        <v>1008</v>
      </c>
      <c r="H35" s="17">
        <v>22</v>
      </c>
      <c r="I35" s="163">
        <v>221</v>
      </c>
      <c r="J35" s="17">
        <v>21.9</v>
      </c>
    </row>
    <row r="36" spans="2:10" x14ac:dyDescent="0.25">
      <c r="B36" s="192" t="s">
        <v>74</v>
      </c>
      <c r="C36" s="203">
        <v>7961</v>
      </c>
      <c r="D36" s="17">
        <v>2</v>
      </c>
      <c r="E36" s="163">
        <v>3604</v>
      </c>
      <c r="F36" s="17">
        <v>45.3</v>
      </c>
      <c r="G36" s="163">
        <v>1675</v>
      </c>
      <c r="H36" s="17">
        <v>21</v>
      </c>
      <c r="I36" s="163">
        <v>299</v>
      </c>
      <c r="J36" s="17">
        <v>17.899999999999999</v>
      </c>
    </row>
    <row r="37" spans="2:10" x14ac:dyDescent="0.25">
      <c r="B37" s="4" t="s">
        <v>386</v>
      </c>
      <c r="C37" s="205">
        <v>149143</v>
      </c>
      <c r="D37" s="18">
        <v>1.8</v>
      </c>
      <c r="E37" s="164">
        <v>79934</v>
      </c>
      <c r="F37" s="18">
        <v>53.6</v>
      </c>
      <c r="G37" s="164">
        <v>29520</v>
      </c>
      <c r="H37" s="18">
        <v>19.8</v>
      </c>
      <c r="I37" s="164">
        <v>7053</v>
      </c>
      <c r="J37" s="18">
        <v>23.9</v>
      </c>
    </row>
    <row r="38" spans="2:10" x14ac:dyDescent="0.25">
      <c r="B38" s="192" t="s">
        <v>76</v>
      </c>
      <c r="C38" s="203">
        <v>38633</v>
      </c>
      <c r="D38" s="17">
        <v>1.5</v>
      </c>
      <c r="E38" s="163">
        <v>25988</v>
      </c>
      <c r="F38" s="17">
        <v>67.3</v>
      </c>
      <c r="G38" s="163">
        <v>5008</v>
      </c>
      <c r="H38" s="17">
        <v>13</v>
      </c>
      <c r="I38" s="163">
        <v>1240</v>
      </c>
      <c r="J38" s="17">
        <v>24.8</v>
      </c>
    </row>
    <row r="39" spans="2:10" x14ac:dyDescent="0.25">
      <c r="B39" s="192" t="s">
        <v>77</v>
      </c>
      <c r="C39" s="203">
        <v>11039</v>
      </c>
      <c r="D39" s="17">
        <v>1.6</v>
      </c>
      <c r="E39" s="163">
        <v>7097</v>
      </c>
      <c r="F39" s="17">
        <v>64.3</v>
      </c>
      <c r="G39" s="163">
        <v>1493</v>
      </c>
      <c r="H39" s="17">
        <v>13.5</v>
      </c>
      <c r="I39" s="163">
        <v>296</v>
      </c>
      <c r="J39" s="17">
        <v>19.8</v>
      </c>
    </row>
    <row r="40" spans="2:10" x14ac:dyDescent="0.25">
      <c r="B40" s="192" t="s">
        <v>78</v>
      </c>
      <c r="C40" s="203">
        <v>10799</v>
      </c>
      <c r="D40" s="17">
        <v>1.7</v>
      </c>
      <c r="E40" s="163">
        <v>6427</v>
      </c>
      <c r="F40" s="17">
        <v>59.5</v>
      </c>
      <c r="G40" s="163">
        <v>1667</v>
      </c>
      <c r="H40" s="17">
        <v>15.4</v>
      </c>
      <c r="I40" s="163">
        <v>345</v>
      </c>
      <c r="J40" s="17">
        <v>20.7</v>
      </c>
    </row>
    <row r="41" spans="2:10" x14ac:dyDescent="0.25">
      <c r="B41" s="192" t="s">
        <v>79</v>
      </c>
      <c r="C41" s="203">
        <v>8920</v>
      </c>
      <c r="D41" s="17">
        <v>1.5</v>
      </c>
      <c r="E41" s="163">
        <v>5853</v>
      </c>
      <c r="F41" s="17">
        <v>65.599999999999994</v>
      </c>
      <c r="G41" s="163">
        <v>1180</v>
      </c>
      <c r="H41" s="17">
        <v>13.2</v>
      </c>
      <c r="I41" s="163">
        <v>262</v>
      </c>
      <c r="J41" s="17">
        <v>22.2</v>
      </c>
    </row>
    <row r="42" spans="2:10" x14ac:dyDescent="0.25">
      <c r="B42" s="192" t="s">
        <v>80</v>
      </c>
      <c r="C42" s="203">
        <v>16192</v>
      </c>
      <c r="D42" s="17">
        <v>1.8</v>
      </c>
      <c r="E42" s="163">
        <v>8683</v>
      </c>
      <c r="F42" s="17">
        <v>53.6</v>
      </c>
      <c r="G42" s="163">
        <v>3128</v>
      </c>
      <c r="H42" s="17">
        <v>19.3</v>
      </c>
      <c r="I42" s="163">
        <v>623</v>
      </c>
      <c r="J42" s="17">
        <v>19.899999999999999</v>
      </c>
    </row>
    <row r="43" spans="2:10" x14ac:dyDescent="0.25">
      <c r="B43" s="192" t="s">
        <v>81</v>
      </c>
      <c r="C43" s="203">
        <v>22039</v>
      </c>
      <c r="D43" s="17">
        <v>1.9</v>
      </c>
      <c r="E43" s="163">
        <v>10772</v>
      </c>
      <c r="F43" s="17">
        <v>48.9</v>
      </c>
      <c r="G43" s="163">
        <v>3991</v>
      </c>
      <c r="H43" s="17">
        <v>18.100000000000001</v>
      </c>
      <c r="I43" s="163">
        <v>795</v>
      </c>
      <c r="J43" s="17">
        <v>19.899999999999999</v>
      </c>
    </row>
    <row r="44" spans="2:10" x14ac:dyDescent="0.25">
      <c r="B44" s="192" t="s">
        <v>82</v>
      </c>
      <c r="C44" s="203">
        <v>14583</v>
      </c>
      <c r="D44" s="17">
        <v>2</v>
      </c>
      <c r="E44" s="163">
        <v>6343</v>
      </c>
      <c r="F44" s="17">
        <v>43.5</v>
      </c>
      <c r="G44" s="163">
        <v>3339</v>
      </c>
      <c r="H44" s="17">
        <v>22.9</v>
      </c>
      <c r="I44" s="163">
        <v>799</v>
      </c>
      <c r="J44" s="17">
        <v>23.9</v>
      </c>
    </row>
    <row r="45" spans="2:10" x14ac:dyDescent="0.25">
      <c r="B45" s="192" t="s">
        <v>83</v>
      </c>
      <c r="C45" s="203">
        <v>18105</v>
      </c>
      <c r="D45" s="17">
        <v>1.9</v>
      </c>
      <c r="E45" s="163">
        <v>8828</v>
      </c>
      <c r="F45" s="17">
        <v>48.8</v>
      </c>
      <c r="G45" s="163">
        <v>3722</v>
      </c>
      <c r="H45" s="17">
        <v>20.6</v>
      </c>
      <c r="I45" s="163">
        <v>916</v>
      </c>
      <c r="J45" s="17">
        <v>24.6</v>
      </c>
    </row>
    <row r="46" spans="2:10" x14ac:dyDescent="0.25">
      <c r="B46" s="192" t="s">
        <v>84</v>
      </c>
      <c r="C46" s="203">
        <v>14967</v>
      </c>
      <c r="D46" s="17">
        <v>1.7</v>
      </c>
      <c r="E46" s="163">
        <v>8546</v>
      </c>
      <c r="F46" s="17">
        <v>57.1</v>
      </c>
      <c r="G46" s="163">
        <v>2361</v>
      </c>
      <c r="H46" s="17">
        <v>15.8</v>
      </c>
      <c r="I46" s="163">
        <v>530</v>
      </c>
      <c r="J46" s="17">
        <v>22.4</v>
      </c>
    </row>
    <row r="47" spans="2:10" x14ac:dyDescent="0.25">
      <c r="B47" s="4" t="s">
        <v>387</v>
      </c>
      <c r="C47" s="205">
        <v>155277</v>
      </c>
      <c r="D47" s="18">
        <v>1.7</v>
      </c>
      <c r="E47" s="164">
        <v>88537</v>
      </c>
      <c r="F47" s="18">
        <v>57</v>
      </c>
      <c r="G47" s="164">
        <v>25889</v>
      </c>
      <c r="H47" s="18">
        <v>16.7</v>
      </c>
      <c r="I47" s="164">
        <v>5806</v>
      </c>
      <c r="J47" s="18">
        <v>22.4</v>
      </c>
    </row>
    <row r="48" spans="2:10" x14ac:dyDescent="0.25">
      <c r="B48" s="192" t="s">
        <v>86</v>
      </c>
      <c r="C48" s="203">
        <v>6289</v>
      </c>
      <c r="D48" s="17">
        <v>1.6</v>
      </c>
      <c r="E48" s="163">
        <v>3933</v>
      </c>
      <c r="F48" s="17">
        <v>62.5</v>
      </c>
      <c r="G48" s="163">
        <v>842</v>
      </c>
      <c r="H48" s="17">
        <v>13.4</v>
      </c>
      <c r="I48" s="163">
        <v>204</v>
      </c>
      <c r="J48" s="17">
        <v>24.2</v>
      </c>
    </row>
    <row r="49" spans="2:10" x14ac:dyDescent="0.25">
      <c r="B49" s="192" t="s">
        <v>87</v>
      </c>
      <c r="C49" s="203">
        <v>15400</v>
      </c>
      <c r="D49" s="17">
        <v>1.6</v>
      </c>
      <c r="E49" s="163">
        <v>9541</v>
      </c>
      <c r="F49" s="17">
        <v>62</v>
      </c>
      <c r="G49" s="163">
        <v>2258</v>
      </c>
      <c r="H49" s="17">
        <v>14.7</v>
      </c>
      <c r="I49" s="163">
        <v>476</v>
      </c>
      <c r="J49" s="17">
        <v>21.1</v>
      </c>
    </row>
    <row r="50" spans="2:10" x14ac:dyDescent="0.25">
      <c r="B50" s="192" t="s">
        <v>388</v>
      </c>
      <c r="C50" s="203">
        <v>4978</v>
      </c>
      <c r="D50" s="17">
        <v>1.8</v>
      </c>
      <c r="E50" s="163">
        <v>2602</v>
      </c>
      <c r="F50" s="17">
        <v>52.3</v>
      </c>
      <c r="G50" s="163">
        <v>966</v>
      </c>
      <c r="H50" s="17">
        <v>19.399999999999999</v>
      </c>
      <c r="I50" s="163">
        <v>233</v>
      </c>
      <c r="J50" s="17">
        <v>24.1</v>
      </c>
    </row>
    <row r="51" spans="2:10" x14ac:dyDescent="0.25">
      <c r="B51" s="192" t="s">
        <v>89</v>
      </c>
      <c r="C51" s="203">
        <v>8082</v>
      </c>
      <c r="D51" s="17">
        <v>1.8</v>
      </c>
      <c r="E51" s="163">
        <v>4354</v>
      </c>
      <c r="F51" s="17">
        <v>53.9</v>
      </c>
      <c r="G51" s="163">
        <v>1462</v>
      </c>
      <c r="H51" s="17">
        <v>18.100000000000001</v>
      </c>
      <c r="I51" s="163">
        <v>317</v>
      </c>
      <c r="J51" s="17">
        <v>21.7</v>
      </c>
    </row>
    <row r="52" spans="2:10" x14ac:dyDescent="0.25">
      <c r="B52" s="192" t="s">
        <v>90</v>
      </c>
      <c r="C52" s="203">
        <v>35885</v>
      </c>
      <c r="D52" s="17">
        <v>1.6</v>
      </c>
      <c r="E52" s="163">
        <v>23052</v>
      </c>
      <c r="F52" s="17">
        <v>64.2</v>
      </c>
      <c r="G52" s="163">
        <v>4862</v>
      </c>
      <c r="H52" s="17">
        <v>13.5</v>
      </c>
      <c r="I52" s="163">
        <v>1023</v>
      </c>
      <c r="J52" s="17">
        <v>21</v>
      </c>
    </row>
    <row r="53" spans="2:10" x14ac:dyDescent="0.25">
      <c r="B53" s="192" t="s">
        <v>91</v>
      </c>
      <c r="C53" s="203">
        <v>11611</v>
      </c>
      <c r="D53" s="17">
        <v>1.6</v>
      </c>
      <c r="E53" s="163">
        <v>7245</v>
      </c>
      <c r="F53" s="17">
        <v>62.4</v>
      </c>
      <c r="G53" s="163">
        <v>1605</v>
      </c>
      <c r="H53" s="17">
        <v>13.8</v>
      </c>
      <c r="I53" s="163">
        <v>308</v>
      </c>
      <c r="J53" s="17">
        <v>19.2</v>
      </c>
    </row>
    <row r="54" spans="2:10" x14ac:dyDescent="0.25">
      <c r="B54" s="192" t="s">
        <v>92</v>
      </c>
      <c r="C54" s="203">
        <v>6287</v>
      </c>
      <c r="D54" s="17">
        <v>1.5</v>
      </c>
      <c r="E54" s="163">
        <v>4185</v>
      </c>
      <c r="F54" s="17">
        <v>66.599999999999994</v>
      </c>
      <c r="G54" s="163">
        <v>703</v>
      </c>
      <c r="H54" s="17">
        <v>11.2</v>
      </c>
      <c r="I54" s="163">
        <v>143</v>
      </c>
      <c r="J54" s="17">
        <v>20.3</v>
      </c>
    </row>
    <row r="55" spans="2:10" x14ac:dyDescent="0.25">
      <c r="B55" s="192" t="s">
        <v>93</v>
      </c>
      <c r="C55" s="203">
        <v>24333</v>
      </c>
      <c r="D55" s="17">
        <v>1.5</v>
      </c>
      <c r="E55" s="163">
        <v>16698</v>
      </c>
      <c r="F55" s="17">
        <v>68.599999999999994</v>
      </c>
      <c r="G55" s="163">
        <v>2636</v>
      </c>
      <c r="H55" s="17">
        <v>10.8</v>
      </c>
      <c r="I55" s="163">
        <v>686</v>
      </c>
      <c r="J55" s="17">
        <v>26</v>
      </c>
    </row>
    <row r="56" spans="2:10" x14ac:dyDescent="0.25">
      <c r="B56" s="192" t="s">
        <v>94</v>
      </c>
      <c r="C56" s="203">
        <v>11818</v>
      </c>
      <c r="D56" s="17">
        <v>1.5</v>
      </c>
      <c r="E56" s="163">
        <v>8536</v>
      </c>
      <c r="F56" s="17">
        <v>72.2</v>
      </c>
      <c r="G56" s="163">
        <v>1260</v>
      </c>
      <c r="H56" s="17">
        <v>10.7</v>
      </c>
      <c r="I56" s="163">
        <v>526</v>
      </c>
      <c r="J56" s="17">
        <v>41.7</v>
      </c>
    </row>
    <row r="57" spans="2:10" x14ac:dyDescent="0.25">
      <c r="B57" s="192" t="s">
        <v>95</v>
      </c>
      <c r="C57" s="203">
        <v>29278</v>
      </c>
      <c r="D57" s="17">
        <v>1.5</v>
      </c>
      <c r="E57" s="163">
        <v>20482</v>
      </c>
      <c r="F57" s="17">
        <v>70</v>
      </c>
      <c r="G57" s="163">
        <v>3113</v>
      </c>
      <c r="H57" s="17">
        <v>10.6</v>
      </c>
      <c r="I57" s="163">
        <v>853</v>
      </c>
      <c r="J57" s="17">
        <v>27.4</v>
      </c>
    </row>
    <row r="58" spans="2:10" x14ac:dyDescent="0.25">
      <c r="B58" s="192" t="s">
        <v>96</v>
      </c>
      <c r="C58" s="203">
        <v>9208</v>
      </c>
      <c r="D58" s="17">
        <v>1.8</v>
      </c>
      <c r="E58" s="163">
        <v>5112</v>
      </c>
      <c r="F58" s="17">
        <v>55.5</v>
      </c>
      <c r="G58" s="163">
        <v>1670</v>
      </c>
      <c r="H58" s="17">
        <v>18.100000000000001</v>
      </c>
      <c r="I58" s="163">
        <v>338</v>
      </c>
      <c r="J58" s="17">
        <v>20.2</v>
      </c>
    </row>
    <row r="59" spans="2:10" x14ac:dyDescent="0.25">
      <c r="B59" s="192" t="s">
        <v>97</v>
      </c>
      <c r="C59" s="203">
        <v>7285</v>
      </c>
      <c r="D59" s="17">
        <v>1.7</v>
      </c>
      <c r="E59" s="163">
        <v>4079</v>
      </c>
      <c r="F59" s="17">
        <v>56</v>
      </c>
      <c r="G59" s="163">
        <v>1219</v>
      </c>
      <c r="H59" s="17">
        <v>16.7</v>
      </c>
      <c r="I59" s="163">
        <v>275</v>
      </c>
      <c r="J59" s="17">
        <v>22.6</v>
      </c>
    </row>
    <row r="60" spans="2:10" x14ac:dyDescent="0.25">
      <c r="B60" s="192" t="s">
        <v>98</v>
      </c>
      <c r="C60" s="203">
        <v>23707</v>
      </c>
      <c r="D60" s="17">
        <v>1.9</v>
      </c>
      <c r="E60" s="163">
        <v>11474</v>
      </c>
      <c r="F60" s="17">
        <v>48.4</v>
      </c>
      <c r="G60" s="163">
        <v>4835</v>
      </c>
      <c r="H60" s="17">
        <v>20.399999999999999</v>
      </c>
      <c r="I60" s="163">
        <v>1150</v>
      </c>
      <c r="J60" s="17">
        <v>23.8</v>
      </c>
    </row>
    <row r="61" spans="2:10" x14ac:dyDescent="0.25">
      <c r="B61" s="4" t="s">
        <v>389</v>
      </c>
      <c r="C61" s="206">
        <v>194161</v>
      </c>
      <c r="D61" s="59">
        <v>1.6</v>
      </c>
      <c r="E61" s="166">
        <v>121293</v>
      </c>
      <c r="F61" s="59">
        <v>62.5</v>
      </c>
      <c r="G61" s="166">
        <v>27431</v>
      </c>
      <c r="H61" s="59">
        <v>14.1</v>
      </c>
      <c r="I61" s="166">
        <v>6532</v>
      </c>
      <c r="J61" s="59">
        <v>23.8</v>
      </c>
    </row>
    <row r="62" spans="2:10" x14ac:dyDescent="0.25">
      <c r="B62" s="192" t="s">
        <v>100</v>
      </c>
      <c r="C62" s="203">
        <v>14624</v>
      </c>
      <c r="D62" s="17">
        <v>1.5</v>
      </c>
      <c r="E62" s="163">
        <v>9591</v>
      </c>
      <c r="F62" s="17">
        <v>65.599999999999994</v>
      </c>
      <c r="G62" s="163">
        <v>1726</v>
      </c>
      <c r="H62" s="17">
        <v>11.8</v>
      </c>
      <c r="I62" s="163">
        <v>419</v>
      </c>
      <c r="J62" s="17">
        <v>24.3</v>
      </c>
    </row>
    <row r="63" spans="2:10" x14ac:dyDescent="0.25">
      <c r="B63" s="192" t="s">
        <v>101</v>
      </c>
      <c r="C63" s="203">
        <v>21877</v>
      </c>
      <c r="D63" s="17">
        <v>1.6</v>
      </c>
      <c r="E63" s="163">
        <v>13322</v>
      </c>
      <c r="F63" s="17">
        <v>60.9</v>
      </c>
      <c r="G63" s="163">
        <v>3024</v>
      </c>
      <c r="H63" s="17">
        <v>13.8</v>
      </c>
      <c r="I63" s="163">
        <v>785</v>
      </c>
      <c r="J63" s="17">
        <v>26</v>
      </c>
    </row>
    <row r="64" spans="2:10" x14ac:dyDescent="0.25">
      <c r="B64" s="192" t="s">
        <v>102</v>
      </c>
      <c r="C64" s="203">
        <v>7205</v>
      </c>
      <c r="D64" s="17">
        <v>1.8</v>
      </c>
      <c r="E64" s="163">
        <v>3765</v>
      </c>
      <c r="F64" s="17">
        <v>52.3</v>
      </c>
      <c r="G64" s="163">
        <v>1299</v>
      </c>
      <c r="H64" s="17">
        <v>18</v>
      </c>
      <c r="I64" s="163">
        <v>218</v>
      </c>
      <c r="J64" s="17">
        <v>16.8</v>
      </c>
    </row>
    <row r="65" spans="2:10" x14ac:dyDescent="0.25">
      <c r="B65" s="192" t="s">
        <v>103</v>
      </c>
      <c r="C65" s="203">
        <v>13308</v>
      </c>
      <c r="D65" s="17">
        <v>2</v>
      </c>
      <c r="E65" s="163">
        <v>6435</v>
      </c>
      <c r="F65" s="17">
        <v>48.4</v>
      </c>
      <c r="G65" s="163">
        <v>2838</v>
      </c>
      <c r="H65" s="17">
        <v>21.3</v>
      </c>
      <c r="I65" s="163">
        <v>812</v>
      </c>
      <c r="J65" s="17">
        <v>28.6</v>
      </c>
    </row>
    <row r="66" spans="2:10" x14ac:dyDescent="0.25">
      <c r="B66" s="192" t="s">
        <v>104</v>
      </c>
      <c r="C66" s="203">
        <v>8418</v>
      </c>
      <c r="D66" s="17">
        <v>1.8</v>
      </c>
      <c r="E66" s="163">
        <v>4490</v>
      </c>
      <c r="F66" s="17">
        <v>53.3</v>
      </c>
      <c r="G66" s="163">
        <v>1605</v>
      </c>
      <c r="H66" s="17">
        <v>19.100000000000001</v>
      </c>
      <c r="I66" s="163">
        <v>376</v>
      </c>
      <c r="J66" s="17">
        <v>23.4</v>
      </c>
    </row>
    <row r="67" spans="2:10" x14ac:dyDescent="0.25">
      <c r="B67" s="192" t="s">
        <v>105</v>
      </c>
      <c r="C67" s="203">
        <v>18201</v>
      </c>
      <c r="D67" s="17">
        <v>1.9</v>
      </c>
      <c r="E67" s="163">
        <v>8645</v>
      </c>
      <c r="F67" s="17">
        <v>47.5</v>
      </c>
      <c r="G67" s="163">
        <v>3887</v>
      </c>
      <c r="H67" s="17">
        <v>21.4</v>
      </c>
      <c r="I67" s="163">
        <v>1006</v>
      </c>
      <c r="J67" s="17">
        <v>25.9</v>
      </c>
    </row>
    <row r="68" spans="2:10" x14ac:dyDescent="0.25">
      <c r="B68" s="192" t="s">
        <v>106</v>
      </c>
      <c r="C68" s="203">
        <v>30208</v>
      </c>
      <c r="D68" s="17">
        <v>1.8</v>
      </c>
      <c r="E68" s="163">
        <v>16317</v>
      </c>
      <c r="F68" s="17">
        <v>54</v>
      </c>
      <c r="G68" s="163">
        <v>5104</v>
      </c>
      <c r="H68" s="17">
        <v>16.899999999999999</v>
      </c>
      <c r="I68" s="163">
        <v>1420</v>
      </c>
      <c r="J68" s="17">
        <v>27.8</v>
      </c>
    </row>
    <row r="69" spans="2:10" x14ac:dyDescent="0.25">
      <c r="B69" s="192" t="s">
        <v>107</v>
      </c>
      <c r="C69" s="203">
        <v>9891</v>
      </c>
      <c r="D69" s="17">
        <v>2</v>
      </c>
      <c r="E69" s="163">
        <v>4673</v>
      </c>
      <c r="F69" s="17">
        <v>47.2</v>
      </c>
      <c r="G69" s="163">
        <v>2206</v>
      </c>
      <c r="H69" s="17">
        <v>22.3</v>
      </c>
      <c r="I69" s="163">
        <v>676</v>
      </c>
      <c r="J69" s="17">
        <v>30.6</v>
      </c>
    </row>
    <row r="70" spans="2:10" x14ac:dyDescent="0.25">
      <c r="B70" s="192" t="s">
        <v>108</v>
      </c>
      <c r="C70" s="203">
        <v>5316</v>
      </c>
      <c r="D70" s="17">
        <v>2.1</v>
      </c>
      <c r="E70" s="163">
        <v>2171</v>
      </c>
      <c r="F70" s="17">
        <v>40.799999999999997</v>
      </c>
      <c r="G70" s="163">
        <v>1196</v>
      </c>
      <c r="H70" s="17">
        <v>22.5</v>
      </c>
      <c r="I70" s="163">
        <v>150</v>
      </c>
      <c r="J70" s="17">
        <v>12.5</v>
      </c>
    </row>
    <row r="71" spans="2:10" x14ac:dyDescent="0.25">
      <c r="B71" s="192" t="s">
        <v>109</v>
      </c>
      <c r="C71" s="203">
        <v>11287</v>
      </c>
      <c r="D71" s="17">
        <v>2.2000000000000002</v>
      </c>
      <c r="E71" s="163">
        <v>4083</v>
      </c>
      <c r="F71" s="17">
        <v>36.200000000000003</v>
      </c>
      <c r="G71" s="163">
        <v>2765</v>
      </c>
      <c r="H71" s="17">
        <v>24.5</v>
      </c>
      <c r="I71" s="163">
        <v>386</v>
      </c>
      <c r="J71" s="17">
        <v>14</v>
      </c>
    </row>
    <row r="72" spans="2:10" x14ac:dyDescent="0.25">
      <c r="B72" s="192" t="s">
        <v>110</v>
      </c>
      <c r="C72" s="203">
        <v>11518</v>
      </c>
      <c r="D72" s="17">
        <v>2</v>
      </c>
      <c r="E72" s="163">
        <v>4789</v>
      </c>
      <c r="F72" s="17">
        <v>41.6</v>
      </c>
      <c r="G72" s="163">
        <v>2423</v>
      </c>
      <c r="H72" s="17">
        <v>21</v>
      </c>
      <c r="I72" s="163">
        <v>402</v>
      </c>
      <c r="J72" s="17">
        <v>16.600000000000001</v>
      </c>
    </row>
    <row r="73" spans="2:10" x14ac:dyDescent="0.25">
      <c r="B73" s="192" t="s">
        <v>111</v>
      </c>
      <c r="C73" s="203">
        <v>8935</v>
      </c>
      <c r="D73" s="17">
        <v>2</v>
      </c>
      <c r="E73" s="163">
        <v>3778</v>
      </c>
      <c r="F73" s="17">
        <v>42.3</v>
      </c>
      <c r="G73" s="163">
        <v>1923</v>
      </c>
      <c r="H73" s="17">
        <v>21.5</v>
      </c>
      <c r="I73" s="163">
        <v>474</v>
      </c>
      <c r="J73" s="17">
        <v>24.6</v>
      </c>
    </row>
    <row r="74" spans="2:10" x14ac:dyDescent="0.25">
      <c r="B74" s="192" t="s">
        <v>112</v>
      </c>
      <c r="C74" s="203">
        <v>3044</v>
      </c>
      <c r="D74" s="17">
        <v>2.2999999999999998</v>
      </c>
      <c r="E74" s="163">
        <v>889</v>
      </c>
      <c r="F74" s="17">
        <v>29.2</v>
      </c>
      <c r="G74" s="163">
        <v>843</v>
      </c>
      <c r="H74" s="17">
        <v>27.7</v>
      </c>
      <c r="I74" s="163">
        <v>122</v>
      </c>
      <c r="J74" s="17">
        <v>14.5</v>
      </c>
    </row>
    <row r="75" spans="2:10" x14ac:dyDescent="0.25">
      <c r="B75" s="192" t="s">
        <v>113</v>
      </c>
      <c r="C75" s="203">
        <v>2605</v>
      </c>
      <c r="D75" s="17">
        <v>2.2999999999999998</v>
      </c>
      <c r="E75" s="163">
        <v>846</v>
      </c>
      <c r="F75" s="17">
        <v>32.5</v>
      </c>
      <c r="G75" s="163">
        <v>695</v>
      </c>
      <c r="H75" s="17">
        <v>26.7</v>
      </c>
      <c r="I75" s="163">
        <v>129</v>
      </c>
      <c r="J75" s="17">
        <v>18.600000000000001</v>
      </c>
    </row>
    <row r="76" spans="2:10" x14ac:dyDescent="0.25">
      <c r="B76" s="192" t="s">
        <v>114</v>
      </c>
      <c r="C76" s="203">
        <v>2077</v>
      </c>
      <c r="D76" s="17">
        <v>2.2999999999999998</v>
      </c>
      <c r="E76" s="163">
        <v>687</v>
      </c>
      <c r="F76" s="17">
        <v>33.1</v>
      </c>
      <c r="G76" s="163">
        <v>554</v>
      </c>
      <c r="H76" s="17">
        <v>26.7</v>
      </c>
      <c r="I76" s="163">
        <v>69</v>
      </c>
      <c r="J76" s="17">
        <v>12.5</v>
      </c>
    </row>
    <row r="77" spans="2:10" x14ac:dyDescent="0.25">
      <c r="B77" s="192" t="s">
        <v>115</v>
      </c>
      <c r="C77" s="203">
        <v>4740</v>
      </c>
      <c r="D77" s="17">
        <v>2.2000000000000002</v>
      </c>
      <c r="E77" s="163">
        <v>1764</v>
      </c>
      <c r="F77" s="17">
        <v>37.200000000000003</v>
      </c>
      <c r="G77" s="163">
        <v>1226</v>
      </c>
      <c r="H77" s="17">
        <v>25.9</v>
      </c>
      <c r="I77" s="163">
        <v>209</v>
      </c>
      <c r="J77" s="17">
        <v>17</v>
      </c>
    </row>
    <row r="78" spans="2:10" x14ac:dyDescent="0.25">
      <c r="B78" s="192" t="s">
        <v>116</v>
      </c>
      <c r="C78" s="203">
        <v>9504</v>
      </c>
      <c r="D78" s="17">
        <v>2.1</v>
      </c>
      <c r="E78" s="163">
        <v>3677</v>
      </c>
      <c r="F78" s="17">
        <v>38.700000000000003</v>
      </c>
      <c r="G78" s="163">
        <v>2264</v>
      </c>
      <c r="H78" s="17">
        <v>23.8</v>
      </c>
      <c r="I78" s="163">
        <v>440</v>
      </c>
      <c r="J78" s="17">
        <v>19.399999999999999</v>
      </c>
    </row>
    <row r="79" spans="2:10" x14ac:dyDescent="0.25">
      <c r="B79" s="192" t="s">
        <v>117</v>
      </c>
      <c r="C79" s="203">
        <v>47216</v>
      </c>
      <c r="D79" s="17">
        <v>1.9</v>
      </c>
      <c r="E79" s="163">
        <v>21954</v>
      </c>
      <c r="F79" s="17">
        <v>46.5</v>
      </c>
      <c r="G79" s="163">
        <v>9750</v>
      </c>
      <c r="H79" s="17">
        <v>20.6</v>
      </c>
      <c r="I79" s="163">
        <v>2612</v>
      </c>
      <c r="J79" s="17">
        <v>26.8</v>
      </c>
    </row>
    <row r="80" spans="2:10" x14ac:dyDescent="0.25">
      <c r="B80" s="194" t="s">
        <v>118</v>
      </c>
      <c r="C80" s="205">
        <v>229974</v>
      </c>
      <c r="D80" s="18">
        <v>1.9</v>
      </c>
      <c r="E80" s="164">
        <v>111876</v>
      </c>
      <c r="F80" s="18">
        <v>48.6</v>
      </c>
      <c r="G80" s="164">
        <v>45328</v>
      </c>
      <c r="H80" s="18">
        <v>19.7</v>
      </c>
      <c r="I80" s="164">
        <v>10705</v>
      </c>
      <c r="J80" s="18">
        <v>23.6</v>
      </c>
    </row>
    <row r="81" spans="2:10" x14ac:dyDescent="0.25">
      <c r="B81" s="192" t="s">
        <v>119</v>
      </c>
      <c r="C81" s="203">
        <v>21499</v>
      </c>
      <c r="D81" s="17">
        <v>1.9</v>
      </c>
      <c r="E81" s="163">
        <v>10526</v>
      </c>
      <c r="F81" s="17">
        <v>49</v>
      </c>
      <c r="G81" s="163">
        <v>3972</v>
      </c>
      <c r="H81" s="17">
        <v>18.5</v>
      </c>
      <c r="I81" s="163">
        <v>1130</v>
      </c>
      <c r="J81" s="17">
        <v>28.4</v>
      </c>
    </row>
    <row r="82" spans="2:10" x14ac:dyDescent="0.25">
      <c r="B82" s="192" t="s">
        <v>120</v>
      </c>
      <c r="C82" s="203">
        <v>18544</v>
      </c>
      <c r="D82" s="17">
        <v>1.9</v>
      </c>
      <c r="E82" s="163">
        <v>9133</v>
      </c>
      <c r="F82" s="17">
        <v>49.3</v>
      </c>
      <c r="G82" s="163">
        <v>3655</v>
      </c>
      <c r="H82" s="17">
        <v>19.7</v>
      </c>
      <c r="I82" s="163">
        <v>883</v>
      </c>
      <c r="J82" s="17">
        <v>24.2</v>
      </c>
    </row>
    <row r="83" spans="2:10" x14ac:dyDescent="0.25">
      <c r="B83" s="192" t="s">
        <v>121</v>
      </c>
      <c r="C83" s="203">
        <v>1663</v>
      </c>
      <c r="D83" s="17">
        <v>2.1</v>
      </c>
      <c r="E83" s="163">
        <v>614</v>
      </c>
      <c r="F83" s="17">
        <v>36.9</v>
      </c>
      <c r="G83" s="163">
        <v>386</v>
      </c>
      <c r="H83" s="17">
        <v>23.2</v>
      </c>
      <c r="I83" s="163">
        <v>71</v>
      </c>
      <c r="J83" s="17">
        <v>18.399999999999999</v>
      </c>
    </row>
    <row r="84" spans="2:10" x14ac:dyDescent="0.25">
      <c r="B84" s="192" t="s">
        <v>122</v>
      </c>
      <c r="C84" s="203">
        <v>1066</v>
      </c>
      <c r="D84" s="17">
        <v>2.2000000000000002</v>
      </c>
      <c r="E84" s="163">
        <v>368</v>
      </c>
      <c r="F84" s="17">
        <v>34.5</v>
      </c>
      <c r="G84" s="163">
        <v>277</v>
      </c>
      <c r="H84" s="17">
        <v>26</v>
      </c>
      <c r="I84" s="163">
        <v>46</v>
      </c>
      <c r="J84" s="17">
        <v>16.600000000000001</v>
      </c>
    </row>
    <row r="85" spans="2:10" x14ac:dyDescent="0.25">
      <c r="B85" s="192" t="s">
        <v>123</v>
      </c>
      <c r="C85" s="203">
        <v>1721</v>
      </c>
      <c r="D85" s="17">
        <v>2.1</v>
      </c>
      <c r="E85" s="163">
        <v>621</v>
      </c>
      <c r="F85" s="17">
        <v>36.1</v>
      </c>
      <c r="G85" s="163">
        <v>394</v>
      </c>
      <c r="H85" s="17">
        <v>22.9</v>
      </c>
      <c r="I85" s="163">
        <v>71</v>
      </c>
      <c r="J85" s="17">
        <v>18</v>
      </c>
    </row>
    <row r="86" spans="2:10" x14ac:dyDescent="0.25">
      <c r="B86" s="192" t="s">
        <v>124</v>
      </c>
      <c r="C86" s="203">
        <v>4652</v>
      </c>
      <c r="D86" s="17">
        <v>2.2000000000000002</v>
      </c>
      <c r="E86" s="163">
        <v>1610</v>
      </c>
      <c r="F86" s="17">
        <v>34.6</v>
      </c>
      <c r="G86" s="163">
        <v>1084</v>
      </c>
      <c r="H86" s="17">
        <v>23.3</v>
      </c>
      <c r="I86" s="163">
        <v>175</v>
      </c>
      <c r="J86" s="17">
        <v>16.100000000000001</v>
      </c>
    </row>
    <row r="87" spans="2:10" x14ac:dyDescent="0.25">
      <c r="B87" s="192" t="s">
        <v>125</v>
      </c>
      <c r="C87" s="203">
        <v>1399</v>
      </c>
      <c r="D87" s="17">
        <v>2.2000000000000002</v>
      </c>
      <c r="E87" s="163">
        <v>511</v>
      </c>
      <c r="F87" s="17">
        <v>36.5</v>
      </c>
      <c r="G87" s="163">
        <v>364</v>
      </c>
      <c r="H87" s="17">
        <v>26</v>
      </c>
      <c r="I87" s="163">
        <v>56</v>
      </c>
      <c r="J87" s="17">
        <v>15.4</v>
      </c>
    </row>
    <row r="88" spans="2:10" ht="13" x14ac:dyDescent="0.25">
      <c r="B88" s="192" t="s">
        <v>126</v>
      </c>
      <c r="C88" s="203">
        <v>254</v>
      </c>
      <c r="D88" s="17">
        <v>2.1</v>
      </c>
      <c r="E88" s="163">
        <v>102</v>
      </c>
      <c r="F88" s="17">
        <v>40.200000000000003</v>
      </c>
      <c r="G88" s="163">
        <v>49</v>
      </c>
      <c r="H88" s="17">
        <v>19.3</v>
      </c>
      <c r="I88" s="163">
        <v>4</v>
      </c>
      <c r="J88" s="58" t="s">
        <v>696</v>
      </c>
    </row>
    <row r="89" spans="2:10" x14ac:dyDescent="0.25">
      <c r="B89" s="192" t="s">
        <v>127</v>
      </c>
      <c r="C89" s="203">
        <v>695</v>
      </c>
      <c r="D89" s="17">
        <v>2</v>
      </c>
      <c r="E89" s="163">
        <v>283</v>
      </c>
      <c r="F89" s="17">
        <v>40.700000000000003</v>
      </c>
      <c r="G89" s="163">
        <v>126</v>
      </c>
      <c r="H89" s="17">
        <v>18.100000000000001</v>
      </c>
      <c r="I89" s="163">
        <v>30</v>
      </c>
      <c r="J89" s="17">
        <v>23.8</v>
      </c>
    </row>
    <row r="90" spans="2:10" x14ac:dyDescent="0.25">
      <c r="B90" s="192" t="s">
        <v>128</v>
      </c>
      <c r="C90" s="203">
        <v>719</v>
      </c>
      <c r="D90" s="17">
        <v>2</v>
      </c>
      <c r="E90" s="163">
        <v>312</v>
      </c>
      <c r="F90" s="17">
        <v>43.4</v>
      </c>
      <c r="G90" s="163">
        <v>129</v>
      </c>
      <c r="H90" s="17">
        <v>17.899999999999999</v>
      </c>
      <c r="I90" s="163">
        <v>27</v>
      </c>
      <c r="J90" s="17">
        <v>20.9</v>
      </c>
    </row>
    <row r="91" spans="2:10" x14ac:dyDescent="0.25">
      <c r="B91" s="192" t="s">
        <v>129</v>
      </c>
      <c r="C91" s="203">
        <v>576</v>
      </c>
      <c r="D91" s="17">
        <v>2</v>
      </c>
      <c r="E91" s="163">
        <v>248</v>
      </c>
      <c r="F91" s="17">
        <v>43.1</v>
      </c>
      <c r="G91" s="163">
        <v>107</v>
      </c>
      <c r="H91" s="17">
        <v>18.600000000000001</v>
      </c>
      <c r="I91" s="163">
        <v>17</v>
      </c>
      <c r="J91" s="17">
        <v>15.9</v>
      </c>
    </row>
    <row r="92" spans="2:10" x14ac:dyDescent="0.25">
      <c r="B92" s="192" t="s">
        <v>130</v>
      </c>
      <c r="C92" s="203">
        <v>256</v>
      </c>
      <c r="D92" s="17">
        <v>2.2000000000000002</v>
      </c>
      <c r="E92" s="163">
        <v>86</v>
      </c>
      <c r="F92" s="17">
        <v>33.6</v>
      </c>
      <c r="G92" s="163">
        <v>66</v>
      </c>
      <c r="H92" s="17">
        <v>25.8</v>
      </c>
      <c r="I92" s="163">
        <v>10</v>
      </c>
      <c r="J92" s="17">
        <v>15.2</v>
      </c>
    </row>
    <row r="93" spans="2:10" ht="13" x14ac:dyDescent="0.25">
      <c r="B93" s="192" t="s">
        <v>131</v>
      </c>
      <c r="C93" s="203">
        <v>266</v>
      </c>
      <c r="D93" s="17">
        <v>2</v>
      </c>
      <c r="E93" s="163">
        <v>112</v>
      </c>
      <c r="F93" s="17">
        <v>42.1</v>
      </c>
      <c r="G93" s="163">
        <v>50</v>
      </c>
      <c r="H93" s="17">
        <v>18.8</v>
      </c>
      <c r="I93" s="163">
        <v>5</v>
      </c>
      <c r="J93" s="58" t="s">
        <v>696</v>
      </c>
    </row>
    <row r="94" spans="2:10" x14ac:dyDescent="0.25">
      <c r="B94" s="192" t="s">
        <v>132</v>
      </c>
      <c r="C94" s="203">
        <v>9738</v>
      </c>
      <c r="D94" s="17">
        <v>2.2999999999999998</v>
      </c>
      <c r="E94" s="163">
        <v>3123</v>
      </c>
      <c r="F94" s="17">
        <v>32.1</v>
      </c>
      <c r="G94" s="163">
        <v>3005</v>
      </c>
      <c r="H94" s="17">
        <v>30.9</v>
      </c>
      <c r="I94" s="163">
        <v>845</v>
      </c>
      <c r="J94" s="17">
        <v>28.1</v>
      </c>
    </row>
    <row r="95" spans="2:10" x14ac:dyDescent="0.25">
      <c r="B95" s="194" t="s">
        <v>390</v>
      </c>
      <c r="C95" s="205">
        <v>63048</v>
      </c>
      <c r="D95" s="18">
        <v>2</v>
      </c>
      <c r="E95" s="164">
        <v>27649</v>
      </c>
      <c r="F95" s="18">
        <v>43.9</v>
      </c>
      <c r="G95" s="164">
        <v>13664</v>
      </c>
      <c r="H95" s="18">
        <v>21.7</v>
      </c>
      <c r="I95" s="164">
        <v>3370</v>
      </c>
      <c r="J95" s="18">
        <v>24.7</v>
      </c>
    </row>
    <row r="96" spans="2:10" x14ac:dyDescent="0.25">
      <c r="B96" s="192" t="s">
        <v>134</v>
      </c>
      <c r="C96" s="203">
        <v>14805</v>
      </c>
      <c r="D96" s="17">
        <v>1.7</v>
      </c>
      <c r="E96" s="163">
        <v>9107</v>
      </c>
      <c r="F96" s="17">
        <v>61.5</v>
      </c>
      <c r="G96" s="163">
        <v>2352</v>
      </c>
      <c r="H96" s="17">
        <v>15.9</v>
      </c>
      <c r="I96" s="163">
        <v>680</v>
      </c>
      <c r="J96" s="17">
        <v>28.9</v>
      </c>
    </row>
    <row r="97" spans="2:10" x14ac:dyDescent="0.25">
      <c r="B97" s="192" t="s">
        <v>391</v>
      </c>
      <c r="C97" s="204">
        <v>721</v>
      </c>
      <c r="D97" s="17">
        <v>2.1</v>
      </c>
      <c r="E97" s="162">
        <v>325</v>
      </c>
      <c r="F97" s="8">
        <v>45.1</v>
      </c>
      <c r="G97" s="162">
        <v>159</v>
      </c>
      <c r="H97" s="8">
        <v>22.1</v>
      </c>
      <c r="I97" s="162">
        <v>30</v>
      </c>
      <c r="J97" s="8">
        <v>18.899999999999999</v>
      </c>
    </row>
    <row r="98" spans="2:10" x14ac:dyDescent="0.25">
      <c r="B98" s="192" t="s">
        <v>136</v>
      </c>
      <c r="C98" s="203">
        <v>9394</v>
      </c>
      <c r="D98" s="17">
        <v>1.9</v>
      </c>
      <c r="E98" s="163">
        <v>5047</v>
      </c>
      <c r="F98" s="17">
        <v>53.7</v>
      </c>
      <c r="G98" s="163">
        <v>1831</v>
      </c>
      <c r="H98" s="17">
        <v>19.5</v>
      </c>
      <c r="I98" s="163">
        <v>445</v>
      </c>
      <c r="J98" s="17">
        <v>24.3</v>
      </c>
    </row>
    <row r="99" spans="2:10" x14ac:dyDescent="0.25">
      <c r="B99" s="192" t="s">
        <v>137</v>
      </c>
      <c r="C99" s="203">
        <v>1564</v>
      </c>
      <c r="D99" s="17">
        <v>2.1</v>
      </c>
      <c r="E99" s="163">
        <v>628</v>
      </c>
      <c r="F99" s="17">
        <v>40.200000000000003</v>
      </c>
      <c r="G99" s="163">
        <v>360</v>
      </c>
      <c r="H99" s="17">
        <v>23</v>
      </c>
      <c r="I99" s="163">
        <v>68</v>
      </c>
      <c r="J99" s="17">
        <v>18.899999999999999</v>
      </c>
    </row>
    <row r="100" spans="2:10" x14ac:dyDescent="0.25">
      <c r="B100" s="192" t="s">
        <v>138</v>
      </c>
      <c r="C100" s="203">
        <v>2006</v>
      </c>
      <c r="D100" s="17">
        <v>2</v>
      </c>
      <c r="E100" s="163">
        <v>785</v>
      </c>
      <c r="F100" s="17">
        <v>39.1</v>
      </c>
      <c r="G100" s="163">
        <v>395</v>
      </c>
      <c r="H100" s="17">
        <v>19.7</v>
      </c>
      <c r="I100" s="163">
        <v>101</v>
      </c>
      <c r="J100" s="17">
        <v>25.6</v>
      </c>
    </row>
    <row r="101" spans="2:10" x14ac:dyDescent="0.25">
      <c r="B101" s="192" t="s">
        <v>139</v>
      </c>
      <c r="C101" s="203">
        <v>1749</v>
      </c>
      <c r="D101" s="17">
        <v>2.2000000000000002</v>
      </c>
      <c r="E101" s="163">
        <v>704</v>
      </c>
      <c r="F101" s="17">
        <v>40.299999999999997</v>
      </c>
      <c r="G101" s="163">
        <v>450</v>
      </c>
      <c r="H101" s="17">
        <v>25.7</v>
      </c>
      <c r="I101" s="163">
        <v>81</v>
      </c>
      <c r="J101" s="17">
        <v>18</v>
      </c>
    </row>
    <row r="102" spans="2:10" x14ac:dyDescent="0.25">
      <c r="B102" s="192" t="s">
        <v>140</v>
      </c>
      <c r="C102" s="203">
        <v>4634</v>
      </c>
      <c r="D102" s="17">
        <v>2</v>
      </c>
      <c r="E102" s="163">
        <v>2017</v>
      </c>
      <c r="F102" s="17">
        <v>43.5</v>
      </c>
      <c r="G102" s="163">
        <v>892</v>
      </c>
      <c r="H102" s="17">
        <v>19.2</v>
      </c>
      <c r="I102" s="163">
        <v>192</v>
      </c>
      <c r="J102" s="17">
        <v>21.5</v>
      </c>
    </row>
    <row r="103" spans="2:10" x14ac:dyDescent="0.25">
      <c r="B103" s="192" t="s">
        <v>141</v>
      </c>
      <c r="C103" s="203">
        <v>13210</v>
      </c>
      <c r="D103" s="17">
        <v>1.9</v>
      </c>
      <c r="E103" s="163">
        <v>6643</v>
      </c>
      <c r="F103" s="17">
        <v>50.3</v>
      </c>
      <c r="G103" s="163">
        <v>2551</v>
      </c>
      <c r="H103" s="17">
        <v>19.3</v>
      </c>
      <c r="I103" s="163">
        <v>587</v>
      </c>
      <c r="J103" s="17">
        <v>23</v>
      </c>
    </row>
    <row r="104" spans="2:10" x14ac:dyDescent="0.25">
      <c r="B104" s="192" t="s">
        <v>142</v>
      </c>
      <c r="C104" s="203">
        <v>12234</v>
      </c>
      <c r="D104" s="17">
        <v>1.8</v>
      </c>
      <c r="E104" s="163">
        <v>6789</v>
      </c>
      <c r="F104" s="17">
        <v>55.5</v>
      </c>
      <c r="G104" s="163">
        <v>2232</v>
      </c>
      <c r="H104" s="17">
        <v>18.2</v>
      </c>
      <c r="I104" s="163">
        <v>554</v>
      </c>
      <c r="J104" s="17">
        <v>24.8</v>
      </c>
    </row>
    <row r="105" spans="2:10" x14ac:dyDescent="0.25">
      <c r="B105" s="192" t="s">
        <v>392</v>
      </c>
      <c r="C105" s="203">
        <v>384</v>
      </c>
      <c r="D105" s="17">
        <v>1.9</v>
      </c>
      <c r="E105" s="163">
        <v>205</v>
      </c>
      <c r="F105" s="17">
        <v>53.4</v>
      </c>
      <c r="G105" s="163">
        <v>74</v>
      </c>
      <c r="H105" s="17">
        <v>19.3</v>
      </c>
      <c r="I105" s="163">
        <v>26</v>
      </c>
      <c r="J105" s="17">
        <v>35.1</v>
      </c>
    </row>
    <row r="106" spans="2:10" x14ac:dyDescent="0.25">
      <c r="B106" s="192" t="s">
        <v>144</v>
      </c>
      <c r="C106" s="203">
        <v>7772</v>
      </c>
      <c r="D106" s="17">
        <v>2.2000000000000002</v>
      </c>
      <c r="E106" s="163">
        <v>3029</v>
      </c>
      <c r="F106" s="17">
        <v>39</v>
      </c>
      <c r="G106" s="163">
        <v>1878</v>
      </c>
      <c r="H106" s="17">
        <v>24.2</v>
      </c>
      <c r="I106" s="163">
        <v>461</v>
      </c>
      <c r="J106" s="17">
        <v>24.5</v>
      </c>
    </row>
    <row r="107" spans="2:10" x14ac:dyDescent="0.25">
      <c r="B107" s="192" t="s">
        <v>145</v>
      </c>
      <c r="C107" s="203">
        <v>14827</v>
      </c>
      <c r="D107" s="17">
        <v>2.1</v>
      </c>
      <c r="E107" s="163">
        <v>5897</v>
      </c>
      <c r="F107" s="17">
        <v>39.799999999999997</v>
      </c>
      <c r="G107" s="163">
        <v>3715</v>
      </c>
      <c r="H107" s="17">
        <v>25.1</v>
      </c>
      <c r="I107" s="163">
        <v>865</v>
      </c>
      <c r="J107" s="17">
        <v>23.3</v>
      </c>
    </row>
    <row r="108" spans="2:10" x14ac:dyDescent="0.25">
      <c r="B108" s="192" t="s">
        <v>146</v>
      </c>
      <c r="C108" s="203">
        <v>351</v>
      </c>
      <c r="D108" s="17">
        <v>2.1</v>
      </c>
      <c r="E108" s="163">
        <v>140</v>
      </c>
      <c r="F108" s="17">
        <v>39.9</v>
      </c>
      <c r="G108" s="163">
        <v>68</v>
      </c>
      <c r="H108" s="17">
        <v>19.399999999999999</v>
      </c>
      <c r="I108" s="163">
        <v>14</v>
      </c>
      <c r="J108" s="17">
        <v>20.6</v>
      </c>
    </row>
    <row r="109" spans="2:10" x14ac:dyDescent="0.25">
      <c r="B109" s="192" t="s">
        <v>147</v>
      </c>
      <c r="C109" s="203">
        <v>2199</v>
      </c>
      <c r="D109" s="17">
        <v>2.2000000000000002</v>
      </c>
      <c r="E109" s="163">
        <v>948</v>
      </c>
      <c r="F109" s="17">
        <v>43.1</v>
      </c>
      <c r="G109" s="163">
        <v>536</v>
      </c>
      <c r="H109" s="17">
        <v>24.4</v>
      </c>
      <c r="I109" s="163">
        <v>109</v>
      </c>
      <c r="J109" s="17">
        <v>20.3</v>
      </c>
    </row>
    <row r="110" spans="2:10" x14ac:dyDescent="0.25">
      <c r="B110" s="192" t="s">
        <v>148</v>
      </c>
      <c r="C110" s="203">
        <v>481</v>
      </c>
      <c r="D110" s="17">
        <v>1.8</v>
      </c>
      <c r="E110" s="163">
        <v>261</v>
      </c>
      <c r="F110" s="17">
        <v>54.3</v>
      </c>
      <c r="G110" s="163">
        <v>81</v>
      </c>
      <c r="H110" s="17">
        <v>16.8</v>
      </c>
      <c r="I110" s="163">
        <v>20</v>
      </c>
      <c r="J110" s="17">
        <v>24.7</v>
      </c>
    </row>
    <row r="111" spans="2:10" x14ac:dyDescent="0.25">
      <c r="B111" s="194" t="s">
        <v>393</v>
      </c>
      <c r="C111" s="205">
        <v>86331</v>
      </c>
      <c r="D111" s="18">
        <v>1.9</v>
      </c>
      <c r="E111" s="164">
        <v>42525</v>
      </c>
      <c r="F111" s="18">
        <v>49.3</v>
      </c>
      <c r="G111" s="164">
        <v>17574</v>
      </c>
      <c r="H111" s="18">
        <v>20.399999999999999</v>
      </c>
      <c r="I111" s="164">
        <v>4233</v>
      </c>
      <c r="J111" s="18">
        <v>24.1</v>
      </c>
    </row>
    <row r="112" spans="2:10" ht="14" thickBot="1" x14ac:dyDescent="0.3">
      <c r="B112" s="202" t="s">
        <v>394</v>
      </c>
      <c r="C112" s="207">
        <v>1043767</v>
      </c>
      <c r="D112" s="19">
        <v>1.8</v>
      </c>
      <c r="E112" s="165">
        <v>567632</v>
      </c>
      <c r="F112" s="19">
        <v>54.4</v>
      </c>
      <c r="G112" s="165">
        <v>187452</v>
      </c>
      <c r="H112" s="19">
        <v>18</v>
      </c>
      <c r="I112" s="165">
        <v>45666</v>
      </c>
      <c r="J112" s="19">
        <v>24.4</v>
      </c>
    </row>
    <row r="113" spans="2:10" ht="12.5" x14ac:dyDescent="0.25">
      <c r="B113" s="67" t="s">
        <v>395</v>
      </c>
    </row>
    <row r="114" spans="2:10" x14ac:dyDescent="0.25">
      <c r="B114" s="510"/>
      <c r="C114" s="510"/>
      <c r="D114" s="510"/>
      <c r="E114" s="510"/>
      <c r="F114" s="510"/>
      <c r="G114" s="510"/>
      <c r="H114" s="510"/>
      <c r="I114" s="510"/>
      <c r="J114" s="510"/>
    </row>
    <row r="115" spans="2:10" x14ac:dyDescent="0.25">
      <c r="B115" s="510" t="s">
        <v>396</v>
      </c>
      <c r="C115" s="510"/>
      <c r="D115" s="510"/>
      <c r="E115" s="510"/>
      <c r="F115" s="510"/>
      <c r="G115" s="510"/>
      <c r="H115" s="510"/>
      <c r="I115" s="510"/>
      <c r="J115" s="510"/>
    </row>
    <row r="117" spans="2:10" x14ac:dyDescent="0.25">
      <c r="J117" s="453" t="s">
        <v>700</v>
      </c>
    </row>
  </sheetData>
  <mergeCells count="9">
    <mergeCell ref="B115:J115"/>
    <mergeCell ref="B3:I3"/>
    <mergeCell ref="B114:J114"/>
    <mergeCell ref="B4:B5"/>
    <mergeCell ref="C4:C5"/>
    <mergeCell ref="D4:D5"/>
    <mergeCell ref="E4:F4"/>
    <mergeCell ref="G4:H4"/>
    <mergeCell ref="I4:J4"/>
  </mergeCells>
  <hyperlinks>
    <hyperlink ref="J117" location="Inhaltsverzeichnis!A1" display="› zum Inhaltsverzeichnis"/>
  </hyperlinks>
  <pageMargins left="0.7" right="0.7" top="0.78740157499999996" bottom="0.78740157499999996"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zoomScale="90" zoomScaleNormal="90" workbookViewId="0"/>
  </sheetViews>
  <sheetFormatPr baseColWidth="10" defaultColWidth="12.296875" defaultRowHeight="11.5" x14ac:dyDescent="0.25"/>
  <cols>
    <col min="1" max="1" width="3" style="224" customWidth="1"/>
    <col min="2" max="2" width="20.69921875" style="224" customWidth="1"/>
    <col min="3" max="3" width="2.69921875" style="224" customWidth="1"/>
    <col min="4" max="9" width="14.8984375" style="224" customWidth="1"/>
    <col min="10" max="10" width="9.69921875" style="224" customWidth="1"/>
    <col min="11" max="16" width="14.8984375" style="224" customWidth="1"/>
    <col min="17" max="16384" width="12.296875" style="224"/>
  </cols>
  <sheetData>
    <row r="1" spans="1:16" s="373" customFormat="1" ht="15" customHeight="1" x14ac:dyDescent="0.35">
      <c r="B1" s="374"/>
      <c r="C1" s="374"/>
      <c r="D1" s="374"/>
      <c r="E1" s="374"/>
      <c r="F1" s="374"/>
      <c r="G1" s="374"/>
      <c r="H1" s="375"/>
      <c r="L1" s="374"/>
    </row>
    <row r="2" spans="1:16" s="373" customFormat="1" ht="20.25" customHeight="1" x14ac:dyDescent="0.35">
      <c r="B2" s="376" t="s">
        <v>415</v>
      </c>
      <c r="C2" s="377"/>
      <c r="D2" s="377"/>
      <c r="E2" s="377"/>
      <c r="F2" s="377"/>
      <c r="G2" s="377"/>
      <c r="H2" s="375"/>
      <c r="L2" s="377"/>
    </row>
    <row r="3" spans="1:16" s="373" customFormat="1" ht="50.25" customHeight="1" x14ac:dyDescent="0.25">
      <c r="A3" s="416"/>
      <c r="B3" s="541" t="s">
        <v>730</v>
      </c>
      <c r="C3" s="541"/>
      <c r="D3" s="541"/>
      <c r="E3" s="541"/>
      <c r="F3" s="541"/>
      <c r="G3" s="541"/>
      <c r="H3" s="541"/>
      <c r="I3" s="541"/>
      <c r="J3" s="541"/>
      <c r="K3" s="541"/>
      <c r="L3" s="541"/>
      <c r="M3" s="541"/>
      <c r="N3" s="541"/>
      <c r="O3" s="541"/>
      <c r="P3" s="541"/>
    </row>
    <row r="4" spans="1:16" ht="15" customHeight="1" x14ac:dyDescent="0.3">
      <c r="G4" s="394"/>
      <c r="H4" s="394"/>
      <c r="I4" s="394"/>
      <c r="J4" s="394"/>
    </row>
    <row r="5" spans="1:16" ht="14" x14ac:dyDescent="0.25">
      <c r="B5" s="395" t="s">
        <v>729</v>
      </c>
    </row>
    <row r="6" spans="1:16" ht="14" x14ac:dyDescent="0.25">
      <c r="B6" s="395"/>
    </row>
    <row r="7" spans="1:16" ht="12" customHeight="1" x14ac:dyDescent="0.25">
      <c r="B7" s="395"/>
    </row>
    <row r="8" spans="1:16" ht="12.75" customHeight="1" x14ac:dyDescent="0.25">
      <c r="B8" s="395"/>
    </row>
    <row r="9" spans="1:16" ht="14" x14ac:dyDescent="0.25">
      <c r="B9" s="395"/>
    </row>
    <row r="10" spans="1:16" ht="12" customHeight="1" x14ac:dyDescent="0.25">
      <c r="B10" s="395"/>
    </row>
    <row r="11" spans="1:16" ht="12.75" customHeight="1" x14ac:dyDescent="0.25">
      <c r="B11" s="395"/>
    </row>
    <row r="12" spans="1:16" ht="14" x14ac:dyDescent="0.25">
      <c r="B12" s="395"/>
    </row>
    <row r="13" spans="1:16" ht="14" x14ac:dyDescent="0.25">
      <c r="B13" s="395"/>
    </row>
    <row r="14" spans="1:16" ht="14" x14ac:dyDescent="0.25">
      <c r="B14" s="395"/>
    </row>
    <row r="15" spans="1:16" ht="14" x14ac:dyDescent="0.25">
      <c r="B15" s="395"/>
    </row>
    <row r="16" spans="1:16" ht="14" x14ac:dyDescent="0.25">
      <c r="B16" s="395"/>
    </row>
    <row r="17" spans="2:2" ht="14" x14ac:dyDescent="0.25">
      <c r="B17" s="395"/>
    </row>
    <row r="18" spans="2:2" ht="14" x14ac:dyDescent="0.25">
      <c r="B18" s="395"/>
    </row>
    <row r="19" spans="2:2" ht="14" x14ac:dyDescent="0.25">
      <c r="B19" s="395"/>
    </row>
    <row r="20" spans="2:2" ht="14" x14ac:dyDescent="0.25">
      <c r="B20" s="395"/>
    </row>
    <row r="21" spans="2:2" ht="14" x14ac:dyDescent="0.25">
      <c r="B21" s="395"/>
    </row>
    <row r="22" spans="2:2" ht="14" x14ac:dyDescent="0.25">
      <c r="B22" s="395"/>
    </row>
    <row r="23" spans="2:2" ht="14" x14ac:dyDescent="0.25">
      <c r="B23" s="395"/>
    </row>
    <row r="24" spans="2:2" ht="14" x14ac:dyDescent="0.25">
      <c r="B24" s="395"/>
    </row>
    <row r="25" spans="2:2" ht="14" x14ac:dyDescent="0.25">
      <c r="B25" s="395"/>
    </row>
    <row r="26" spans="2:2" ht="14" x14ac:dyDescent="0.25">
      <c r="B26" s="395"/>
    </row>
    <row r="27" spans="2:2" ht="14" x14ac:dyDescent="0.25">
      <c r="B27" s="395"/>
    </row>
    <row r="28" spans="2:2" ht="14" x14ac:dyDescent="0.25">
      <c r="B28" s="395"/>
    </row>
    <row r="29" spans="2:2" ht="14" x14ac:dyDescent="0.25">
      <c r="B29" s="395"/>
    </row>
    <row r="30" spans="2:2" ht="14" x14ac:dyDescent="0.25">
      <c r="B30" s="395"/>
    </row>
    <row r="31" spans="2:2" ht="14" x14ac:dyDescent="0.25">
      <c r="B31" s="395"/>
    </row>
    <row r="32" spans="2:2" ht="14" x14ac:dyDescent="0.25">
      <c r="B32" s="395"/>
    </row>
    <row r="33" spans="2:2" ht="14" x14ac:dyDescent="0.25">
      <c r="B33" s="395"/>
    </row>
    <row r="34" spans="2:2" ht="14" x14ac:dyDescent="0.25">
      <c r="B34" s="395"/>
    </row>
    <row r="35" spans="2:2" ht="14" x14ac:dyDescent="0.25">
      <c r="B35" s="395"/>
    </row>
    <row r="36" spans="2:2" ht="14" x14ac:dyDescent="0.25">
      <c r="B36" s="395"/>
    </row>
    <row r="37" spans="2:2" ht="14" x14ac:dyDescent="0.25">
      <c r="B37" s="395"/>
    </row>
    <row r="38" spans="2:2" ht="12" customHeight="1" x14ac:dyDescent="0.25">
      <c r="B38" s="395"/>
    </row>
    <row r="39" spans="2:2" ht="12.75" customHeight="1" x14ac:dyDescent="0.25">
      <c r="B39" s="395"/>
    </row>
    <row r="40" spans="2:2" ht="14" x14ac:dyDescent="0.25">
      <c r="B40" s="395"/>
    </row>
    <row r="41" spans="2:2" ht="12" customHeight="1" x14ac:dyDescent="0.25">
      <c r="B41" s="395"/>
    </row>
    <row r="42" spans="2:2" ht="12.75" customHeight="1" x14ac:dyDescent="0.25">
      <c r="B42" s="395"/>
    </row>
    <row r="43" spans="2:2" ht="14" x14ac:dyDescent="0.25">
      <c r="B43" s="395"/>
    </row>
    <row r="44" spans="2:2" ht="14" x14ac:dyDescent="0.25">
      <c r="B44" s="395"/>
    </row>
    <row r="45" spans="2:2" ht="14" x14ac:dyDescent="0.25">
      <c r="B45" s="395"/>
    </row>
    <row r="46" spans="2:2" ht="14" x14ac:dyDescent="0.25">
      <c r="B46" s="395"/>
    </row>
    <row r="47" spans="2:2" ht="14" x14ac:dyDescent="0.25">
      <c r="B47" s="395"/>
    </row>
    <row r="48" spans="2:2" ht="14" x14ac:dyDescent="0.25">
      <c r="B48" s="395"/>
    </row>
    <row r="49" spans="2:16" ht="14" x14ac:dyDescent="0.25">
      <c r="B49" s="395"/>
    </row>
    <row r="50" spans="2:16" ht="14" x14ac:dyDescent="0.25">
      <c r="B50" s="395"/>
    </row>
    <row r="51" spans="2:16" ht="14" x14ac:dyDescent="0.25">
      <c r="B51" s="395"/>
    </row>
    <row r="52" spans="2:16" ht="14" x14ac:dyDescent="0.25">
      <c r="B52" s="395"/>
    </row>
    <row r="53" spans="2:16" ht="14" x14ac:dyDescent="0.25">
      <c r="B53" s="395"/>
    </row>
    <row r="54" spans="2:16" ht="14" x14ac:dyDescent="0.25">
      <c r="B54" s="395"/>
    </row>
    <row r="55" spans="2:16" ht="14" x14ac:dyDescent="0.25">
      <c r="B55" s="395"/>
    </row>
    <row r="56" spans="2:16" ht="14" x14ac:dyDescent="0.25">
      <c r="B56" s="395"/>
    </row>
    <row r="57" spans="2:16" ht="14" x14ac:dyDescent="0.25">
      <c r="B57" s="395"/>
    </row>
    <row r="58" spans="2:16" ht="14" x14ac:dyDescent="0.25">
      <c r="B58" s="395"/>
    </row>
    <row r="59" spans="2:16" ht="14" x14ac:dyDescent="0.25">
      <c r="B59" s="395"/>
    </row>
    <row r="60" spans="2:16" s="424" customFormat="1" ht="15.5" x14ac:dyDescent="0.35">
      <c r="B60" s="422" t="s">
        <v>728</v>
      </c>
      <c r="D60" s="425" t="s">
        <v>844</v>
      </c>
      <c r="E60" s="425"/>
      <c r="F60" s="425"/>
      <c r="G60" s="425"/>
      <c r="H60" s="425"/>
      <c r="I60" s="426" t="s">
        <v>188</v>
      </c>
      <c r="J60" s="423"/>
      <c r="K60" s="425" t="s">
        <v>846</v>
      </c>
      <c r="L60" s="425"/>
      <c r="M60" s="425"/>
      <c r="N60" s="425"/>
      <c r="O60" s="425"/>
      <c r="P60" s="426" t="s">
        <v>187</v>
      </c>
    </row>
    <row r="61" spans="2:16" s="424" customFormat="1" ht="15.5" x14ac:dyDescent="0.25">
      <c r="B61" s="422"/>
      <c r="D61" s="425" t="s">
        <v>845</v>
      </c>
      <c r="E61" s="425"/>
      <c r="F61" s="425"/>
      <c r="G61" s="425"/>
      <c r="H61" s="425"/>
      <c r="I61" s="425"/>
      <c r="J61" s="423"/>
      <c r="K61" s="425" t="s">
        <v>845</v>
      </c>
      <c r="L61" s="425"/>
      <c r="M61" s="425"/>
      <c r="N61" s="425"/>
      <c r="O61" s="425"/>
      <c r="P61" s="425"/>
    </row>
    <row r="62" spans="2:16" ht="16" thickBot="1" x14ac:dyDescent="0.4">
      <c r="B62" s="395"/>
      <c r="D62" s="92"/>
      <c r="E62" s="92"/>
      <c r="F62" s="92"/>
      <c r="G62" s="92"/>
      <c r="H62" s="92"/>
      <c r="I62" s="92"/>
      <c r="J62" s="92"/>
      <c r="K62" s="396"/>
      <c r="L62" s="92"/>
      <c r="M62" s="396"/>
      <c r="N62" s="396"/>
      <c r="O62" s="396"/>
      <c r="P62" s="396"/>
    </row>
    <row r="63" spans="2:16" ht="14.5" thickBot="1" x14ac:dyDescent="0.3">
      <c r="B63" s="395"/>
      <c r="D63" s="397" t="s">
        <v>719</v>
      </c>
      <c r="E63" s="397"/>
      <c r="F63" s="579" t="s">
        <v>720</v>
      </c>
      <c r="G63" s="579" t="s">
        <v>13</v>
      </c>
      <c r="H63" s="579"/>
      <c r="I63" s="578"/>
      <c r="J63" s="92"/>
      <c r="K63" s="397" t="s">
        <v>719</v>
      </c>
      <c r="L63" s="397"/>
      <c r="M63" s="579" t="s">
        <v>720</v>
      </c>
      <c r="N63" s="579" t="s">
        <v>13</v>
      </c>
      <c r="O63" s="579"/>
      <c r="P63" s="578"/>
    </row>
    <row r="64" spans="2:16" ht="14.5" thickBot="1" x14ac:dyDescent="0.3">
      <c r="B64" s="395"/>
      <c r="D64" s="398" t="s">
        <v>721</v>
      </c>
      <c r="E64" s="398" t="s">
        <v>722</v>
      </c>
      <c r="F64" s="579"/>
      <c r="G64" s="579" t="s">
        <v>16</v>
      </c>
      <c r="H64" s="579" t="s">
        <v>24</v>
      </c>
      <c r="I64" s="578" t="s">
        <v>25</v>
      </c>
      <c r="J64" s="92"/>
      <c r="K64" s="398" t="s">
        <v>721</v>
      </c>
      <c r="L64" s="398" t="s">
        <v>722</v>
      </c>
      <c r="M64" s="579"/>
      <c r="N64" s="579" t="s">
        <v>16</v>
      </c>
      <c r="O64" s="579" t="s">
        <v>24</v>
      </c>
      <c r="P64" s="578" t="s">
        <v>25</v>
      </c>
    </row>
    <row r="65" spans="2:16" ht="14.5" thickBot="1" x14ac:dyDescent="0.3">
      <c r="B65" s="395"/>
      <c r="D65" s="399" t="s">
        <v>723</v>
      </c>
      <c r="E65" s="399"/>
      <c r="F65" s="579"/>
      <c r="G65" s="579"/>
      <c r="H65" s="579"/>
      <c r="I65" s="578"/>
      <c r="J65" s="92"/>
      <c r="K65" s="399" t="s">
        <v>723</v>
      </c>
      <c r="L65" s="399"/>
      <c r="M65" s="579"/>
      <c r="N65" s="579"/>
      <c r="O65" s="579"/>
      <c r="P65" s="578"/>
    </row>
    <row r="66" spans="2:16" ht="14" x14ac:dyDescent="0.25">
      <c r="B66" s="395"/>
      <c r="D66" s="418" t="s">
        <v>831</v>
      </c>
      <c r="E66" s="400">
        <v>0</v>
      </c>
      <c r="F66" s="402">
        <v>2020</v>
      </c>
      <c r="G66" s="401">
        <v>16993</v>
      </c>
      <c r="H66" s="401">
        <v>8760</v>
      </c>
      <c r="I66" s="401">
        <v>8233</v>
      </c>
      <c r="J66" s="92"/>
      <c r="K66" s="418" t="s">
        <v>831</v>
      </c>
      <c r="L66" s="400">
        <v>0</v>
      </c>
      <c r="M66" s="403">
        <v>2020</v>
      </c>
      <c r="N66" s="401">
        <v>2866</v>
      </c>
      <c r="O66" s="401">
        <v>1523</v>
      </c>
      <c r="P66" s="401">
        <v>1343</v>
      </c>
    </row>
    <row r="67" spans="2:16" ht="14" x14ac:dyDescent="0.25">
      <c r="B67" s="395"/>
      <c r="D67" s="417" t="s">
        <v>830</v>
      </c>
      <c r="E67" s="400">
        <v>1</v>
      </c>
      <c r="F67" s="402">
        <v>2019</v>
      </c>
      <c r="G67" s="401">
        <v>17125</v>
      </c>
      <c r="H67" s="401">
        <v>8747</v>
      </c>
      <c r="I67" s="401">
        <v>8378</v>
      </c>
      <c r="J67" s="92"/>
      <c r="K67" s="417" t="s">
        <v>830</v>
      </c>
      <c r="L67" s="400">
        <v>1</v>
      </c>
      <c r="M67" s="403">
        <v>2019</v>
      </c>
      <c r="N67" s="401">
        <v>2841</v>
      </c>
      <c r="O67" s="401">
        <v>1437</v>
      </c>
      <c r="P67" s="401">
        <v>1404</v>
      </c>
    </row>
    <row r="68" spans="2:16" ht="14" x14ac:dyDescent="0.25">
      <c r="B68" s="395"/>
      <c r="D68" s="417" t="s">
        <v>829</v>
      </c>
      <c r="E68" s="400">
        <v>2</v>
      </c>
      <c r="F68" s="402">
        <v>2018</v>
      </c>
      <c r="G68" s="401">
        <v>17025</v>
      </c>
      <c r="H68" s="401">
        <v>8754</v>
      </c>
      <c r="I68" s="401">
        <v>8271</v>
      </c>
      <c r="J68" s="92"/>
      <c r="K68" s="417" t="s">
        <v>829</v>
      </c>
      <c r="L68" s="400">
        <v>2</v>
      </c>
      <c r="M68" s="403">
        <v>2018</v>
      </c>
      <c r="N68" s="401">
        <v>2885</v>
      </c>
      <c r="O68" s="401">
        <v>1480</v>
      </c>
      <c r="P68" s="401">
        <v>1405</v>
      </c>
    </row>
    <row r="69" spans="2:16" ht="14" x14ac:dyDescent="0.25">
      <c r="B69" s="395"/>
      <c r="D69" s="417" t="s">
        <v>828</v>
      </c>
      <c r="E69" s="400">
        <v>3</v>
      </c>
      <c r="F69" s="402">
        <v>2017</v>
      </c>
      <c r="G69" s="401">
        <v>16865</v>
      </c>
      <c r="H69" s="401">
        <v>8671</v>
      </c>
      <c r="I69" s="401">
        <v>8194</v>
      </c>
      <c r="J69" s="92"/>
      <c r="K69" s="417" t="s">
        <v>828</v>
      </c>
      <c r="L69" s="400">
        <v>3</v>
      </c>
      <c r="M69" s="403">
        <v>2017</v>
      </c>
      <c r="N69" s="401">
        <v>2962</v>
      </c>
      <c r="O69" s="401">
        <v>1559</v>
      </c>
      <c r="P69" s="401">
        <v>1403</v>
      </c>
    </row>
    <row r="70" spans="2:16" ht="14" x14ac:dyDescent="0.25">
      <c r="B70" s="395"/>
      <c r="D70" s="417" t="s">
        <v>827</v>
      </c>
      <c r="E70" s="400">
        <v>4</v>
      </c>
      <c r="F70" s="402">
        <v>2016</v>
      </c>
      <c r="G70" s="401">
        <v>16673</v>
      </c>
      <c r="H70" s="401">
        <v>8471</v>
      </c>
      <c r="I70" s="401">
        <v>8202</v>
      </c>
      <c r="J70" s="92"/>
      <c r="K70" s="417" t="s">
        <v>827</v>
      </c>
      <c r="L70" s="400">
        <v>4</v>
      </c>
      <c r="M70" s="403">
        <v>2016</v>
      </c>
      <c r="N70" s="401">
        <v>3095</v>
      </c>
      <c r="O70" s="401">
        <v>1543</v>
      </c>
      <c r="P70" s="401">
        <v>1552</v>
      </c>
    </row>
    <row r="71" spans="2:16" ht="14" x14ac:dyDescent="0.25">
      <c r="B71" s="395"/>
      <c r="D71" s="417" t="s">
        <v>826</v>
      </c>
      <c r="E71" s="400">
        <v>5</v>
      </c>
      <c r="F71" s="402">
        <v>2015</v>
      </c>
      <c r="G71" s="401">
        <v>15668</v>
      </c>
      <c r="H71" s="401">
        <v>8018</v>
      </c>
      <c r="I71" s="401">
        <v>7650</v>
      </c>
      <c r="J71" s="92"/>
      <c r="K71" s="417" t="s">
        <v>826</v>
      </c>
      <c r="L71" s="400">
        <v>5</v>
      </c>
      <c r="M71" s="403">
        <v>2015</v>
      </c>
      <c r="N71" s="401">
        <v>3027</v>
      </c>
      <c r="O71" s="401">
        <v>1549</v>
      </c>
      <c r="P71" s="401">
        <v>1478</v>
      </c>
    </row>
    <row r="72" spans="2:16" ht="14" x14ac:dyDescent="0.25">
      <c r="B72" s="395"/>
      <c r="D72" s="417" t="s">
        <v>825</v>
      </c>
      <c r="E72" s="400">
        <v>6</v>
      </c>
      <c r="F72" s="402">
        <v>2014</v>
      </c>
      <c r="G72" s="401">
        <v>15229</v>
      </c>
      <c r="H72" s="401">
        <v>7806</v>
      </c>
      <c r="I72" s="401">
        <v>7423</v>
      </c>
      <c r="J72" s="92"/>
      <c r="K72" s="417" t="s">
        <v>825</v>
      </c>
      <c r="L72" s="400">
        <v>6</v>
      </c>
      <c r="M72" s="403">
        <v>2014</v>
      </c>
      <c r="N72" s="401">
        <v>2852</v>
      </c>
      <c r="O72" s="401">
        <v>1414</v>
      </c>
      <c r="P72" s="401">
        <v>1438</v>
      </c>
    </row>
    <row r="73" spans="2:16" ht="14" x14ac:dyDescent="0.25">
      <c r="B73" s="395"/>
      <c r="D73" s="417" t="s">
        <v>824</v>
      </c>
      <c r="E73" s="400">
        <v>7</v>
      </c>
      <c r="F73" s="402">
        <v>2013</v>
      </c>
      <c r="G73" s="401">
        <v>14923</v>
      </c>
      <c r="H73" s="401">
        <v>7616</v>
      </c>
      <c r="I73" s="401">
        <v>7307</v>
      </c>
      <c r="J73" s="92"/>
      <c r="K73" s="417" t="s">
        <v>824</v>
      </c>
      <c r="L73" s="400">
        <v>7</v>
      </c>
      <c r="M73" s="403">
        <v>2013</v>
      </c>
      <c r="N73" s="401">
        <v>2409</v>
      </c>
      <c r="O73" s="401">
        <v>1250</v>
      </c>
      <c r="P73" s="401">
        <v>1159</v>
      </c>
    </row>
    <row r="74" spans="2:16" ht="14" x14ac:dyDescent="0.25">
      <c r="B74" s="395"/>
      <c r="D74" s="417" t="s">
        <v>823</v>
      </c>
      <c r="E74" s="400">
        <v>8</v>
      </c>
      <c r="F74" s="402">
        <v>2012</v>
      </c>
      <c r="G74" s="401">
        <v>14500</v>
      </c>
      <c r="H74" s="401">
        <v>7495</v>
      </c>
      <c r="I74" s="401">
        <v>7005</v>
      </c>
      <c r="J74" s="92"/>
      <c r="K74" s="417" t="s">
        <v>823</v>
      </c>
      <c r="L74" s="400">
        <v>8</v>
      </c>
      <c r="M74" s="403">
        <v>2012</v>
      </c>
      <c r="N74" s="401">
        <v>2406</v>
      </c>
      <c r="O74" s="401">
        <v>1205</v>
      </c>
      <c r="P74" s="401">
        <v>1201</v>
      </c>
    </row>
    <row r="75" spans="2:16" ht="14" x14ac:dyDescent="0.25">
      <c r="B75" s="395"/>
      <c r="D75" s="417" t="s">
        <v>822</v>
      </c>
      <c r="E75" s="400">
        <v>9</v>
      </c>
      <c r="F75" s="402">
        <v>2011</v>
      </c>
      <c r="G75" s="401">
        <v>13271</v>
      </c>
      <c r="H75" s="401">
        <v>6762</v>
      </c>
      <c r="I75" s="401">
        <v>6509</v>
      </c>
      <c r="J75" s="92"/>
      <c r="K75" s="417" t="s">
        <v>822</v>
      </c>
      <c r="L75" s="400">
        <v>9</v>
      </c>
      <c r="M75" s="403">
        <v>2011</v>
      </c>
      <c r="N75" s="401">
        <v>2762</v>
      </c>
      <c r="O75" s="401">
        <v>1444</v>
      </c>
      <c r="P75" s="401">
        <v>1318</v>
      </c>
    </row>
    <row r="76" spans="2:16" ht="14" x14ac:dyDescent="0.25">
      <c r="B76" s="395"/>
      <c r="D76" s="417" t="s">
        <v>733</v>
      </c>
      <c r="E76" s="400">
        <v>10</v>
      </c>
      <c r="F76" s="402">
        <v>2010</v>
      </c>
      <c r="G76" s="401">
        <v>13869</v>
      </c>
      <c r="H76" s="401">
        <v>7056</v>
      </c>
      <c r="I76" s="401">
        <v>6813</v>
      </c>
      <c r="J76" s="92"/>
      <c r="K76" s="417" t="s">
        <v>733</v>
      </c>
      <c r="L76" s="400">
        <v>10</v>
      </c>
      <c r="M76" s="403">
        <v>2010</v>
      </c>
      <c r="N76" s="401">
        <v>2431</v>
      </c>
      <c r="O76" s="401">
        <v>1287</v>
      </c>
      <c r="P76" s="401">
        <v>1144</v>
      </c>
    </row>
    <row r="77" spans="2:16" ht="14" x14ac:dyDescent="0.25">
      <c r="B77" s="395"/>
      <c r="D77" s="417" t="s">
        <v>734</v>
      </c>
      <c r="E77" s="400">
        <v>11</v>
      </c>
      <c r="F77" s="402">
        <v>2009</v>
      </c>
      <c r="G77" s="401">
        <v>13627</v>
      </c>
      <c r="H77" s="401">
        <v>7105</v>
      </c>
      <c r="I77" s="401">
        <v>6522</v>
      </c>
      <c r="J77" s="92"/>
      <c r="K77" s="417" t="s">
        <v>734</v>
      </c>
      <c r="L77" s="400">
        <v>11</v>
      </c>
      <c r="M77" s="403">
        <v>2009</v>
      </c>
      <c r="N77" s="401">
        <v>2323</v>
      </c>
      <c r="O77" s="401">
        <v>1191</v>
      </c>
      <c r="P77" s="401">
        <v>1132</v>
      </c>
    </row>
    <row r="78" spans="2:16" ht="14" x14ac:dyDescent="0.25">
      <c r="B78" s="395"/>
      <c r="D78" s="417" t="s">
        <v>735</v>
      </c>
      <c r="E78" s="400">
        <v>12</v>
      </c>
      <c r="F78" s="402">
        <v>2008</v>
      </c>
      <c r="G78" s="401">
        <v>13963</v>
      </c>
      <c r="H78" s="401">
        <v>7202</v>
      </c>
      <c r="I78" s="401">
        <v>6761</v>
      </c>
      <c r="J78" s="92"/>
      <c r="K78" s="417" t="s">
        <v>735</v>
      </c>
      <c r="L78" s="400">
        <v>12</v>
      </c>
      <c r="M78" s="403">
        <v>2008</v>
      </c>
      <c r="N78" s="401">
        <v>2382</v>
      </c>
      <c r="O78" s="401">
        <v>1229</v>
      </c>
      <c r="P78" s="401">
        <v>1153</v>
      </c>
    </row>
    <row r="79" spans="2:16" ht="14" x14ac:dyDescent="0.25">
      <c r="B79" s="395"/>
      <c r="D79" s="417" t="s">
        <v>736</v>
      </c>
      <c r="E79" s="400">
        <v>13</v>
      </c>
      <c r="F79" s="402">
        <v>2007</v>
      </c>
      <c r="G79" s="401">
        <v>13758</v>
      </c>
      <c r="H79" s="401">
        <v>7174</v>
      </c>
      <c r="I79" s="401">
        <v>6584</v>
      </c>
      <c r="J79" s="92"/>
      <c r="K79" s="417" t="s">
        <v>736</v>
      </c>
      <c r="L79" s="400">
        <v>13</v>
      </c>
      <c r="M79" s="403">
        <v>2007</v>
      </c>
      <c r="N79" s="401">
        <v>2166</v>
      </c>
      <c r="O79" s="401">
        <v>1136</v>
      </c>
      <c r="P79" s="401">
        <v>1030</v>
      </c>
    </row>
    <row r="80" spans="2:16" ht="14" x14ac:dyDescent="0.25">
      <c r="B80" s="395"/>
      <c r="D80" s="417" t="s">
        <v>737</v>
      </c>
      <c r="E80" s="400">
        <v>14</v>
      </c>
      <c r="F80" s="402">
        <v>2006</v>
      </c>
      <c r="G80" s="401">
        <v>13611</v>
      </c>
      <c r="H80" s="401">
        <v>7076</v>
      </c>
      <c r="I80" s="401">
        <v>6535</v>
      </c>
      <c r="J80" s="92"/>
      <c r="K80" s="417" t="s">
        <v>737</v>
      </c>
      <c r="L80" s="400">
        <v>14</v>
      </c>
      <c r="M80" s="403">
        <v>2006</v>
      </c>
      <c r="N80" s="401">
        <v>2092</v>
      </c>
      <c r="O80" s="401">
        <v>1133</v>
      </c>
      <c r="P80" s="401">
        <v>959</v>
      </c>
    </row>
    <row r="81" spans="2:16" ht="14" x14ac:dyDescent="0.25">
      <c r="B81" s="395"/>
      <c r="D81" s="417" t="s">
        <v>738</v>
      </c>
      <c r="E81" s="400">
        <v>15</v>
      </c>
      <c r="F81" s="402">
        <v>2005</v>
      </c>
      <c r="G81" s="401">
        <v>13595</v>
      </c>
      <c r="H81" s="401">
        <v>6993</v>
      </c>
      <c r="I81" s="401">
        <v>6602</v>
      </c>
      <c r="J81" s="92"/>
      <c r="K81" s="417" t="s">
        <v>738</v>
      </c>
      <c r="L81" s="400">
        <v>15</v>
      </c>
      <c r="M81" s="403">
        <v>2005</v>
      </c>
      <c r="N81" s="401">
        <v>2069</v>
      </c>
      <c r="O81" s="401">
        <v>1153</v>
      </c>
      <c r="P81" s="401">
        <v>916</v>
      </c>
    </row>
    <row r="82" spans="2:16" ht="14" x14ac:dyDescent="0.25">
      <c r="B82" s="395"/>
      <c r="D82" s="417" t="s">
        <v>739</v>
      </c>
      <c r="E82" s="400">
        <v>16</v>
      </c>
      <c r="F82" s="402">
        <v>2004</v>
      </c>
      <c r="G82" s="401">
        <v>13655</v>
      </c>
      <c r="H82" s="401">
        <v>7038</v>
      </c>
      <c r="I82" s="401">
        <v>6617</v>
      </c>
      <c r="J82" s="92"/>
      <c r="K82" s="417" t="s">
        <v>739</v>
      </c>
      <c r="L82" s="400">
        <v>16</v>
      </c>
      <c r="M82" s="403">
        <v>2004</v>
      </c>
      <c r="N82" s="401">
        <v>2009</v>
      </c>
      <c r="O82" s="401">
        <v>1050</v>
      </c>
      <c r="P82" s="401">
        <v>959</v>
      </c>
    </row>
    <row r="83" spans="2:16" ht="14" x14ac:dyDescent="0.25">
      <c r="B83" s="395"/>
      <c r="D83" s="417" t="s">
        <v>740</v>
      </c>
      <c r="E83" s="400">
        <v>17</v>
      </c>
      <c r="F83" s="402">
        <v>2003</v>
      </c>
      <c r="G83" s="401">
        <v>13502</v>
      </c>
      <c r="H83" s="401">
        <v>6965</v>
      </c>
      <c r="I83" s="401">
        <v>6537</v>
      </c>
      <c r="J83" s="92"/>
      <c r="K83" s="417" t="s">
        <v>740</v>
      </c>
      <c r="L83" s="400">
        <v>17</v>
      </c>
      <c r="M83" s="403">
        <v>2003</v>
      </c>
      <c r="N83" s="401">
        <v>2062</v>
      </c>
      <c r="O83" s="401">
        <v>1144</v>
      </c>
      <c r="P83" s="401">
        <v>918</v>
      </c>
    </row>
    <row r="84" spans="2:16" ht="14" x14ac:dyDescent="0.25">
      <c r="B84" s="395"/>
      <c r="D84" s="417" t="s">
        <v>741</v>
      </c>
      <c r="E84" s="400">
        <v>18</v>
      </c>
      <c r="F84" s="402">
        <v>2002</v>
      </c>
      <c r="G84" s="401">
        <v>13635</v>
      </c>
      <c r="H84" s="401">
        <v>6884</v>
      </c>
      <c r="I84" s="401">
        <v>6751</v>
      </c>
      <c r="J84" s="92"/>
      <c r="K84" s="417" t="s">
        <v>741</v>
      </c>
      <c r="L84" s="400">
        <v>18</v>
      </c>
      <c r="M84" s="403">
        <v>2002</v>
      </c>
      <c r="N84" s="401">
        <v>2179</v>
      </c>
      <c r="O84" s="401">
        <v>1178</v>
      </c>
      <c r="P84" s="401">
        <v>1001</v>
      </c>
    </row>
    <row r="85" spans="2:16" ht="14" x14ac:dyDescent="0.25">
      <c r="B85" s="395"/>
      <c r="D85" s="417" t="s">
        <v>742</v>
      </c>
      <c r="E85" s="400">
        <v>19</v>
      </c>
      <c r="F85" s="402">
        <v>2001</v>
      </c>
      <c r="G85" s="401">
        <v>14656</v>
      </c>
      <c r="H85" s="401">
        <v>7340</v>
      </c>
      <c r="I85" s="401">
        <v>7316</v>
      </c>
      <c r="J85" s="92"/>
      <c r="K85" s="417" t="s">
        <v>742</v>
      </c>
      <c r="L85" s="400">
        <v>19</v>
      </c>
      <c r="M85" s="403">
        <v>2001</v>
      </c>
      <c r="N85" s="401">
        <v>2457</v>
      </c>
      <c r="O85" s="401">
        <v>1307</v>
      </c>
      <c r="P85" s="401">
        <v>1150</v>
      </c>
    </row>
    <row r="86" spans="2:16" ht="14" x14ac:dyDescent="0.25">
      <c r="B86" s="395"/>
      <c r="D86" s="417" t="s">
        <v>743</v>
      </c>
      <c r="E86" s="400">
        <v>20</v>
      </c>
      <c r="F86" s="402">
        <v>2000</v>
      </c>
      <c r="G86" s="401">
        <v>16081</v>
      </c>
      <c r="H86" s="401">
        <v>8158</v>
      </c>
      <c r="I86" s="401">
        <v>7923</v>
      </c>
      <c r="J86" s="92"/>
      <c r="K86" s="417" t="s">
        <v>743</v>
      </c>
      <c r="L86" s="400">
        <v>20</v>
      </c>
      <c r="M86" s="403">
        <v>2000</v>
      </c>
      <c r="N86" s="401">
        <v>3162</v>
      </c>
      <c r="O86" s="401">
        <v>1726</v>
      </c>
      <c r="P86" s="401">
        <v>1436</v>
      </c>
    </row>
    <row r="87" spans="2:16" ht="14" x14ac:dyDescent="0.25">
      <c r="B87" s="395"/>
      <c r="D87" s="417" t="s">
        <v>744</v>
      </c>
      <c r="E87" s="400">
        <v>21</v>
      </c>
      <c r="F87" s="402">
        <v>1999</v>
      </c>
      <c r="G87" s="401">
        <v>16234</v>
      </c>
      <c r="H87" s="401">
        <v>8031</v>
      </c>
      <c r="I87" s="401">
        <v>8203</v>
      </c>
      <c r="J87" s="92"/>
      <c r="K87" s="417" t="s">
        <v>744</v>
      </c>
      <c r="L87" s="400">
        <v>21</v>
      </c>
      <c r="M87" s="403">
        <v>1999</v>
      </c>
      <c r="N87" s="401">
        <v>4187</v>
      </c>
      <c r="O87" s="401">
        <v>2406</v>
      </c>
      <c r="P87" s="401">
        <v>1781</v>
      </c>
    </row>
    <row r="88" spans="2:16" ht="14" x14ac:dyDescent="0.25">
      <c r="B88" s="395"/>
      <c r="D88" s="417" t="s">
        <v>745</v>
      </c>
      <c r="E88" s="400">
        <v>22</v>
      </c>
      <c r="F88" s="402">
        <v>1998</v>
      </c>
      <c r="G88" s="401">
        <v>17397</v>
      </c>
      <c r="H88" s="401">
        <v>8458</v>
      </c>
      <c r="I88" s="401">
        <v>8939</v>
      </c>
      <c r="J88" s="92"/>
      <c r="K88" s="417" t="s">
        <v>745</v>
      </c>
      <c r="L88" s="400">
        <v>22</v>
      </c>
      <c r="M88" s="403">
        <v>1998</v>
      </c>
      <c r="N88" s="401">
        <v>4813</v>
      </c>
      <c r="O88" s="401">
        <v>2742</v>
      </c>
      <c r="P88" s="401">
        <v>2071</v>
      </c>
    </row>
    <row r="89" spans="2:16" ht="14" x14ac:dyDescent="0.25">
      <c r="B89" s="395"/>
      <c r="D89" s="417" t="s">
        <v>746</v>
      </c>
      <c r="E89" s="400">
        <v>23</v>
      </c>
      <c r="F89" s="402">
        <v>1997</v>
      </c>
      <c r="G89" s="401">
        <v>19168</v>
      </c>
      <c r="H89" s="401">
        <v>9255</v>
      </c>
      <c r="I89" s="401">
        <v>9913</v>
      </c>
      <c r="J89" s="92"/>
      <c r="K89" s="417" t="s">
        <v>746</v>
      </c>
      <c r="L89" s="400">
        <v>23</v>
      </c>
      <c r="M89" s="403">
        <v>1997</v>
      </c>
      <c r="N89" s="401">
        <v>5521</v>
      </c>
      <c r="O89" s="401">
        <v>3148</v>
      </c>
      <c r="P89" s="401">
        <v>2373</v>
      </c>
    </row>
    <row r="90" spans="2:16" ht="14" x14ac:dyDescent="0.25">
      <c r="B90" s="395"/>
      <c r="D90" s="417" t="s">
        <v>747</v>
      </c>
      <c r="E90" s="400">
        <v>24</v>
      </c>
      <c r="F90" s="402">
        <v>1996</v>
      </c>
      <c r="G90" s="401">
        <v>19669</v>
      </c>
      <c r="H90" s="401">
        <v>9462</v>
      </c>
      <c r="I90" s="401">
        <v>10207</v>
      </c>
      <c r="J90" s="92"/>
      <c r="K90" s="417" t="s">
        <v>747</v>
      </c>
      <c r="L90" s="400">
        <v>24</v>
      </c>
      <c r="M90" s="403">
        <v>1996</v>
      </c>
      <c r="N90" s="401">
        <v>5930</v>
      </c>
      <c r="O90" s="401">
        <v>3262</v>
      </c>
      <c r="P90" s="401">
        <v>2668</v>
      </c>
    </row>
    <row r="91" spans="2:16" ht="14" x14ac:dyDescent="0.25">
      <c r="B91" s="395"/>
      <c r="D91" s="417" t="s">
        <v>748</v>
      </c>
      <c r="E91" s="400">
        <v>25</v>
      </c>
      <c r="F91" s="402">
        <v>1995</v>
      </c>
      <c r="G91" s="401">
        <v>19676</v>
      </c>
      <c r="H91" s="401">
        <v>9369</v>
      </c>
      <c r="I91" s="401">
        <v>10307</v>
      </c>
      <c r="J91" s="92"/>
      <c r="K91" s="417" t="s">
        <v>748</v>
      </c>
      <c r="L91" s="400">
        <v>25</v>
      </c>
      <c r="M91" s="403">
        <v>1995</v>
      </c>
      <c r="N91" s="401">
        <v>6393</v>
      </c>
      <c r="O91" s="401">
        <v>3484</v>
      </c>
      <c r="P91" s="401">
        <v>2909</v>
      </c>
    </row>
    <row r="92" spans="2:16" ht="14" x14ac:dyDescent="0.25">
      <c r="B92" s="395"/>
      <c r="D92" s="417" t="s">
        <v>749</v>
      </c>
      <c r="E92" s="400">
        <v>26</v>
      </c>
      <c r="F92" s="402">
        <v>1994</v>
      </c>
      <c r="G92" s="401">
        <v>21006</v>
      </c>
      <c r="H92" s="401">
        <v>10124</v>
      </c>
      <c r="I92" s="401">
        <v>10882</v>
      </c>
      <c r="J92" s="92"/>
      <c r="K92" s="417" t="s">
        <v>749</v>
      </c>
      <c r="L92" s="400">
        <v>26</v>
      </c>
      <c r="M92" s="403">
        <v>1994</v>
      </c>
      <c r="N92" s="401">
        <v>6749</v>
      </c>
      <c r="O92" s="401">
        <v>3568</v>
      </c>
      <c r="P92" s="401">
        <v>3181</v>
      </c>
    </row>
    <row r="93" spans="2:16" ht="14" x14ac:dyDescent="0.25">
      <c r="B93" s="395"/>
      <c r="D93" s="417" t="s">
        <v>750</v>
      </c>
      <c r="E93" s="400">
        <v>27</v>
      </c>
      <c r="F93" s="402">
        <v>1993</v>
      </c>
      <c r="G93" s="401">
        <v>21885</v>
      </c>
      <c r="H93" s="401">
        <v>10402</v>
      </c>
      <c r="I93" s="401">
        <v>11483</v>
      </c>
      <c r="J93" s="92"/>
      <c r="K93" s="417" t="s">
        <v>750</v>
      </c>
      <c r="L93" s="400">
        <v>27</v>
      </c>
      <c r="M93" s="403">
        <v>1993</v>
      </c>
      <c r="N93" s="401">
        <v>7080</v>
      </c>
      <c r="O93" s="401">
        <v>3847</v>
      </c>
      <c r="P93" s="401">
        <v>3233</v>
      </c>
    </row>
    <row r="94" spans="2:16" ht="14" x14ac:dyDescent="0.25">
      <c r="B94" s="395"/>
      <c r="D94" s="417" t="s">
        <v>751</v>
      </c>
      <c r="E94" s="400">
        <v>28</v>
      </c>
      <c r="F94" s="402">
        <v>1992</v>
      </c>
      <c r="G94" s="401">
        <v>22483</v>
      </c>
      <c r="H94" s="401">
        <v>10828</v>
      </c>
      <c r="I94" s="401">
        <v>11655</v>
      </c>
      <c r="J94" s="92"/>
      <c r="K94" s="417" t="s">
        <v>751</v>
      </c>
      <c r="L94" s="400">
        <v>28</v>
      </c>
      <c r="M94" s="403">
        <v>1992</v>
      </c>
      <c r="N94" s="401">
        <v>7054</v>
      </c>
      <c r="O94" s="401">
        <v>3802</v>
      </c>
      <c r="P94" s="401">
        <v>3252</v>
      </c>
    </row>
    <row r="95" spans="2:16" ht="14" x14ac:dyDescent="0.25">
      <c r="B95" s="395"/>
      <c r="D95" s="417" t="s">
        <v>752</v>
      </c>
      <c r="E95" s="400">
        <v>29</v>
      </c>
      <c r="F95" s="402">
        <v>1991</v>
      </c>
      <c r="G95" s="401">
        <v>23345</v>
      </c>
      <c r="H95" s="401">
        <v>11371</v>
      </c>
      <c r="I95" s="401">
        <v>11974</v>
      </c>
      <c r="J95" s="92"/>
      <c r="K95" s="417" t="s">
        <v>752</v>
      </c>
      <c r="L95" s="400">
        <v>29</v>
      </c>
      <c r="M95" s="403">
        <v>1991</v>
      </c>
      <c r="N95" s="401">
        <v>7525</v>
      </c>
      <c r="O95" s="401">
        <v>3978</v>
      </c>
      <c r="P95" s="401">
        <v>3547</v>
      </c>
    </row>
    <row r="96" spans="2:16" ht="14" x14ac:dyDescent="0.25">
      <c r="B96" s="395"/>
      <c r="D96" s="417" t="s">
        <v>753</v>
      </c>
      <c r="E96" s="400">
        <v>30</v>
      </c>
      <c r="F96" s="402">
        <v>1990</v>
      </c>
      <c r="G96" s="401">
        <v>24996</v>
      </c>
      <c r="H96" s="401">
        <v>12133</v>
      </c>
      <c r="I96" s="401">
        <v>12863</v>
      </c>
      <c r="J96" s="92"/>
      <c r="K96" s="417" t="s">
        <v>753</v>
      </c>
      <c r="L96" s="400">
        <v>30</v>
      </c>
      <c r="M96" s="403">
        <v>1990</v>
      </c>
      <c r="N96" s="401">
        <v>7806</v>
      </c>
      <c r="O96" s="401">
        <v>4192</v>
      </c>
      <c r="P96" s="401">
        <v>3614</v>
      </c>
    </row>
    <row r="97" spans="2:16" ht="14" x14ac:dyDescent="0.25">
      <c r="B97" s="395"/>
      <c r="D97" s="417" t="s">
        <v>754</v>
      </c>
      <c r="E97" s="400">
        <v>31</v>
      </c>
      <c r="F97" s="402">
        <v>1989</v>
      </c>
      <c r="G97" s="401">
        <v>24448</v>
      </c>
      <c r="H97" s="401">
        <v>11968</v>
      </c>
      <c r="I97" s="401">
        <v>12480</v>
      </c>
      <c r="J97" s="92"/>
      <c r="K97" s="417" t="s">
        <v>754</v>
      </c>
      <c r="L97" s="400">
        <v>31</v>
      </c>
      <c r="M97" s="403">
        <v>1989</v>
      </c>
      <c r="N97" s="401">
        <v>7589</v>
      </c>
      <c r="O97" s="401">
        <v>3991</v>
      </c>
      <c r="P97" s="401">
        <v>3598</v>
      </c>
    </row>
    <row r="98" spans="2:16" ht="12.5" x14ac:dyDescent="0.25">
      <c r="D98" s="417" t="s">
        <v>755</v>
      </c>
      <c r="E98" s="400">
        <v>32</v>
      </c>
      <c r="F98" s="402">
        <v>1988</v>
      </c>
      <c r="G98" s="401">
        <v>24791</v>
      </c>
      <c r="H98" s="401">
        <v>12006</v>
      </c>
      <c r="I98" s="401">
        <v>12785</v>
      </c>
      <c r="J98" s="92"/>
      <c r="K98" s="417" t="s">
        <v>755</v>
      </c>
      <c r="L98" s="400">
        <v>32</v>
      </c>
      <c r="M98" s="403">
        <v>1988</v>
      </c>
      <c r="N98" s="401">
        <v>7596</v>
      </c>
      <c r="O98" s="401">
        <v>4136</v>
      </c>
      <c r="P98" s="401">
        <v>3460</v>
      </c>
    </row>
    <row r="99" spans="2:16" ht="12.5" x14ac:dyDescent="0.25">
      <c r="D99" s="417" t="s">
        <v>756</v>
      </c>
      <c r="E99" s="400">
        <v>33</v>
      </c>
      <c r="F99" s="402">
        <v>1987</v>
      </c>
      <c r="G99" s="401">
        <v>23633</v>
      </c>
      <c r="H99" s="401">
        <v>11601</v>
      </c>
      <c r="I99" s="401">
        <v>12032</v>
      </c>
      <c r="J99" s="92"/>
      <c r="K99" s="417" t="s">
        <v>756</v>
      </c>
      <c r="L99" s="400">
        <v>33</v>
      </c>
      <c r="M99" s="403">
        <v>1987</v>
      </c>
      <c r="N99" s="401">
        <v>7263</v>
      </c>
      <c r="O99" s="401">
        <v>3946</v>
      </c>
      <c r="P99" s="401">
        <v>3317</v>
      </c>
    </row>
    <row r="100" spans="2:16" ht="12.5" x14ac:dyDescent="0.25">
      <c r="D100" s="417" t="s">
        <v>757</v>
      </c>
      <c r="E100" s="400">
        <v>34</v>
      </c>
      <c r="F100" s="402">
        <v>1986</v>
      </c>
      <c r="G100" s="401">
        <v>23122</v>
      </c>
      <c r="H100" s="401">
        <v>11388</v>
      </c>
      <c r="I100" s="401">
        <v>11734</v>
      </c>
      <c r="J100" s="92"/>
      <c r="K100" s="417" t="s">
        <v>757</v>
      </c>
      <c r="L100" s="400">
        <v>34</v>
      </c>
      <c r="M100" s="403">
        <v>1986</v>
      </c>
      <c r="N100" s="401">
        <v>6805</v>
      </c>
      <c r="O100" s="401">
        <v>3706</v>
      </c>
      <c r="P100" s="401">
        <v>3099</v>
      </c>
    </row>
    <row r="101" spans="2:16" ht="12.5" x14ac:dyDescent="0.25">
      <c r="D101" s="417" t="s">
        <v>758</v>
      </c>
      <c r="E101" s="400">
        <v>35</v>
      </c>
      <c r="F101" s="402">
        <v>1985</v>
      </c>
      <c r="G101" s="401">
        <v>21979</v>
      </c>
      <c r="H101" s="401">
        <v>10613</v>
      </c>
      <c r="I101" s="401">
        <v>11366</v>
      </c>
      <c r="J101" s="92"/>
      <c r="K101" s="417" t="s">
        <v>758</v>
      </c>
      <c r="L101" s="400">
        <v>35</v>
      </c>
      <c r="M101" s="403">
        <v>1985</v>
      </c>
      <c r="N101" s="401">
        <v>6978</v>
      </c>
      <c r="O101" s="401">
        <v>3788</v>
      </c>
      <c r="P101" s="401">
        <v>3190</v>
      </c>
    </row>
    <row r="102" spans="2:16" ht="12.5" x14ac:dyDescent="0.25">
      <c r="D102" s="417" t="s">
        <v>759</v>
      </c>
      <c r="E102" s="400">
        <v>36</v>
      </c>
      <c r="F102" s="402">
        <v>1984</v>
      </c>
      <c r="G102" s="401">
        <v>21912</v>
      </c>
      <c r="H102" s="401">
        <v>10779</v>
      </c>
      <c r="I102" s="401">
        <v>11133</v>
      </c>
      <c r="J102" s="92"/>
      <c r="K102" s="417" t="s">
        <v>759</v>
      </c>
      <c r="L102" s="400">
        <v>36</v>
      </c>
      <c r="M102" s="403">
        <v>1984</v>
      </c>
      <c r="N102" s="401">
        <v>6562</v>
      </c>
      <c r="O102" s="401">
        <v>3541</v>
      </c>
      <c r="P102" s="401">
        <v>3021</v>
      </c>
    </row>
    <row r="103" spans="2:16" ht="12.5" x14ac:dyDescent="0.25">
      <c r="D103" s="417" t="s">
        <v>760</v>
      </c>
      <c r="E103" s="400">
        <v>37</v>
      </c>
      <c r="F103" s="402">
        <v>1983</v>
      </c>
      <c r="G103" s="401">
        <v>21691</v>
      </c>
      <c r="H103" s="401">
        <v>10567</v>
      </c>
      <c r="I103" s="401">
        <v>11124</v>
      </c>
      <c r="J103" s="92"/>
      <c r="K103" s="417" t="s">
        <v>760</v>
      </c>
      <c r="L103" s="400">
        <v>37</v>
      </c>
      <c r="M103" s="403">
        <v>1983</v>
      </c>
      <c r="N103" s="401">
        <v>6247</v>
      </c>
      <c r="O103" s="401">
        <v>3308</v>
      </c>
      <c r="P103" s="401">
        <v>2939</v>
      </c>
    </row>
    <row r="104" spans="2:16" ht="12.5" x14ac:dyDescent="0.25">
      <c r="D104" s="417" t="s">
        <v>761</v>
      </c>
      <c r="E104" s="400">
        <v>38</v>
      </c>
      <c r="F104" s="402">
        <v>1982</v>
      </c>
      <c r="G104" s="401">
        <v>21737</v>
      </c>
      <c r="H104" s="401">
        <v>10586</v>
      </c>
      <c r="I104" s="401">
        <v>11151</v>
      </c>
      <c r="J104" s="92"/>
      <c r="K104" s="417" t="s">
        <v>761</v>
      </c>
      <c r="L104" s="400">
        <v>38</v>
      </c>
      <c r="M104" s="403">
        <v>1982</v>
      </c>
      <c r="N104" s="401">
        <v>6147</v>
      </c>
      <c r="O104" s="401">
        <v>3342</v>
      </c>
      <c r="P104" s="401">
        <v>2805</v>
      </c>
    </row>
    <row r="105" spans="2:16" ht="12.5" x14ac:dyDescent="0.25">
      <c r="D105" s="417" t="s">
        <v>762</v>
      </c>
      <c r="E105" s="400">
        <v>39</v>
      </c>
      <c r="F105" s="402">
        <v>1981</v>
      </c>
      <c r="G105" s="401">
        <v>21859</v>
      </c>
      <c r="H105" s="401">
        <v>10407</v>
      </c>
      <c r="I105" s="401">
        <v>11452</v>
      </c>
      <c r="J105" s="92"/>
      <c r="K105" s="417" t="s">
        <v>762</v>
      </c>
      <c r="L105" s="400">
        <v>39</v>
      </c>
      <c r="M105" s="403">
        <v>1981</v>
      </c>
      <c r="N105" s="401">
        <v>6037</v>
      </c>
      <c r="O105" s="401">
        <v>3225</v>
      </c>
      <c r="P105" s="401">
        <v>2812</v>
      </c>
    </row>
    <row r="106" spans="2:16" ht="12.5" x14ac:dyDescent="0.25">
      <c r="D106" s="417" t="s">
        <v>763</v>
      </c>
      <c r="E106" s="400">
        <v>40</v>
      </c>
      <c r="F106" s="402">
        <v>1980</v>
      </c>
      <c r="G106" s="401">
        <v>21544</v>
      </c>
      <c r="H106" s="401">
        <v>10543</v>
      </c>
      <c r="I106" s="401">
        <v>11001</v>
      </c>
      <c r="J106" s="92"/>
      <c r="K106" s="417" t="s">
        <v>763</v>
      </c>
      <c r="L106" s="400">
        <v>40</v>
      </c>
      <c r="M106" s="403">
        <v>1980</v>
      </c>
      <c r="N106" s="401">
        <v>6115</v>
      </c>
      <c r="O106" s="401">
        <v>3142</v>
      </c>
      <c r="P106" s="401">
        <v>2973</v>
      </c>
    </row>
    <row r="107" spans="2:16" ht="12.5" x14ac:dyDescent="0.25">
      <c r="D107" s="417" t="s">
        <v>764</v>
      </c>
      <c r="E107" s="400">
        <v>41</v>
      </c>
      <c r="F107" s="402">
        <v>1979</v>
      </c>
      <c r="G107" s="401">
        <v>20094</v>
      </c>
      <c r="H107" s="401">
        <v>9860</v>
      </c>
      <c r="I107" s="401">
        <v>10234</v>
      </c>
      <c r="J107" s="92"/>
      <c r="K107" s="417" t="s">
        <v>764</v>
      </c>
      <c r="L107" s="400">
        <v>41</v>
      </c>
      <c r="M107" s="403">
        <v>1979</v>
      </c>
      <c r="N107" s="401">
        <v>5746</v>
      </c>
      <c r="O107" s="401">
        <v>2976</v>
      </c>
      <c r="P107" s="401">
        <v>2770</v>
      </c>
    </row>
    <row r="108" spans="2:16" ht="12.5" x14ac:dyDescent="0.25">
      <c r="D108" s="417" t="s">
        <v>765</v>
      </c>
      <c r="E108" s="400">
        <v>42</v>
      </c>
      <c r="F108" s="402">
        <v>1978</v>
      </c>
      <c r="G108" s="401">
        <v>19592</v>
      </c>
      <c r="H108" s="401">
        <v>9717</v>
      </c>
      <c r="I108" s="401">
        <v>9875</v>
      </c>
      <c r="J108" s="92"/>
      <c r="K108" s="417" t="s">
        <v>765</v>
      </c>
      <c r="L108" s="400">
        <v>42</v>
      </c>
      <c r="M108" s="403">
        <v>1978</v>
      </c>
      <c r="N108" s="401">
        <v>5682</v>
      </c>
      <c r="O108" s="401">
        <v>3012</v>
      </c>
      <c r="P108" s="401">
        <v>2670</v>
      </c>
    </row>
    <row r="109" spans="2:16" ht="12.5" x14ac:dyDescent="0.25">
      <c r="D109" s="417" t="s">
        <v>766</v>
      </c>
      <c r="E109" s="400">
        <v>43</v>
      </c>
      <c r="F109" s="402">
        <v>1977</v>
      </c>
      <c r="G109" s="401">
        <v>19129</v>
      </c>
      <c r="H109" s="401">
        <v>9448</v>
      </c>
      <c r="I109" s="401">
        <v>9681</v>
      </c>
      <c r="J109" s="92"/>
      <c r="K109" s="417" t="s">
        <v>766</v>
      </c>
      <c r="L109" s="400">
        <v>43</v>
      </c>
      <c r="M109" s="403">
        <v>1977</v>
      </c>
      <c r="N109" s="401">
        <v>5527</v>
      </c>
      <c r="O109" s="401">
        <v>2959</v>
      </c>
      <c r="P109" s="401">
        <v>2568</v>
      </c>
    </row>
    <row r="110" spans="2:16" ht="12.5" x14ac:dyDescent="0.25">
      <c r="D110" s="417" t="s">
        <v>767</v>
      </c>
      <c r="E110" s="400">
        <v>44</v>
      </c>
      <c r="F110" s="402">
        <v>1976</v>
      </c>
      <c r="G110" s="401">
        <v>18923</v>
      </c>
      <c r="H110" s="401">
        <v>9276</v>
      </c>
      <c r="I110" s="401">
        <v>9647</v>
      </c>
      <c r="J110" s="92"/>
      <c r="K110" s="417" t="s">
        <v>767</v>
      </c>
      <c r="L110" s="400">
        <v>44</v>
      </c>
      <c r="M110" s="403">
        <v>1976</v>
      </c>
      <c r="N110" s="401">
        <v>5583</v>
      </c>
      <c r="O110" s="401">
        <v>2878</v>
      </c>
      <c r="P110" s="401">
        <v>2705</v>
      </c>
    </row>
    <row r="111" spans="2:16" ht="12.5" x14ac:dyDescent="0.25">
      <c r="D111" s="417" t="s">
        <v>768</v>
      </c>
      <c r="E111" s="400">
        <v>45</v>
      </c>
      <c r="F111" s="402">
        <v>1975</v>
      </c>
      <c r="G111" s="401">
        <v>17738</v>
      </c>
      <c r="H111" s="401">
        <v>8750</v>
      </c>
      <c r="I111" s="401">
        <v>8988</v>
      </c>
      <c r="J111" s="92"/>
      <c r="K111" s="417" t="s">
        <v>768</v>
      </c>
      <c r="L111" s="400">
        <v>45</v>
      </c>
      <c r="M111" s="403">
        <v>1975</v>
      </c>
      <c r="N111" s="401">
        <v>5603</v>
      </c>
      <c r="O111" s="401">
        <v>3030</v>
      </c>
      <c r="P111" s="401">
        <v>2573</v>
      </c>
    </row>
    <row r="112" spans="2:16" ht="12.5" x14ac:dyDescent="0.25">
      <c r="D112" s="417" t="s">
        <v>769</v>
      </c>
      <c r="E112" s="400">
        <v>46</v>
      </c>
      <c r="F112" s="402">
        <v>1974</v>
      </c>
      <c r="G112" s="401">
        <v>17834</v>
      </c>
      <c r="H112" s="401">
        <v>8913</v>
      </c>
      <c r="I112" s="401">
        <v>8921</v>
      </c>
      <c r="J112" s="92"/>
      <c r="K112" s="417" t="s">
        <v>769</v>
      </c>
      <c r="L112" s="400">
        <v>46</v>
      </c>
      <c r="M112" s="403">
        <v>1974</v>
      </c>
      <c r="N112" s="401">
        <v>5424</v>
      </c>
      <c r="O112" s="401">
        <v>2860</v>
      </c>
      <c r="P112" s="401">
        <v>2564</v>
      </c>
    </row>
    <row r="113" spans="4:16" ht="12.5" x14ac:dyDescent="0.25">
      <c r="D113" s="417" t="s">
        <v>770</v>
      </c>
      <c r="E113" s="400">
        <v>47</v>
      </c>
      <c r="F113" s="402">
        <v>1973</v>
      </c>
      <c r="G113" s="401">
        <v>17447</v>
      </c>
      <c r="H113" s="401">
        <v>8558</v>
      </c>
      <c r="I113" s="401">
        <v>8889</v>
      </c>
      <c r="J113" s="92"/>
      <c r="K113" s="417" t="s">
        <v>770</v>
      </c>
      <c r="L113" s="400">
        <v>47</v>
      </c>
      <c r="M113" s="403">
        <v>1973</v>
      </c>
      <c r="N113" s="401">
        <v>5308</v>
      </c>
      <c r="O113" s="401">
        <v>2729</v>
      </c>
      <c r="P113" s="401">
        <v>2579</v>
      </c>
    </row>
    <row r="114" spans="4:16" ht="12.5" x14ac:dyDescent="0.25">
      <c r="D114" s="417" t="s">
        <v>771</v>
      </c>
      <c r="E114" s="400">
        <v>48</v>
      </c>
      <c r="F114" s="402">
        <v>1972</v>
      </c>
      <c r="G114" s="401">
        <v>18439</v>
      </c>
      <c r="H114" s="401">
        <v>9123</v>
      </c>
      <c r="I114" s="401">
        <v>9316</v>
      </c>
      <c r="J114" s="92"/>
      <c r="K114" s="417" t="s">
        <v>771</v>
      </c>
      <c r="L114" s="400">
        <v>48</v>
      </c>
      <c r="M114" s="403">
        <v>1972</v>
      </c>
      <c r="N114" s="401">
        <v>5110</v>
      </c>
      <c r="O114" s="401">
        <v>2694</v>
      </c>
      <c r="P114" s="401">
        <v>2416</v>
      </c>
    </row>
    <row r="115" spans="4:16" ht="12.5" x14ac:dyDescent="0.25">
      <c r="D115" s="417" t="s">
        <v>772</v>
      </c>
      <c r="E115" s="400">
        <v>49</v>
      </c>
      <c r="F115" s="402">
        <v>1971</v>
      </c>
      <c r="G115" s="401">
        <v>20152</v>
      </c>
      <c r="H115" s="401">
        <v>10070</v>
      </c>
      <c r="I115" s="401">
        <v>10082</v>
      </c>
      <c r="J115" s="92"/>
      <c r="K115" s="417" t="s">
        <v>772</v>
      </c>
      <c r="L115" s="400">
        <v>49</v>
      </c>
      <c r="M115" s="403">
        <v>1971</v>
      </c>
      <c r="N115" s="401">
        <v>4849</v>
      </c>
      <c r="O115" s="401">
        <v>2511</v>
      </c>
      <c r="P115" s="401">
        <v>2338</v>
      </c>
    </row>
    <row r="116" spans="4:16" ht="12.5" x14ac:dyDescent="0.25">
      <c r="D116" s="417" t="s">
        <v>773</v>
      </c>
      <c r="E116" s="400">
        <v>50</v>
      </c>
      <c r="F116" s="402">
        <v>1970</v>
      </c>
      <c r="G116" s="401">
        <v>20657</v>
      </c>
      <c r="H116" s="401">
        <v>10303</v>
      </c>
      <c r="I116" s="401">
        <v>10354</v>
      </c>
      <c r="J116" s="92"/>
      <c r="K116" s="417" t="s">
        <v>773</v>
      </c>
      <c r="L116" s="400">
        <v>50</v>
      </c>
      <c r="M116" s="403">
        <v>1970</v>
      </c>
      <c r="N116" s="401">
        <v>4854</v>
      </c>
      <c r="O116" s="401">
        <v>2587</v>
      </c>
      <c r="P116" s="401">
        <v>2267</v>
      </c>
    </row>
    <row r="117" spans="4:16" ht="12.5" x14ac:dyDescent="0.25">
      <c r="D117" s="417" t="s">
        <v>774</v>
      </c>
      <c r="E117" s="400">
        <v>51</v>
      </c>
      <c r="F117" s="402">
        <v>1969</v>
      </c>
      <c r="G117" s="401">
        <v>22011</v>
      </c>
      <c r="H117" s="401">
        <v>11085</v>
      </c>
      <c r="I117" s="401">
        <v>10926</v>
      </c>
      <c r="J117" s="92"/>
      <c r="K117" s="417" t="s">
        <v>774</v>
      </c>
      <c r="L117" s="400">
        <v>51</v>
      </c>
      <c r="M117" s="403">
        <v>1969</v>
      </c>
      <c r="N117" s="401">
        <v>4474</v>
      </c>
      <c r="O117" s="401">
        <v>2371</v>
      </c>
      <c r="P117" s="401">
        <v>2103</v>
      </c>
    </row>
    <row r="118" spans="4:16" ht="12.5" x14ac:dyDescent="0.25">
      <c r="D118" s="417" t="s">
        <v>775</v>
      </c>
      <c r="E118" s="400">
        <v>52</v>
      </c>
      <c r="F118" s="402">
        <v>1968</v>
      </c>
      <c r="G118" s="401">
        <v>23911</v>
      </c>
      <c r="H118" s="401">
        <v>12063</v>
      </c>
      <c r="I118" s="401">
        <v>11848</v>
      </c>
      <c r="J118" s="92"/>
      <c r="K118" s="417" t="s">
        <v>775</v>
      </c>
      <c r="L118" s="400">
        <v>52</v>
      </c>
      <c r="M118" s="403">
        <v>1968</v>
      </c>
      <c r="N118" s="401">
        <v>4439</v>
      </c>
      <c r="O118" s="401">
        <v>2382</v>
      </c>
      <c r="P118" s="401">
        <v>2057</v>
      </c>
    </row>
    <row r="119" spans="4:16" ht="12.5" x14ac:dyDescent="0.25">
      <c r="D119" s="417" t="s">
        <v>776</v>
      </c>
      <c r="E119" s="400">
        <v>53</v>
      </c>
      <c r="F119" s="402">
        <v>1967</v>
      </c>
      <c r="G119" s="401">
        <v>24405</v>
      </c>
      <c r="H119" s="401">
        <v>12208</v>
      </c>
      <c r="I119" s="401">
        <v>12197</v>
      </c>
      <c r="J119" s="92"/>
      <c r="K119" s="417" t="s">
        <v>776</v>
      </c>
      <c r="L119" s="400">
        <v>53</v>
      </c>
      <c r="M119" s="403">
        <v>1967</v>
      </c>
      <c r="N119" s="401">
        <v>4025</v>
      </c>
      <c r="O119" s="401">
        <v>2211</v>
      </c>
      <c r="P119" s="401">
        <v>1814</v>
      </c>
    </row>
    <row r="120" spans="4:16" ht="12.5" x14ac:dyDescent="0.25">
      <c r="D120" s="417" t="s">
        <v>777</v>
      </c>
      <c r="E120" s="400">
        <v>54</v>
      </c>
      <c r="F120" s="402">
        <v>1966</v>
      </c>
      <c r="G120" s="401">
        <v>24663</v>
      </c>
      <c r="H120" s="401">
        <v>12345</v>
      </c>
      <c r="I120" s="401">
        <v>12318</v>
      </c>
      <c r="J120" s="92"/>
      <c r="K120" s="417" t="s">
        <v>777</v>
      </c>
      <c r="L120" s="400">
        <v>54</v>
      </c>
      <c r="M120" s="403">
        <v>1966</v>
      </c>
      <c r="N120" s="401">
        <v>3882</v>
      </c>
      <c r="O120" s="401">
        <v>2099</v>
      </c>
      <c r="P120" s="401">
        <v>1783</v>
      </c>
    </row>
    <row r="121" spans="4:16" ht="12.5" x14ac:dyDescent="0.25">
      <c r="D121" s="417" t="s">
        <v>778</v>
      </c>
      <c r="E121" s="400">
        <v>55</v>
      </c>
      <c r="F121" s="402">
        <v>1965</v>
      </c>
      <c r="G121" s="401">
        <v>23625</v>
      </c>
      <c r="H121" s="401">
        <v>11759</v>
      </c>
      <c r="I121" s="401">
        <v>11866</v>
      </c>
      <c r="J121" s="92"/>
      <c r="K121" s="417" t="s">
        <v>778</v>
      </c>
      <c r="L121" s="400">
        <v>55</v>
      </c>
      <c r="M121" s="403">
        <v>1965</v>
      </c>
      <c r="N121" s="401">
        <v>3942</v>
      </c>
      <c r="O121" s="401">
        <v>2110</v>
      </c>
      <c r="P121" s="401">
        <v>1832</v>
      </c>
    </row>
    <row r="122" spans="4:16" ht="12.5" x14ac:dyDescent="0.25">
      <c r="D122" s="417" t="s">
        <v>779</v>
      </c>
      <c r="E122" s="400">
        <v>56</v>
      </c>
      <c r="F122" s="402">
        <v>1964</v>
      </c>
      <c r="G122" s="401">
        <v>24006</v>
      </c>
      <c r="H122" s="401">
        <v>11941</v>
      </c>
      <c r="I122" s="401">
        <v>12065</v>
      </c>
      <c r="J122" s="92"/>
      <c r="K122" s="417" t="s">
        <v>779</v>
      </c>
      <c r="L122" s="400">
        <v>56</v>
      </c>
      <c r="M122" s="403">
        <v>1964</v>
      </c>
      <c r="N122" s="401">
        <v>3781</v>
      </c>
      <c r="O122" s="401">
        <v>2062</v>
      </c>
      <c r="P122" s="401">
        <v>1719</v>
      </c>
    </row>
    <row r="123" spans="4:16" ht="12.5" x14ac:dyDescent="0.25">
      <c r="D123" s="417" t="s">
        <v>780</v>
      </c>
      <c r="E123" s="400">
        <v>57</v>
      </c>
      <c r="F123" s="402">
        <v>1963</v>
      </c>
      <c r="G123" s="401">
        <v>23120</v>
      </c>
      <c r="H123" s="401">
        <v>11457</v>
      </c>
      <c r="I123" s="401">
        <v>11663</v>
      </c>
      <c r="J123" s="92"/>
      <c r="K123" s="417" t="s">
        <v>780</v>
      </c>
      <c r="L123" s="400">
        <v>57</v>
      </c>
      <c r="M123" s="403">
        <v>1963</v>
      </c>
      <c r="N123" s="401">
        <v>3399</v>
      </c>
      <c r="O123" s="401">
        <v>1827</v>
      </c>
      <c r="P123" s="401">
        <v>1572</v>
      </c>
    </row>
    <row r="124" spans="4:16" ht="12.5" x14ac:dyDescent="0.25">
      <c r="D124" s="417" t="s">
        <v>781</v>
      </c>
      <c r="E124" s="400">
        <v>58</v>
      </c>
      <c r="F124" s="402">
        <v>1962</v>
      </c>
      <c r="G124" s="401">
        <v>21408</v>
      </c>
      <c r="H124" s="401">
        <v>10502</v>
      </c>
      <c r="I124" s="401">
        <v>10906</v>
      </c>
      <c r="J124" s="92"/>
      <c r="K124" s="417" t="s">
        <v>781</v>
      </c>
      <c r="L124" s="400">
        <v>58</v>
      </c>
      <c r="M124" s="403">
        <v>1962</v>
      </c>
      <c r="N124" s="401">
        <v>3145</v>
      </c>
      <c r="O124" s="401">
        <v>1695</v>
      </c>
      <c r="P124" s="401">
        <v>1450</v>
      </c>
    </row>
    <row r="125" spans="4:16" ht="12.5" x14ac:dyDescent="0.25">
      <c r="D125" s="417" t="s">
        <v>782</v>
      </c>
      <c r="E125" s="400">
        <v>59</v>
      </c>
      <c r="F125" s="402">
        <v>1961</v>
      </c>
      <c r="G125" s="401">
        <v>20696</v>
      </c>
      <c r="H125" s="401">
        <v>10049</v>
      </c>
      <c r="I125" s="401">
        <v>10647</v>
      </c>
      <c r="J125" s="92"/>
      <c r="K125" s="417" t="s">
        <v>782</v>
      </c>
      <c r="L125" s="400">
        <v>59</v>
      </c>
      <c r="M125" s="403">
        <v>1961</v>
      </c>
      <c r="N125" s="401">
        <v>2752</v>
      </c>
      <c r="O125" s="401">
        <v>1447</v>
      </c>
      <c r="P125" s="401">
        <v>1305</v>
      </c>
    </row>
    <row r="126" spans="4:16" ht="12.5" x14ac:dyDescent="0.25">
      <c r="D126" s="417" t="s">
        <v>783</v>
      </c>
      <c r="E126" s="400">
        <v>60</v>
      </c>
      <c r="F126" s="402">
        <v>1960</v>
      </c>
      <c r="G126" s="401">
        <v>19903</v>
      </c>
      <c r="H126" s="401">
        <v>9769</v>
      </c>
      <c r="I126" s="401">
        <v>10134</v>
      </c>
      <c r="J126" s="92"/>
      <c r="K126" s="417" t="s">
        <v>783</v>
      </c>
      <c r="L126" s="400">
        <v>60</v>
      </c>
      <c r="M126" s="403">
        <v>1960</v>
      </c>
      <c r="N126" s="401">
        <v>2764</v>
      </c>
      <c r="O126" s="401">
        <v>1451</v>
      </c>
      <c r="P126" s="401">
        <v>1313</v>
      </c>
    </row>
    <row r="127" spans="4:16" ht="12.5" x14ac:dyDescent="0.25">
      <c r="D127" s="417" t="s">
        <v>784</v>
      </c>
      <c r="E127" s="400">
        <v>61</v>
      </c>
      <c r="F127" s="402">
        <v>1959</v>
      </c>
      <c r="G127" s="401">
        <v>19007</v>
      </c>
      <c r="H127" s="401">
        <v>9216</v>
      </c>
      <c r="I127" s="401">
        <v>9791</v>
      </c>
      <c r="J127" s="92"/>
      <c r="K127" s="417" t="s">
        <v>784</v>
      </c>
      <c r="L127" s="400">
        <v>61</v>
      </c>
      <c r="M127" s="403">
        <v>1959</v>
      </c>
      <c r="N127" s="401">
        <v>2433</v>
      </c>
      <c r="O127" s="401">
        <v>1304</v>
      </c>
      <c r="P127" s="401">
        <v>1129</v>
      </c>
    </row>
    <row r="128" spans="4:16" ht="12.5" x14ac:dyDescent="0.25">
      <c r="D128" s="417" t="s">
        <v>785</v>
      </c>
      <c r="E128" s="400">
        <v>62</v>
      </c>
      <c r="F128" s="402">
        <v>1958</v>
      </c>
      <c r="G128" s="401">
        <v>18026</v>
      </c>
      <c r="H128" s="401">
        <v>8739</v>
      </c>
      <c r="I128" s="401">
        <v>9287</v>
      </c>
      <c r="J128" s="92"/>
      <c r="K128" s="417" t="s">
        <v>785</v>
      </c>
      <c r="L128" s="400">
        <v>62</v>
      </c>
      <c r="M128" s="403">
        <v>1958</v>
      </c>
      <c r="N128" s="401">
        <v>2276</v>
      </c>
      <c r="O128" s="401">
        <v>1139</v>
      </c>
      <c r="P128" s="401">
        <v>1137</v>
      </c>
    </row>
    <row r="129" spans="4:16" ht="12.5" x14ac:dyDescent="0.25">
      <c r="D129" s="417" t="s">
        <v>786</v>
      </c>
      <c r="E129" s="400">
        <v>63</v>
      </c>
      <c r="F129" s="402">
        <v>1957</v>
      </c>
      <c r="G129" s="401">
        <v>16994</v>
      </c>
      <c r="H129" s="401">
        <v>8132</v>
      </c>
      <c r="I129" s="401">
        <v>8862</v>
      </c>
      <c r="J129" s="92"/>
      <c r="K129" s="417" t="s">
        <v>786</v>
      </c>
      <c r="L129" s="400">
        <v>63</v>
      </c>
      <c r="M129" s="403">
        <v>1957</v>
      </c>
      <c r="N129" s="401">
        <v>2235</v>
      </c>
      <c r="O129" s="401">
        <v>1153</v>
      </c>
      <c r="P129" s="401">
        <v>1082</v>
      </c>
    </row>
    <row r="130" spans="4:16" ht="12.5" x14ac:dyDescent="0.25">
      <c r="D130" s="417" t="s">
        <v>787</v>
      </c>
      <c r="E130" s="400">
        <v>64</v>
      </c>
      <c r="F130" s="402">
        <v>1956</v>
      </c>
      <c r="G130" s="401">
        <v>16002</v>
      </c>
      <c r="H130" s="401">
        <v>7588</v>
      </c>
      <c r="I130" s="401">
        <v>8414</v>
      </c>
      <c r="J130" s="92"/>
      <c r="K130" s="417" t="s">
        <v>787</v>
      </c>
      <c r="L130" s="400">
        <v>64</v>
      </c>
      <c r="M130" s="403">
        <v>1956</v>
      </c>
      <c r="N130" s="401">
        <v>2198</v>
      </c>
      <c r="O130" s="401">
        <v>1124</v>
      </c>
      <c r="P130" s="401">
        <v>1074</v>
      </c>
    </row>
    <row r="131" spans="4:16" ht="12.5" x14ac:dyDescent="0.25">
      <c r="D131" s="417" t="s">
        <v>788</v>
      </c>
      <c r="E131" s="400">
        <v>65</v>
      </c>
      <c r="F131" s="402">
        <v>1955</v>
      </c>
      <c r="G131" s="401">
        <v>15095</v>
      </c>
      <c r="H131" s="401">
        <v>7204</v>
      </c>
      <c r="I131" s="401">
        <v>7891</v>
      </c>
      <c r="J131" s="92"/>
      <c r="K131" s="417" t="s">
        <v>788</v>
      </c>
      <c r="L131" s="400">
        <v>65</v>
      </c>
      <c r="M131" s="403">
        <v>1955</v>
      </c>
      <c r="N131" s="401">
        <v>2000</v>
      </c>
      <c r="O131" s="401">
        <v>1005</v>
      </c>
      <c r="P131" s="401">
        <v>995</v>
      </c>
    </row>
    <row r="132" spans="4:16" ht="12.5" x14ac:dyDescent="0.25">
      <c r="D132" s="417" t="s">
        <v>789</v>
      </c>
      <c r="E132" s="400">
        <v>66</v>
      </c>
      <c r="F132" s="402">
        <v>1954</v>
      </c>
      <c r="G132" s="401">
        <v>14558</v>
      </c>
      <c r="H132" s="401">
        <v>6854</v>
      </c>
      <c r="I132" s="401">
        <v>7704</v>
      </c>
      <c r="J132" s="92"/>
      <c r="K132" s="417" t="s">
        <v>789</v>
      </c>
      <c r="L132" s="400">
        <v>66</v>
      </c>
      <c r="M132" s="403">
        <v>1954</v>
      </c>
      <c r="N132" s="401">
        <v>1942</v>
      </c>
      <c r="O132" s="401">
        <v>885</v>
      </c>
      <c r="P132" s="401">
        <v>1057</v>
      </c>
    </row>
    <row r="133" spans="4:16" ht="12.5" x14ac:dyDescent="0.25">
      <c r="D133" s="417" t="s">
        <v>790</v>
      </c>
      <c r="E133" s="400">
        <v>67</v>
      </c>
      <c r="F133" s="402">
        <v>1953</v>
      </c>
      <c r="G133" s="401">
        <v>13867</v>
      </c>
      <c r="H133" s="401">
        <v>6434</v>
      </c>
      <c r="I133" s="401">
        <v>7433</v>
      </c>
      <c r="J133" s="92"/>
      <c r="K133" s="417" t="s">
        <v>790</v>
      </c>
      <c r="L133" s="400">
        <v>67</v>
      </c>
      <c r="M133" s="403">
        <v>1953</v>
      </c>
      <c r="N133" s="401">
        <v>1797</v>
      </c>
      <c r="O133" s="401">
        <v>790</v>
      </c>
      <c r="P133" s="401">
        <v>1007</v>
      </c>
    </row>
    <row r="134" spans="4:16" ht="12.5" x14ac:dyDescent="0.25">
      <c r="D134" s="417" t="s">
        <v>791</v>
      </c>
      <c r="E134" s="400">
        <v>68</v>
      </c>
      <c r="F134" s="402">
        <v>1952</v>
      </c>
      <c r="G134" s="401">
        <v>14016</v>
      </c>
      <c r="H134" s="401">
        <v>6546</v>
      </c>
      <c r="I134" s="401">
        <v>7470</v>
      </c>
      <c r="J134" s="92"/>
      <c r="K134" s="417" t="s">
        <v>791</v>
      </c>
      <c r="L134" s="400">
        <v>68</v>
      </c>
      <c r="M134" s="403">
        <v>1952</v>
      </c>
      <c r="N134" s="401">
        <v>1776</v>
      </c>
      <c r="O134" s="401">
        <v>752</v>
      </c>
      <c r="P134" s="401">
        <v>1024</v>
      </c>
    </row>
    <row r="135" spans="4:16" ht="12.5" x14ac:dyDescent="0.25">
      <c r="D135" s="417" t="s">
        <v>792</v>
      </c>
      <c r="E135" s="400">
        <v>69</v>
      </c>
      <c r="F135" s="402">
        <v>1951</v>
      </c>
      <c r="G135" s="401">
        <v>13793</v>
      </c>
      <c r="H135" s="401">
        <v>6323</v>
      </c>
      <c r="I135" s="401">
        <v>7470</v>
      </c>
      <c r="J135" s="92"/>
      <c r="K135" s="417" t="s">
        <v>792</v>
      </c>
      <c r="L135" s="400">
        <v>69</v>
      </c>
      <c r="M135" s="403">
        <v>1951</v>
      </c>
      <c r="N135" s="401">
        <v>1599</v>
      </c>
      <c r="O135" s="401">
        <v>671</v>
      </c>
      <c r="P135" s="401">
        <v>928</v>
      </c>
    </row>
    <row r="136" spans="4:16" ht="12.5" x14ac:dyDescent="0.25">
      <c r="D136" s="417" t="s">
        <v>793</v>
      </c>
      <c r="E136" s="400">
        <v>70</v>
      </c>
      <c r="F136" s="402">
        <v>1950</v>
      </c>
      <c r="G136" s="401">
        <v>13990</v>
      </c>
      <c r="H136" s="401">
        <v>6352</v>
      </c>
      <c r="I136" s="401">
        <v>7638</v>
      </c>
      <c r="J136" s="92"/>
      <c r="K136" s="417" t="s">
        <v>793</v>
      </c>
      <c r="L136" s="400">
        <v>70</v>
      </c>
      <c r="M136" s="403">
        <v>1950</v>
      </c>
      <c r="N136" s="401">
        <v>1818</v>
      </c>
      <c r="O136" s="401">
        <v>807</v>
      </c>
      <c r="P136" s="401">
        <v>1011</v>
      </c>
    </row>
    <row r="137" spans="4:16" ht="12.5" x14ac:dyDescent="0.25">
      <c r="D137" s="417" t="s">
        <v>794</v>
      </c>
      <c r="E137" s="400">
        <v>71</v>
      </c>
      <c r="F137" s="402">
        <v>1949</v>
      </c>
      <c r="G137" s="401">
        <v>14008</v>
      </c>
      <c r="H137" s="401">
        <v>6345</v>
      </c>
      <c r="I137" s="401">
        <v>7663</v>
      </c>
      <c r="J137" s="92"/>
      <c r="K137" s="417" t="s">
        <v>794</v>
      </c>
      <c r="L137" s="400">
        <v>71</v>
      </c>
      <c r="M137" s="403">
        <v>1949</v>
      </c>
      <c r="N137" s="401">
        <v>1690</v>
      </c>
      <c r="O137" s="401">
        <v>782</v>
      </c>
      <c r="P137" s="401">
        <v>908</v>
      </c>
    </row>
    <row r="138" spans="4:16" ht="12.5" x14ac:dyDescent="0.25">
      <c r="D138" s="417" t="s">
        <v>795</v>
      </c>
      <c r="E138" s="400">
        <v>72</v>
      </c>
      <c r="F138" s="402">
        <v>1948</v>
      </c>
      <c r="G138" s="401">
        <v>13461</v>
      </c>
      <c r="H138" s="401">
        <v>6149</v>
      </c>
      <c r="I138" s="401">
        <v>7312</v>
      </c>
      <c r="J138" s="92"/>
      <c r="K138" s="417" t="s">
        <v>795</v>
      </c>
      <c r="L138" s="400">
        <v>72</v>
      </c>
      <c r="M138" s="403">
        <v>1948</v>
      </c>
      <c r="N138" s="401">
        <v>1710</v>
      </c>
      <c r="O138" s="401">
        <v>820</v>
      </c>
      <c r="P138" s="401">
        <v>890</v>
      </c>
    </row>
    <row r="139" spans="4:16" ht="12.5" x14ac:dyDescent="0.25">
      <c r="D139" s="417" t="s">
        <v>796</v>
      </c>
      <c r="E139" s="400">
        <v>73</v>
      </c>
      <c r="F139" s="402">
        <v>1947</v>
      </c>
      <c r="G139" s="401">
        <v>12755</v>
      </c>
      <c r="H139" s="401">
        <v>5892</v>
      </c>
      <c r="I139" s="401">
        <v>6863</v>
      </c>
      <c r="J139" s="92"/>
      <c r="K139" s="417" t="s">
        <v>796</v>
      </c>
      <c r="L139" s="400">
        <v>73</v>
      </c>
      <c r="M139" s="403">
        <v>1947</v>
      </c>
      <c r="N139" s="401">
        <v>1660</v>
      </c>
      <c r="O139" s="401">
        <v>795</v>
      </c>
      <c r="P139" s="401">
        <v>865</v>
      </c>
    </row>
    <row r="140" spans="4:16" ht="12.5" x14ac:dyDescent="0.25">
      <c r="D140" s="417" t="s">
        <v>797</v>
      </c>
      <c r="E140" s="400">
        <v>74</v>
      </c>
      <c r="F140" s="402">
        <v>1946</v>
      </c>
      <c r="G140" s="401">
        <v>11714</v>
      </c>
      <c r="H140" s="401">
        <v>5317</v>
      </c>
      <c r="I140" s="401">
        <v>6397</v>
      </c>
      <c r="J140" s="92"/>
      <c r="K140" s="417" t="s">
        <v>797</v>
      </c>
      <c r="L140" s="400">
        <v>74</v>
      </c>
      <c r="M140" s="403">
        <v>1946</v>
      </c>
      <c r="N140" s="401">
        <v>1419</v>
      </c>
      <c r="O140" s="401">
        <v>660</v>
      </c>
      <c r="P140" s="401">
        <v>759</v>
      </c>
    </row>
    <row r="141" spans="4:16" ht="12.5" x14ac:dyDescent="0.25">
      <c r="D141" s="417" t="s">
        <v>798</v>
      </c>
      <c r="E141" s="400">
        <v>75</v>
      </c>
      <c r="F141" s="402">
        <v>1945</v>
      </c>
      <c r="G141" s="401">
        <v>10289</v>
      </c>
      <c r="H141" s="401">
        <v>4548</v>
      </c>
      <c r="I141" s="401">
        <v>5741</v>
      </c>
      <c r="J141" s="92"/>
      <c r="K141" s="417" t="s">
        <v>798</v>
      </c>
      <c r="L141" s="400">
        <v>75</v>
      </c>
      <c r="M141" s="403">
        <v>1945</v>
      </c>
      <c r="N141" s="401">
        <v>1348</v>
      </c>
      <c r="O141" s="401">
        <v>647</v>
      </c>
      <c r="P141" s="401">
        <v>701</v>
      </c>
    </row>
    <row r="142" spans="4:16" ht="12.5" x14ac:dyDescent="0.25">
      <c r="D142" s="417" t="s">
        <v>799</v>
      </c>
      <c r="E142" s="400">
        <v>76</v>
      </c>
      <c r="F142" s="402">
        <v>1944</v>
      </c>
      <c r="G142" s="401">
        <v>13286</v>
      </c>
      <c r="H142" s="401">
        <v>5895</v>
      </c>
      <c r="I142" s="401">
        <v>7391</v>
      </c>
      <c r="J142" s="92"/>
      <c r="K142" s="417" t="s">
        <v>799</v>
      </c>
      <c r="L142" s="400">
        <v>76</v>
      </c>
      <c r="M142" s="403">
        <v>1944</v>
      </c>
      <c r="N142" s="401">
        <v>1134</v>
      </c>
      <c r="O142" s="401">
        <v>586</v>
      </c>
      <c r="P142" s="401">
        <v>548</v>
      </c>
    </row>
    <row r="143" spans="4:16" ht="12.5" x14ac:dyDescent="0.25">
      <c r="D143" s="417" t="s">
        <v>800</v>
      </c>
      <c r="E143" s="400">
        <v>77</v>
      </c>
      <c r="F143" s="402">
        <v>1943</v>
      </c>
      <c r="G143" s="401">
        <v>13385</v>
      </c>
      <c r="H143" s="401">
        <v>5928</v>
      </c>
      <c r="I143" s="401">
        <v>7457</v>
      </c>
      <c r="J143" s="92"/>
      <c r="K143" s="417" t="s">
        <v>800</v>
      </c>
      <c r="L143" s="400">
        <v>77</v>
      </c>
      <c r="M143" s="403">
        <v>1943</v>
      </c>
      <c r="N143" s="401">
        <v>1000</v>
      </c>
      <c r="O143" s="401">
        <v>485</v>
      </c>
      <c r="P143" s="401">
        <v>515</v>
      </c>
    </row>
    <row r="144" spans="4:16" ht="12.5" x14ac:dyDescent="0.25">
      <c r="D144" s="417" t="s">
        <v>801</v>
      </c>
      <c r="E144" s="400">
        <v>78</v>
      </c>
      <c r="F144" s="402">
        <v>1942</v>
      </c>
      <c r="G144" s="401">
        <v>12698</v>
      </c>
      <c r="H144" s="401">
        <v>5559</v>
      </c>
      <c r="I144" s="401">
        <v>7139</v>
      </c>
      <c r="J144" s="92"/>
      <c r="K144" s="417" t="s">
        <v>801</v>
      </c>
      <c r="L144" s="400">
        <v>78</v>
      </c>
      <c r="M144" s="403">
        <v>1942</v>
      </c>
      <c r="N144" s="401">
        <v>964</v>
      </c>
      <c r="O144" s="401">
        <v>500</v>
      </c>
      <c r="P144" s="401">
        <v>464</v>
      </c>
    </row>
    <row r="145" spans="4:16" ht="12.5" x14ac:dyDescent="0.25">
      <c r="D145" s="417" t="s">
        <v>802</v>
      </c>
      <c r="E145" s="400">
        <v>79</v>
      </c>
      <c r="F145" s="402">
        <v>1941</v>
      </c>
      <c r="G145" s="401">
        <v>14464</v>
      </c>
      <c r="H145" s="401">
        <v>6282</v>
      </c>
      <c r="I145" s="401">
        <v>8182</v>
      </c>
      <c r="J145" s="92"/>
      <c r="K145" s="417" t="s">
        <v>802</v>
      </c>
      <c r="L145" s="400">
        <v>79</v>
      </c>
      <c r="M145" s="403">
        <v>1941</v>
      </c>
      <c r="N145" s="401">
        <v>857</v>
      </c>
      <c r="O145" s="401">
        <v>444</v>
      </c>
      <c r="P145" s="401">
        <v>413</v>
      </c>
    </row>
    <row r="146" spans="4:16" ht="12.5" x14ac:dyDescent="0.25">
      <c r="D146" s="417" t="s">
        <v>803</v>
      </c>
      <c r="E146" s="400">
        <v>80</v>
      </c>
      <c r="F146" s="402">
        <v>1940</v>
      </c>
      <c r="G146" s="401">
        <v>14460</v>
      </c>
      <c r="H146" s="401">
        <v>6088</v>
      </c>
      <c r="I146" s="401">
        <v>8372</v>
      </c>
      <c r="J146" s="92"/>
      <c r="K146" s="417" t="s">
        <v>803</v>
      </c>
      <c r="L146" s="400">
        <v>80</v>
      </c>
      <c r="M146" s="403">
        <v>1940</v>
      </c>
      <c r="N146" s="401">
        <v>924</v>
      </c>
      <c r="O146" s="401">
        <v>474</v>
      </c>
      <c r="P146" s="401">
        <v>450</v>
      </c>
    </row>
    <row r="147" spans="4:16" ht="12.5" x14ac:dyDescent="0.25">
      <c r="D147" s="417" t="s">
        <v>804</v>
      </c>
      <c r="E147" s="400">
        <v>81</v>
      </c>
      <c r="F147" s="402">
        <v>1939</v>
      </c>
      <c r="G147" s="401">
        <v>13399</v>
      </c>
      <c r="H147" s="401">
        <v>5488</v>
      </c>
      <c r="I147" s="401">
        <v>7911</v>
      </c>
      <c r="J147" s="92"/>
      <c r="K147" s="417" t="s">
        <v>804</v>
      </c>
      <c r="L147" s="400">
        <v>81</v>
      </c>
      <c r="M147" s="403">
        <v>1939</v>
      </c>
      <c r="N147" s="401">
        <v>771</v>
      </c>
      <c r="O147" s="401">
        <v>393</v>
      </c>
      <c r="P147" s="401">
        <v>378</v>
      </c>
    </row>
    <row r="148" spans="4:16" ht="12.5" x14ac:dyDescent="0.25">
      <c r="D148" s="417" t="s">
        <v>805</v>
      </c>
      <c r="E148" s="400">
        <v>82</v>
      </c>
      <c r="F148" s="402">
        <v>1938</v>
      </c>
      <c r="G148" s="401">
        <v>12126</v>
      </c>
      <c r="H148" s="401">
        <v>4887</v>
      </c>
      <c r="I148" s="401">
        <v>7239</v>
      </c>
      <c r="J148" s="92"/>
      <c r="K148" s="417" t="s">
        <v>805</v>
      </c>
      <c r="L148" s="400">
        <v>82</v>
      </c>
      <c r="M148" s="403">
        <v>1938</v>
      </c>
      <c r="N148" s="401">
        <v>742</v>
      </c>
      <c r="O148" s="401">
        <v>372</v>
      </c>
      <c r="P148" s="401">
        <v>370</v>
      </c>
    </row>
    <row r="149" spans="4:16" ht="12.5" x14ac:dyDescent="0.25">
      <c r="D149" s="417" t="s">
        <v>806</v>
      </c>
      <c r="E149" s="400">
        <v>83</v>
      </c>
      <c r="F149" s="402">
        <v>1937</v>
      </c>
      <c r="G149" s="401">
        <v>10976</v>
      </c>
      <c r="H149" s="401">
        <v>4485</v>
      </c>
      <c r="I149" s="401">
        <v>6491</v>
      </c>
      <c r="J149" s="92"/>
      <c r="K149" s="417" t="s">
        <v>806</v>
      </c>
      <c r="L149" s="400">
        <v>83</v>
      </c>
      <c r="M149" s="403">
        <v>1937</v>
      </c>
      <c r="N149" s="401">
        <v>548</v>
      </c>
      <c r="O149" s="401">
        <v>292</v>
      </c>
      <c r="P149" s="401">
        <v>256</v>
      </c>
    </row>
    <row r="150" spans="4:16" ht="12.5" x14ac:dyDescent="0.25">
      <c r="D150" s="417" t="s">
        <v>807</v>
      </c>
      <c r="E150" s="400">
        <v>84</v>
      </c>
      <c r="F150" s="402">
        <v>1936</v>
      </c>
      <c r="G150" s="401">
        <v>9917</v>
      </c>
      <c r="H150" s="401">
        <v>3876</v>
      </c>
      <c r="I150" s="401">
        <v>6041</v>
      </c>
      <c r="J150" s="92"/>
      <c r="K150" s="417" t="s">
        <v>807</v>
      </c>
      <c r="L150" s="400">
        <v>84</v>
      </c>
      <c r="M150" s="403">
        <v>1936</v>
      </c>
      <c r="N150" s="401">
        <v>513</v>
      </c>
      <c r="O150" s="401">
        <v>276</v>
      </c>
      <c r="P150" s="401">
        <v>237</v>
      </c>
    </row>
    <row r="151" spans="4:16" ht="12.5" x14ac:dyDescent="0.25">
      <c r="D151" s="417" t="s">
        <v>808</v>
      </c>
      <c r="E151" s="400">
        <v>85</v>
      </c>
      <c r="F151" s="402">
        <v>1935</v>
      </c>
      <c r="G151" s="401">
        <v>8997</v>
      </c>
      <c r="H151" s="401">
        <v>3419</v>
      </c>
      <c r="I151" s="401">
        <v>5578</v>
      </c>
      <c r="J151" s="92"/>
      <c r="K151" s="417" t="s">
        <v>808</v>
      </c>
      <c r="L151" s="400">
        <v>85</v>
      </c>
      <c r="M151" s="403">
        <v>1935</v>
      </c>
      <c r="N151" s="401">
        <v>349</v>
      </c>
      <c r="O151" s="401">
        <v>156</v>
      </c>
      <c r="P151" s="401">
        <v>193</v>
      </c>
    </row>
    <row r="152" spans="4:16" ht="12.5" x14ac:dyDescent="0.25">
      <c r="D152" s="417" t="s">
        <v>809</v>
      </c>
      <c r="E152" s="400">
        <v>86</v>
      </c>
      <c r="F152" s="402">
        <v>1934</v>
      </c>
      <c r="G152" s="401">
        <v>7176</v>
      </c>
      <c r="H152" s="401">
        <v>2588</v>
      </c>
      <c r="I152" s="401">
        <v>4588</v>
      </c>
      <c r="J152" s="92"/>
      <c r="K152" s="417" t="s">
        <v>809</v>
      </c>
      <c r="L152" s="400">
        <v>86</v>
      </c>
      <c r="M152" s="403">
        <v>1934</v>
      </c>
      <c r="N152" s="401">
        <v>342</v>
      </c>
      <c r="O152" s="401">
        <v>173</v>
      </c>
      <c r="P152" s="401">
        <v>169</v>
      </c>
    </row>
    <row r="153" spans="4:16" ht="12.5" x14ac:dyDescent="0.25">
      <c r="D153" s="417" t="s">
        <v>810</v>
      </c>
      <c r="E153" s="400">
        <v>87</v>
      </c>
      <c r="F153" s="402">
        <v>1933</v>
      </c>
      <c r="G153" s="401">
        <v>4979</v>
      </c>
      <c r="H153" s="401">
        <v>1767</v>
      </c>
      <c r="I153" s="401">
        <v>3212</v>
      </c>
      <c r="J153" s="92"/>
      <c r="K153" s="417" t="s">
        <v>810</v>
      </c>
      <c r="L153" s="400">
        <v>87</v>
      </c>
      <c r="M153" s="403">
        <v>1933</v>
      </c>
      <c r="N153" s="401">
        <v>322</v>
      </c>
      <c r="O153" s="401">
        <v>165</v>
      </c>
      <c r="P153" s="401">
        <v>157</v>
      </c>
    </row>
    <row r="154" spans="4:16" ht="12.5" x14ac:dyDescent="0.25">
      <c r="D154" s="417" t="s">
        <v>811</v>
      </c>
      <c r="E154" s="400">
        <v>88</v>
      </c>
      <c r="F154" s="402">
        <v>1932</v>
      </c>
      <c r="G154" s="401">
        <v>4342</v>
      </c>
      <c r="H154" s="401">
        <v>1492</v>
      </c>
      <c r="I154" s="401">
        <v>2850</v>
      </c>
      <c r="J154" s="92"/>
      <c r="K154" s="417" t="s">
        <v>811</v>
      </c>
      <c r="L154" s="400">
        <v>88</v>
      </c>
      <c r="M154" s="403">
        <v>1932</v>
      </c>
      <c r="N154" s="401">
        <v>238</v>
      </c>
      <c r="O154" s="401">
        <v>113</v>
      </c>
      <c r="P154" s="401">
        <v>125</v>
      </c>
    </row>
    <row r="155" spans="4:16" ht="12.5" x14ac:dyDescent="0.25">
      <c r="D155" s="417" t="s">
        <v>812</v>
      </c>
      <c r="E155" s="400">
        <v>89</v>
      </c>
      <c r="F155" s="402">
        <v>1931</v>
      </c>
      <c r="G155" s="401">
        <v>3992</v>
      </c>
      <c r="H155" s="401">
        <v>1259</v>
      </c>
      <c r="I155" s="401">
        <v>2733</v>
      </c>
      <c r="J155" s="92"/>
      <c r="K155" s="417" t="s">
        <v>812</v>
      </c>
      <c r="L155" s="400">
        <v>89</v>
      </c>
      <c r="M155" s="403">
        <v>1931</v>
      </c>
      <c r="N155" s="401">
        <v>176</v>
      </c>
      <c r="O155" s="401">
        <v>97</v>
      </c>
      <c r="P155" s="401">
        <v>79</v>
      </c>
    </row>
    <row r="156" spans="4:16" ht="12.5" x14ac:dyDescent="0.25">
      <c r="D156" s="417" t="s">
        <v>813</v>
      </c>
      <c r="E156" s="400">
        <v>90</v>
      </c>
      <c r="F156" s="402">
        <v>1930</v>
      </c>
      <c r="G156" s="401">
        <v>3570</v>
      </c>
      <c r="H156" s="401">
        <v>1124</v>
      </c>
      <c r="I156" s="401">
        <v>2446</v>
      </c>
      <c r="J156" s="92"/>
      <c r="K156" s="417" t="s">
        <v>813</v>
      </c>
      <c r="L156" s="400">
        <v>90</v>
      </c>
      <c r="M156" s="403">
        <v>1930</v>
      </c>
      <c r="N156" s="401">
        <v>181</v>
      </c>
      <c r="O156" s="401">
        <v>73</v>
      </c>
      <c r="P156" s="401">
        <v>108</v>
      </c>
    </row>
    <row r="157" spans="4:16" ht="12.5" x14ac:dyDescent="0.25">
      <c r="D157" s="417" t="s">
        <v>814</v>
      </c>
      <c r="E157" s="400">
        <v>91</v>
      </c>
      <c r="F157" s="402">
        <v>1929</v>
      </c>
      <c r="G157" s="401">
        <v>3074</v>
      </c>
      <c r="H157" s="401">
        <v>920</v>
      </c>
      <c r="I157" s="401">
        <v>2154</v>
      </c>
      <c r="J157" s="92"/>
      <c r="K157" s="417" t="s">
        <v>814</v>
      </c>
      <c r="L157" s="400">
        <v>91</v>
      </c>
      <c r="M157" s="403">
        <v>1929</v>
      </c>
      <c r="N157" s="401">
        <v>140</v>
      </c>
      <c r="O157" s="401">
        <v>50</v>
      </c>
      <c r="P157" s="401">
        <v>90</v>
      </c>
    </row>
    <row r="158" spans="4:16" ht="12.5" x14ac:dyDescent="0.25">
      <c r="D158" s="417" t="s">
        <v>815</v>
      </c>
      <c r="E158" s="400">
        <v>92</v>
      </c>
      <c r="F158" s="402">
        <v>1928</v>
      </c>
      <c r="G158" s="401">
        <v>2515</v>
      </c>
      <c r="H158" s="401">
        <v>732</v>
      </c>
      <c r="I158" s="401">
        <v>1783</v>
      </c>
      <c r="J158" s="92"/>
      <c r="K158" s="417" t="s">
        <v>815</v>
      </c>
      <c r="L158" s="400">
        <v>92</v>
      </c>
      <c r="M158" s="403">
        <v>1928</v>
      </c>
      <c r="N158" s="401">
        <v>123</v>
      </c>
      <c r="O158" s="401">
        <v>53</v>
      </c>
      <c r="P158" s="401">
        <v>70</v>
      </c>
    </row>
    <row r="159" spans="4:16" ht="12.5" x14ac:dyDescent="0.25">
      <c r="D159" s="417" t="s">
        <v>816</v>
      </c>
      <c r="E159" s="400">
        <v>93</v>
      </c>
      <c r="F159" s="402">
        <v>1927</v>
      </c>
      <c r="G159" s="401">
        <v>1870</v>
      </c>
      <c r="H159" s="401">
        <v>503</v>
      </c>
      <c r="I159" s="401">
        <v>1367</v>
      </c>
      <c r="J159" s="92"/>
      <c r="K159" s="417" t="s">
        <v>816</v>
      </c>
      <c r="L159" s="400">
        <v>93</v>
      </c>
      <c r="M159" s="403">
        <v>1927</v>
      </c>
      <c r="N159" s="401">
        <v>86</v>
      </c>
      <c r="O159" s="401">
        <v>34</v>
      </c>
      <c r="P159" s="401">
        <v>52</v>
      </c>
    </row>
    <row r="160" spans="4:16" ht="12.5" x14ac:dyDescent="0.25">
      <c r="D160" s="417" t="s">
        <v>817</v>
      </c>
      <c r="E160" s="400">
        <v>94</v>
      </c>
      <c r="F160" s="402">
        <v>1926</v>
      </c>
      <c r="G160" s="401">
        <v>1552</v>
      </c>
      <c r="H160" s="401">
        <v>398</v>
      </c>
      <c r="I160" s="401">
        <v>1154</v>
      </c>
      <c r="J160" s="92"/>
      <c r="K160" s="417" t="s">
        <v>817</v>
      </c>
      <c r="L160" s="400">
        <v>94</v>
      </c>
      <c r="M160" s="403">
        <v>1926</v>
      </c>
      <c r="N160" s="401">
        <v>75</v>
      </c>
      <c r="O160" s="401">
        <v>30</v>
      </c>
      <c r="P160" s="401">
        <v>45</v>
      </c>
    </row>
    <row r="161" spans="4:16" ht="12.5" x14ac:dyDescent="0.25">
      <c r="D161" s="417" t="s">
        <v>818</v>
      </c>
      <c r="E161" s="400">
        <v>95</v>
      </c>
      <c r="F161" s="402">
        <v>1925</v>
      </c>
      <c r="G161" s="401">
        <v>1178</v>
      </c>
      <c r="H161" s="401">
        <v>278</v>
      </c>
      <c r="I161" s="401">
        <v>900</v>
      </c>
      <c r="J161" s="92"/>
      <c r="K161" s="417" t="s">
        <v>818</v>
      </c>
      <c r="L161" s="400">
        <v>95</v>
      </c>
      <c r="M161" s="403">
        <v>1925</v>
      </c>
      <c r="N161" s="401">
        <v>61</v>
      </c>
      <c r="O161" s="401">
        <v>20</v>
      </c>
      <c r="P161" s="401">
        <v>41</v>
      </c>
    </row>
    <row r="162" spans="4:16" ht="12.5" x14ac:dyDescent="0.25">
      <c r="D162" s="417" t="s">
        <v>819</v>
      </c>
      <c r="E162" s="400">
        <v>96</v>
      </c>
      <c r="F162" s="402">
        <v>1924</v>
      </c>
      <c r="G162" s="401">
        <v>795</v>
      </c>
      <c r="H162" s="401">
        <v>170</v>
      </c>
      <c r="I162" s="401">
        <v>625</v>
      </c>
      <c r="J162" s="92"/>
      <c r="K162" s="417" t="s">
        <v>819</v>
      </c>
      <c r="L162" s="400">
        <v>96</v>
      </c>
      <c r="M162" s="403">
        <v>1924</v>
      </c>
      <c r="N162" s="401">
        <v>53</v>
      </c>
      <c r="O162" s="401">
        <v>22</v>
      </c>
      <c r="P162" s="401">
        <v>31</v>
      </c>
    </row>
    <row r="163" spans="4:16" ht="12.5" x14ac:dyDescent="0.25">
      <c r="D163" s="417" t="s">
        <v>820</v>
      </c>
      <c r="E163" s="400">
        <v>97</v>
      </c>
      <c r="F163" s="402">
        <v>1923</v>
      </c>
      <c r="G163" s="401">
        <v>566</v>
      </c>
      <c r="H163" s="401">
        <v>113</v>
      </c>
      <c r="I163" s="401">
        <v>453</v>
      </c>
      <c r="J163" s="92"/>
      <c r="K163" s="417" t="s">
        <v>820</v>
      </c>
      <c r="L163" s="400">
        <v>97</v>
      </c>
      <c r="M163" s="403">
        <v>1923</v>
      </c>
      <c r="N163" s="401">
        <v>52</v>
      </c>
      <c r="O163" s="401">
        <v>19</v>
      </c>
      <c r="P163" s="401">
        <v>33</v>
      </c>
    </row>
    <row r="164" spans="4:16" ht="12.5" x14ac:dyDescent="0.25">
      <c r="D164" s="417" t="s">
        <v>821</v>
      </c>
      <c r="E164" s="400">
        <v>98</v>
      </c>
      <c r="F164" s="402">
        <v>1922</v>
      </c>
      <c r="G164" s="401">
        <v>411</v>
      </c>
      <c r="H164" s="401">
        <v>100</v>
      </c>
      <c r="I164" s="401">
        <v>311</v>
      </c>
      <c r="J164" s="92"/>
      <c r="K164" s="417" t="s">
        <v>821</v>
      </c>
      <c r="L164" s="400">
        <v>98</v>
      </c>
      <c r="M164" s="403">
        <v>1922</v>
      </c>
      <c r="N164" s="401">
        <v>33</v>
      </c>
      <c r="O164" s="401">
        <v>8</v>
      </c>
      <c r="P164" s="401">
        <v>25</v>
      </c>
    </row>
    <row r="165" spans="4:16" ht="12.5" x14ac:dyDescent="0.25">
      <c r="D165" s="417" t="s">
        <v>731</v>
      </c>
      <c r="E165" s="400">
        <v>99</v>
      </c>
      <c r="F165" s="402">
        <v>1921</v>
      </c>
      <c r="G165" s="401">
        <v>323</v>
      </c>
      <c r="H165" s="401">
        <v>67</v>
      </c>
      <c r="I165" s="401">
        <v>256</v>
      </c>
      <c r="J165" s="92"/>
      <c r="K165" s="417" t="s">
        <v>731</v>
      </c>
      <c r="L165" s="400">
        <v>99</v>
      </c>
      <c r="M165" s="403">
        <v>1921</v>
      </c>
      <c r="N165" s="401">
        <v>23</v>
      </c>
      <c r="O165" s="401">
        <v>12</v>
      </c>
      <c r="P165" s="401">
        <v>11</v>
      </c>
    </row>
    <row r="166" spans="4:16" ht="13" thickBot="1" x14ac:dyDescent="0.3">
      <c r="D166" s="404" t="s">
        <v>732</v>
      </c>
      <c r="E166" s="404">
        <v>100</v>
      </c>
      <c r="F166" s="405">
        <v>1920</v>
      </c>
      <c r="G166" s="406">
        <v>200</v>
      </c>
      <c r="H166" s="406">
        <v>45</v>
      </c>
      <c r="I166" s="406">
        <v>155</v>
      </c>
      <c r="J166" s="92"/>
      <c r="K166" s="404" t="s">
        <v>732</v>
      </c>
      <c r="L166" s="404">
        <v>100</v>
      </c>
      <c r="M166" s="407">
        <v>1920</v>
      </c>
      <c r="N166" s="406">
        <v>33</v>
      </c>
      <c r="O166" s="406">
        <v>8</v>
      </c>
      <c r="P166" s="406">
        <v>25</v>
      </c>
    </row>
    <row r="168" spans="4:16" ht="15.5" x14ac:dyDescent="0.35">
      <c r="P168" s="454" t="s">
        <v>887</v>
      </c>
    </row>
  </sheetData>
  <mergeCells count="11">
    <mergeCell ref="P64:P65"/>
    <mergeCell ref="B3:P3"/>
    <mergeCell ref="F63:F65"/>
    <mergeCell ref="G63:I63"/>
    <mergeCell ref="M63:M65"/>
    <mergeCell ref="N63:P63"/>
    <mergeCell ref="G64:G65"/>
    <mergeCell ref="H64:H65"/>
    <mergeCell ref="I64:I65"/>
    <mergeCell ref="N64:N65"/>
    <mergeCell ref="O64:O65"/>
  </mergeCells>
  <hyperlinks>
    <hyperlink ref="P168" location="Inhaltsverzeichnis!A1" display="› Zurück zum Inhaltsverzeichnis"/>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31"/>
  <sheetViews>
    <sheetView zoomScaleNormal="100" workbookViewId="0">
      <pane ySplit="5" topLeftCell="A6" activePane="bottomLeft" state="frozen"/>
      <selection sqref="A1:G1"/>
      <selection pane="bottomLeft"/>
    </sheetView>
  </sheetViews>
  <sheetFormatPr baseColWidth="10" defaultRowHeight="11.5" x14ac:dyDescent="0.25"/>
  <cols>
    <col min="1" max="1" width="2.69921875" style="65" customWidth="1"/>
    <col min="2" max="2" width="16.69921875" customWidth="1"/>
    <col min="3" max="9" width="12.69921875" customWidth="1"/>
  </cols>
  <sheetData>
    <row r="1" spans="2:9" s="216" customFormat="1" ht="14.15" customHeight="1" x14ac:dyDescent="0.35">
      <c r="B1" s="465"/>
      <c r="C1" s="465"/>
      <c r="D1" s="465"/>
      <c r="E1" s="465"/>
      <c r="F1" s="465"/>
      <c r="G1" s="465"/>
      <c r="H1" s="465"/>
      <c r="I1" s="466"/>
    </row>
    <row r="2" spans="2:9" s="216" customFormat="1" ht="20.149999999999999" customHeight="1" x14ac:dyDescent="0.35">
      <c r="B2" s="372" t="s">
        <v>415</v>
      </c>
      <c r="C2" s="463"/>
      <c r="D2" s="463"/>
      <c r="E2" s="463"/>
      <c r="F2" s="463"/>
      <c r="G2" s="463"/>
      <c r="H2" s="463"/>
      <c r="I2" s="462"/>
    </row>
    <row r="3" spans="2:9" s="216" customFormat="1" ht="50.15" customHeight="1" thickBot="1" x14ac:dyDescent="0.3">
      <c r="B3" s="480" t="s">
        <v>661</v>
      </c>
      <c r="C3" s="480"/>
      <c r="D3" s="480"/>
      <c r="E3" s="480"/>
      <c r="F3" s="480"/>
      <c r="G3" s="480"/>
      <c r="H3" s="480"/>
    </row>
    <row r="4" spans="2:9" ht="15" customHeight="1" thickBot="1" x14ac:dyDescent="0.3">
      <c r="B4" s="475" t="s">
        <v>21</v>
      </c>
      <c r="C4" s="477" t="s">
        <v>0</v>
      </c>
      <c r="D4" s="478"/>
      <c r="E4" s="477" t="s">
        <v>1</v>
      </c>
      <c r="F4" s="478"/>
      <c r="G4" s="477" t="s">
        <v>2</v>
      </c>
      <c r="H4" s="479"/>
      <c r="I4" s="479"/>
    </row>
    <row r="5" spans="2:9" ht="15" customHeight="1" thickBot="1" x14ac:dyDescent="0.3">
      <c r="B5" s="476"/>
      <c r="C5" s="88" t="s">
        <v>3</v>
      </c>
      <c r="D5" s="77" t="s">
        <v>4</v>
      </c>
      <c r="E5" s="88" t="s">
        <v>3</v>
      </c>
      <c r="F5" s="88" t="s">
        <v>4</v>
      </c>
      <c r="G5" s="88" t="s">
        <v>3</v>
      </c>
      <c r="H5" s="88" t="s">
        <v>4</v>
      </c>
      <c r="I5" s="81" t="s">
        <v>5</v>
      </c>
    </row>
    <row r="6" spans="2:9" ht="15" customHeight="1" x14ac:dyDescent="0.25">
      <c r="B6" s="48" t="s">
        <v>6</v>
      </c>
      <c r="C6" s="124">
        <v>19859</v>
      </c>
      <c r="D6" s="17">
        <v>1.0720235274049139</v>
      </c>
      <c r="E6" s="124">
        <v>10283</v>
      </c>
      <c r="F6" s="17">
        <v>1.1338213517426314</v>
      </c>
      <c r="G6" s="124">
        <v>9576</v>
      </c>
      <c r="H6" s="17">
        <v>1.0127492610082016</v>
      </c>
      <c r="I6" s="124">
        <v>931.2457454050375</v>
      </c>
    </row>
    <row r="7" spans="2:9" ht="11.5" customHeight="1" x14ac:dyDescent="0.25">
      <c r="B7" s="50" t="s">
        <v>513</v>
      </c>
      <c r="C7" s="124">
        <v>39876</v>
      </c>
      <c r="D7" s="17">
        <v>2.1525761709450801</v>
      </c>
      <c r="E7" s="124">
        <v>20418</v>
      </c>
      <c r="F7" s="17">
        <v>2.2513239677021346</v>
      </c>
      <c r="G7" s="124">
        <v>19458</v>
      </c>
      <c r="H7" s="17">
        <v>2.0578608104320786</v>
      </c>
      <c r="I7" s="124">
        <v>952.98266235674407</v>
      </c>
    </row>
    <row r="8" spans="2:9" x14ac:dyDescent="0.25">
      <c r="B8" s="50" t="s">
        <v>512</v>
      </c>
      <c r="C8" s="124">
        <v>39595</v>
      </c>
      <c r="D8" s="17">
        <v>2.137407299843777</v>
      </c>
      <c r="E8" s="124">
        <v>20244</v>
      </c>
      <c r="F8" s="17">
        <v>2.2321384269841325</v>
      </c>
      <c r="G8" s="124">
        <v>19351</v>
      </c>
      <c r="H8" s="17">
        <v>2.046544585397839</v>
      </c>
      <c r="I8" s="124">
        <v>955.88816439438847</v>
      </c>
    </row>
    <row r="9" spans="2:9" x14ac:dyDescent="0.25">
      <c r="B9" s="50" t="s">
        <v>511</v>
      </c>
      <c r="C9" s="124">
        <v>87047</v>
      </c>
      <c r="D9" s="17">
        <v>4.6989491912994383</v>
      </c>
      <c r="E9" s="124">
        <v>44559</v>
      </c>
      <c r="F9" s="17">
        <v>4.9131523497325604</v>
      </c>
      <c r="G9" s="124">
        <v>42488</v>
      </c>
      <c r="H9" s="17">
        <v>4.4934931706053121</v>
      </c>
      <c r="I9" s="124">
        <v>953.52229628133489</v>
      </c>
    </row>
    <row r="10" spans="2:9" x14ac:dyDescent="0.25">
      <c r="B10" s="51" t="s">
        <v>493</v>
      </c>
      <c r="C10" s="124">
        <v>80222</v>
      </c>
      <c r="D10" s="17">
        <v>4.3305237633051519</v>
      </c>
      <c r="E10" s="124">
        <v>41589</v>
      </c>
      <c r="F10" s="17">
        <v>4.5856750167873486</v>
      </c>
      <c r="G10" s="124">
        <v>38633</v>
      </c>
      <c r="H10" s="17">
        <v>4.0857917920352813</v>
      </c>
      <c r="I10" s="124">
        <v>928.9235134290318</v>
      </c>
    </row>
    <row r="11" spans="2:9" x14ac:dyDescent="0.25">
      <c r="B11" s="48" t="s">
        <v>500</v>
      </c>
      <c r="C11" s="124">
        <v>46892</v>
      </c>
      <c r="D11" s="17">
        <v>2.5313121127484375</v>
      </c>
      <c r="E11" s="124">
        <v>24343</v>
      </c>
      <c r="F11" s="17">
        <v>2.6841012511398308</v>
      </c>
      <c r="G11" s="124">
        <v>22549</v>
      </c>
      <c r="H11" s="17">
        <v>2.3847622270753903</v>
      </c>
      <c r="I11" s="124">
        <v>926.30324939407637</v>
      </c>
    </row>
    <row r="12" spans="2:9" x14ac:dyDescent="0.25">
      <c r="B12" s="48" t="s">
        <v>501</v>
      </c>
      <c r="C12" s="124">
        <v>52170</v>
      </c>
      <c r="D12" s="17">
        <v>2.8162277770640194</v>
      </c>
      <c r="E12" s="124">
        <v>26593</v>
      </c>
      <c r="F12" s="17">
        <v>2.9321901397346881</v>
      </c>
      <c r="G12" s="124">
        <v>25577</v>
      </c>
      <c r="H12" s="17">
        <v>2.7050008196331214</v>
      </c>
      <c r="I12" s="124">
        <v>961.79445718798183</v>
      </c>
    </row>
    <row r="13" spans="2:9" x14ac:dyDescent="0.25">
      <c r="B13" s="48" t="s">
        <v>502</v>
      </c>
      <c r="C13" s="124">
        <v>92919</v>
      </c>
      <c r="D13" s="17">
        <v>5.0159300137437537</v>
      </c>
      <c r="E13" s="124">
        <v>46764</v>
      </c>
      <c r="F13" s="17">
        <v>5.1562794605555204</v>
      </c>
      <c r="G13" s="124">
        <v>46155</v>
      </c>
      <c r="H13" s="17">
        <v>4.8813118360310712</v>
      </c>
      <c r="I13" s="124">
        <v>986.97716191942516</v>
      </c>
    </row>
    <row r="14" spans="2:9" x14ac:dyDescent="0.25">
      <c r="B14" s="48" t="s">
        <v>503</v>
      </c>
      <c r="C14" s="124">
        <v>143196</v>
      </c>
      <c r="D14" s="17">
        <v>7.7299703424278192</v>
      </c>
      <c r="E14" s="124">
        <v>70773</v>
      </c>
      <c r="F14" s="17">
        <v>7.8035532944550479</v>
      </c>
      <c r="G14" s="124">
        <v>72423</v>
      </c>
      <c r="H14" s="17">
        <v>7.6593922023806371</v>
      </c>
      <c r="I14" s="124">
        <v>1023.3139756686872</v>
      </c>
    </row>
    <row r="15" spans="2:9" x14ac:dyDescent="0.25">
      <c r="B15" s="48" t="s">
        <v>504</v>
      </c>
      <c r="C15" s="124">
        <v>158049</v>
      </c>
      <c r="D15" s="17">
        <v>8.5317612408892316</v>
      </c>
      <c r="E15" s="124">
        <v>79067</v>
      </c>
      <c r="F15" s="17">
        <v>8.7180640686798245</v>
      </c>
      <c r="G15" s="124">
        <v>78982</v>
      </c>
      <c r="H15" s="17">
        <v>8.3530662210682713</v>
      </c>
      <c r="I15" s="124">
        <v>998.92496237368312</v>
      </c>
    </row>
    <row r="16" spans="2:9" x14ac:dyDescent="0.25">
      <c r="B16" s="48" t="s">
        <v>505</v>
      </c>
      <c r="C16" s="124">
        <v>141149</v>
      </c>
      <c r="D16" s="17">
        <v>7.6194697049033788</v>
      </c>
      <c r="E16" s="124">
        <v>70156</v>
      </c>
      <c r="F16" s="17">
        <v>7.7355218081159247</v>
      </c>
      <c r="G16" s="124">
        <v>70993</v>
      </c>
      <c r="H16" s="17">
        <v>7.5081566715492114</v>
      </c>
      <c r="I16" s="124">
        <v>1011.9305547636694</v>
      </c>
    </row>
    <row r="17" spans="2:14" x14ac:dyDescent="0.25">
      <c r="B17" s="48" t="s">
        <v>506</v>
      </c>
      <c r="C17" s="124">
        <v>127935</v>
      </c>
      <c r="D17" s="17">
        <v>6.9061548909082866</v>
      </c>
      <c r="E17" s="124">
        <v>63811</v>
      </c>
      <c r="F17" s="17">
        <v>7.035911142278426</v>
      </c>
      <c r="G17" s="124">
        <v>64124</v>
      </c>
      <c r="H17" s="17">
        <v>6.7816973279960227</v>
      </c>
      <c r="I17" s="124">
        <v>1004.9051104041623</v>
      </c>
    </row>
    <row r="18" spans="2:14" x14ac:dyDescent="0.25">
      <c r="B18" s="48" t="s">
        <v>507</v>
      </c>
      <c r="C18" s="124">
        <v>255225</v>
      </c>
      <c r="D18" s="17">
        <v>13.777491554555574</v>
      </c>
      <c r="E18" s="124">
        <v>128892</v>
      </c>
      <c r="F18" s="17">
        <v>14.211854679452617</v>
      </c>
      <c r="G18" s="124">
        <v>126333</v>
      </c>
      <c r="H18" s="17">
        <v>13.360865955612899</v>
      </c>
      <c r="I18" s="124">
        <v>980.14616888557862</v>
      </c>
    </row>
    <row r="19" spans="2:14" x14ac:dyDescent="0.25">
      <c r="B19" s="48" t="s">
        <v>508</v>
      </c>
      <c r="C19" s="124">
        <v>129874</v>
      </c>
      <c r="D19" s="17">
        <v>7.0108254996820483</v>
      </c>
      <c r="E19" s="124">
        <v>64849</v>
      </c>
      <c r="F19" s="17">
        <v>7.1503628162168544</v>
      </c>
      <c r="G19" s="124">
        <v>65025</v>
      </c>
      <c r="H19" s="17">
        <v>6.876986288331068</v>
      </c>
      <c r="I19" s="124">
        <v>1002.7139971317985</v>
      </c>
    </row>
    <row r="20" spans="2:14" x14ac:dyDescent="0.25">
      <c r="B20" s="48" t="s">
        <v>509</v>
      </c>
      <c r="C20" s="124">
        <v>101838</v>
      </c>
      <c r="D20" s="17">
        <v>5.4973932214039793</v>
      </c>
      <c r="E20" s="124">
        <v>49615</v>
      </c>
      <c r="F20" s="17">
        <v>5.4706356478372715</v>
      </c>
      <c r="G20" s="124">
        <v>52223</v>
      </c>
      <c r="H20" s="17">
        <v>5.5230581304961683</v>
      </c>
      <c r="I20" s="124">
        <v>1052.5647485639422</v>
      </c>
    </row>
    <row r="21" spans="2:14" x14ac:dyDescent="0.25">
      <c r="B21" s="48" t="s">
        <v>510</v>
      </c>
      <c r="C21" s="124">
        <v>154668</v>
      </c>
      <c r="D21" s="17">
        <v>8.3492489519443698</v>
      </c>
      <c r="E21" s="124">
        <v>71383</v>
      </c>
      <c r="F21" s="17">
        <v>7.8708129486963205</v>
      </c>
      <c r="G21" s="124">
        <v>83285</v>
      </c>
      <c r="H21" s="17">
        <v>8.8081476820246518</v>
      </c>
      <c r="I21" s="124">
        <v>1166.7343765322275</v>
      </c>
    </row>
    <row r="22" spans="2:14" x14ac:dyDescent="0.25">
      <c r="B22" s="5" t="s">
        <v>660</v>
      </c>
      <c r="C22" s="124">
        <v>181964</v>
      </c>
      <c r="D22" s="17">
        <v>9.8227347369307498</v>
      </c>
      <c r="E22" s="124">
        <v>73594</v>
      </c>
      <c r="F22" s="17">
        <v>8.1146016298888668</v>
      </c>
      <c r="G22" s="124">
        <v>108370</v>
      </c>
      <c r="H22" s="17">
        <v>11.461115018322765</v>
      </c>
      <c r="I22" s="124">
        <v>1472.5385221621329</v>
      </c>
    </row>
    <row r="23" spans="2:14" x14ac:dyDescent="0.25">
      <c r="B23" s="16"/>
      <c r="C23" s="124"/>
      <c r="D23" s="17"/>
      <c r="E23" s="124"/>
      <c r="F23" s="17"/>
      <c r="G23" s="124"/>
      <c r="H23" s="17"/>
      <c r="I23" s="124"/>
    </row>
    <row r="24" spans="2:14" x14ac:dyDescent="0.25">
      <c r="B24" s="4" t="s">
        <v>0</v>
      </c>
      <c r="C24" s="125">
        <v>1852478</v>
      </c>
      <c r="D24" s="173">
        <v>100.00000000000001</v>
      </c>
      <c r="E24" s="125">
        <v>906933</v>
      </c>
      <c r="F24" s="173">
        <v>100</v>
      </c>
      <c r="G24" s="125">
        <v>945545</v>
      </c>
      <c r="H24" s="173">
        <v>99.999999999999986</v>
      </c>
      <c r="I24" s="125">
        <v>1042.5742585174428</v>
      </c>
    </row>
    <row r="25" spans="2:14" ht="12.5" x14ac:dyDescent="0.25">
      <c r="B25" s="16" t="s">
        <v>219</v>
      </c>
      <c r="C25" s="124"/>
      <c r="D25" s="40"/>
      <c r="E25" s="139"/>
      <c r="F25" s="40"/>
      <c r="G25" s="139"/>
      <c r="H25" s="40"/>
      <c r="I25" s="124"/>
      <c r="K25" s="91"/>
      <c r="L25" s="91"/>
      <c r="M25" s="91"/>
      <c r="N25" s="91"/>
    </row>
    <row r="26" spans="2:14" ht="12.5" x14ac:dyDescent="0.25">
      <c r="B26" s="16" t="s">
        <v>8</v>
      </c>
      <c r="C26" s="124">
        <v>980134</v>
      </c>
      <c r="D26" s="17">
        <v>52.90934629183181</v>
      </c>
      <c r="E26" s="124">
        <v>516684</v>
      </c>
      <c r="F26" s="17">
        <v>56.970470806553514</v>
      </c>
      <c r="G26" s="124">
        <v>463450</v>
      </c>
      <c r="H26" s="17">
        <v>49.01406067400282</v>
      </c>
      <c r="I26" s="124">
        <v>896.96990810630871</v>
      </c>
      <c r="K26" s="91"/>
      <c r="L26" s="92"/>
      <c r="M26" s="92"/>
      <c r="N26" s="92"/>
    </row>
    <row r="27" spans="2:14" ht="12.5" x14ac:dyDescent="0.25">
      <c r="B27" s="16" t="s">
        <v>9</v>
      </c>
      <c r="C27" s="124">
        <v>629684</v>
      </c>
      <c r="D27" s="17">
        <v>33.991442813355953</v>
      </c>
      <c r="E27" s="124">
        <v>310988</v>
      </c>
      <c r="F27" s="17">
        <v>34.290074349483369</v>
      </c>
      <c r="G27" s="124">
        <v>318696</v>
      </c>
      <c r="H27" s="17">
        <v>33.705006107588744</v>
      </c>
      <c r="I27" s="124">
        <v>1024.7855222709559</v>
      </c>
      <c r="K27" s="91"/>
      <c r="L27" s="92"/>
      <c r="M27" s="92"/>
      <c r="N27" s="92"/>
    </row>
    <row r="28" spans="2:14" ht="12.5" x14ac:dyDescent="0.25">
      <c r="B28" s="16" t="s">
        <v>10</v>
      </c>
      <c r="C28" s="124">
        <v>149329</v>
      </c>
      <c r="D28" s="17">
        <v>8.0610404010196071</v>
      </c>
      <c r="E28" s="124">
        <v>61095</v>
      </c>
      <c r="F28" s="17">
        <v>6.7364402883123669</v>
      </c>
      <c r="G28" s="124">
        <v>88234</v>
      </c>
      <c r="H28" s="17">
        <v>9.3315495296363462</v>
      </c>
      <c r="I28" s="124">
        <v>1444.209837138882</v>
      </c>
      <c r="K28" s="91"/>
      <c r="L28" s="92"/>
      <c r="M28" s="92"/>
      <c r="N28" s="92"/>
    </row>
    <row r="29" spans="2:14" ht="13" thickBot="1" x14ac:dyDescent="0.3">
      <c r="B29" s="171" t="s">
        <v>11</v>
      </c>
      <c r="C29" s="134">
        <v>93331</v>
      </c>
      <c r="D29" s="172">
        <v>5.0381704937926388</v>
      </c>
      <c r="E29" s="134">
        <v>18166</v>
      </c>
      <c r="F29" s="172">
        <v>2.0030145556507484</v>
      </c>
      <c r="G29" s="134">
        <v>75165</v>
      </c>
      <c r="H29" s="172">
        <v>7.949383688772083</v>
      </c>
      <c r="I29" s="134">
        <v>4137.6747770560387</v>
      </c>
      <c r="K29" s="91"/>
      <c r="L29" s="92"/>
      <c r="M29" s="92"/>
      <c r="N29" s="92"/>
    </row>
    <row r="30" spans="2:14" ht="12.5" x14ac:dyDescent="0.25">
      <c r="D30" s="35"/>
      <c r="E30" s="35"/>
      <c r="F30" s="35"/>
      <c r="G30" s="35"/>
      <c r="H30" s="35"/>
      <c r="I30" s="35"/>
      <c r="K30" s="91"/>
      <c r="L30" s="92"/>
      <c r="M30" s="92"/>
      <c r="N30" s="92"/>
    </row>
    <row r="31" spans="2:14" ht="12.5" x14ac:dyDescent="0.25">
      <c r="B31" s="65"/>
      <c r="I31" s="453" t="s">
        <v>700</v>
      </c>
      <c r="K31" s="91"/>
      <c r="L31" s="92"/>
      <c r="M31" s="92"/>
      <c r="N31" s="92"/>
    </row>
  </sheetData>
  <mergeCells count="5">
    <mergeCell ref="B4:B5"/>
    <mergeCell ref="C4:D4"/>
    <mergeCell ref="E4:F4"/>
    <mergeCell ref="G4:I4"/>
    <mergeCell ref="B3:H3"/>
  </mergeCells>
  <hyperlinks>
    <hyperlink ref="I31" location="Inhaltsverzeichnis!A1" display="›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71"/>
  <sheetViews>
    <sheetView workbookViewId="0">
      <pane ySplit="6" topLeftCell="A7" activePane="bottomLeft" state="frozen"/>
      <selection sqref="A1:G1"/>
      <selection pane="bottomLeft"/>
    </sheetView>
  </sheetViews>
  <sheetFormatPr baseColWidth="10" defaultRowHeight="11.5" x14ac:dyDescent="0.25"/>
  <cols>
    <col min="1" max="1" width="2.69921875" style="65" customWidth="1"/>
    <col min="2" max="9" width="12.59765625" customWidth="1"/>
  </cols>
  <sheetData>
    <row r="1" spans="2:9" s="216" customFormat="1" ht="14.15" customHeight="1" x14ac:dyDescent="0.35">
      <c r="B1" s="461"/>
      <c r="C1" s="461"/>
      <c r="D1" s="461"/>
      <c r="E1" s="461"/>
      <c r="F1" s="461"/>
      <c r="G1" s="461"/>
      <c r="H1" s="461"/>
      <c r="I1" s="462"/>
    </row>
    <row r="2" spans="2:9" s="216" customFormat="1" ht="20.149999999999999" customHeight="1" x14ac:dyDescent="0.35">
      <c r="B2" s="372" t="s">
        <v>415</v>
      </c>
      <c r="C2" s="463"/>
      <c r="D2" s="463"/>
      <c r="E2" s="463"/>
      <c r="F2" s="463"/>
      <c r="G2" s="463"/>
      <c r="H2" s="463"/>
      <c r="I2" s="462"/>
    </row>
    <row r="3" spans="2:9" s="216" customFormat="1" ht="50.15" customHeight="1" thickBot="1" x14ac:dyDescent="0.3">
      <c r="B3" s="480" t="s">
        <v>662</v>
      </c>
      <c r="C3" s="480"/>
      <c r="D3" s="480"/>
      <c r="E3" s="480"/>
      <c r="F3" s="480"/>
      <c r="G3" s="480"/>
      <c r="H3" s="480"/>
    </row>
    <row r="4" spans="2:9" ht="15" customHeight="1" thickBot="1" x14ac:dyDescent="0.3">
      <c r="B4" s="475" t="s">
        <v>12</v>
      </c>
      <c r="C4" s="484" t="s">
        <v>13</v>
      </c>
      <c r="D4" s="485"/>
      <c r="E4" s="484" t="s">
        <v>14</v>
      </c>
      <c r="F4" s="485"/>
      <c r="G4" s="484" t="s">
        <v>15</v>
      </c>
      <c r="H4" s="485"/>
      <c r="I4" s="481" t="s">
        <v>882</v>
      </c>
    </row>
    <row r="5" spans="2:9" ht="15" customHeight="1" thickBot="1" x14ac:dyDescent="0.3">
      <c r="B5" s="483"/>
      <c r="C5" s="76" t="s">
        <v>16</v>
      </c>
      <c r="D5" s="79" t="s">
        <v>17</v>
      </c>
      <c r="E5" s="76" t="s">
        <v>16</v>
      </c>
      <c r="F5" s="76" t="s">
        <v>17</v>
      </c>
      <c r="G5" s="76" t="s">
        <v>16</v>
      </c>
      <c r="H5" s="76" t="s">
        <v>17</v>
      </c>
      <c r="I5" s="482"/>
    </row>
    <row r="6" spans="2:9" ht="15" customHeight="1" thickBot="1" x14ac:dyDescent="0.3">
      <c r="B6" s="476"/>
      <c r="C6" s="477" t="s">
        <v>3</v>
      </c>
      <c r="D6" s="479"/>
      <c r="E6" s="479"/>
      <c r="F6" s="479"/>
      <c r="G6" s="479"/>
      <c r="H6" s="478"/>
      <c r="I6" s="89" t="s">
        <v>4</v>
      </c>
    </row>
    <row r="7" spans="2:9" x14ac:dyDescent="0.25">
      <c r="B7" s="62">
        <v>1970</v>
      </c>
      <c r="C7" s="119">
        <v>1793640</v>
      </c>
      <c r="D7" s="119">
        <v>964563</v>
      </c>
      <c r="E7" s="119">
        <v>1724470</v>
      </c>
      <c r="F7" s="119">
        <v>938610</v>
      </c>
      <c r="G7" s="119">
        <v>69170</v>
      </c>
      <c r="H7" s="119">
        <v>25953</v>
      </c>
      <c r="I7" s="290">
        <v>3.9</v>
      </c>
    </row>
    <row r="8" spans="2:9" x14ac:dyDescent="0.25">
      <c r="B8" s="6">
        <v>1971</v>
      </c>
      <c r="C8" s="119">
        <v>1781621</v>
      </c>
      <c r="D8" s="119">
        <v>957516</v>
      </c>
      <c r="E8" s="119">
        <v>1699319</v>
      </c>
      <c r="F8" s="119">
        <v>925658</v>
      </c>
      <c r="G8" s="119">
        <v>82302</v>
      </c>
      <c r="H8" s="119">
        <v>31858</v>
      </c>
      <c r="I8" s="290">
        <v>4.5999999999999996</v>
      </c>
    </row>
    <row r="9" spans="2:9" x14ac:dyDescent="0.25">
      <c r="B9" s="6">
        <v>1972</v>
      </c>
      <c r="C9" s="119">
        <v>1766214</v>
      </c>
      <c r="D9" s="119">
        <v>948576</v>
      </c>
      <c r="E9" s="119">
        <v>1671882</v>
      </c>
      <c r="F9" s="119">
        <v>911352</v>
      </c>
      <c r="G9" s="119">
        <v>94332</v>
      </c>
      <c r="H9" s="119">
        <v>37224</v>
      </c>
      <c r="I9" s="290">
        <v>5.3</v>
      </c>
    </row>
    <row r="10" spans="2:9" x14ac:dyDescent="0.25">
      <c r="B10" s="6">
        <v>1973</v>
      </c>
      <c r="C10" s="119">
        <v>1751621</v>
      </c>
      <c r="D10" s="119">
        <v>938660</v>
      </c>
      <c r="E10" s="119">
        <v>1641229</v>
      </c>
      <c r="F10" s="119">
        <v>895282</v>
      </c>
      <c r="G10" s="119">
        <v>110392</v>
      </c>
      <c r="H10" s="119">
        <v>43378</v>
      </c>
      <c r="I10" s="290">
        <v>6.3</v>
      </c>
    </row>
    <row r="11" spans="2:9" x14ac:dyDescent="0.25">
      <c r="B11" s="6">
        <v>1974</v>
      </c>
      <c r="C11" s="119">
        <v>1733802</v>
      </c>
      <c r="D11" s="119">
        <v>929023</v>
      </c>
      <c r="E11" s="119">
        <v>1618355</v>
      </c>
      <c r="F11" s="119">
        <v>882236</v>
      </c>
      <c r="G11" s="119">
        <v>115447</v>
      </c>
      <c r="H11" s="119">
        <v>46787</v>
      </c>
      <c r="I11" s="290">
        <v>6.7</v>
      </c>
    </row>
    <row r="12" spans="2:9" x14ac:dyDescent="0.25">
      <c r="B12" s="6"/>
      <c r="C12" s="119"/>
      <c r="D12" s="119"/>
      <c r="E12" s="119"/>
      <c r="F12" s="119"/>
      <c r="G12" s="119"/>
      <c r="H12" s="119"/>
      <c r="I12" s="290"/>
    </row>
    <row r="13" spans="2:9" x14ac:dyDescent="0.25">
      <c r="B13" s="6">
        <v>1975</v>
      </c>
      <c r="C13" s="120">
        <v>1717383</v>
      </c>
      <c r="D13" s="119">
        <v>920108</v>
      </c>
      <c r="E13" s="119">
        <v>1600987</v>
      </c>
      <c r="F13" s="119">
        <v>871585</v>
      </c>
      <c r="G13" s="119">
        <v>116396</v>
      </c>
      <c r="H13" s="119">
        <v>48523</v>
      </c>
      <c r="I13" s="290">
        <v>6.8</v>
      </c>
    </row>
    <row r="14" spans="2:9" x14ac:dyDescent="0.25">
      <c r="B14" s="6">
        <v>1976</v>
      </c>
      <c r="C14" s="120">
        <v>1698615</v>
      </c>
      <c r="D14" s="119">
        <v>910580</v>
      </c>
      <c r="E14" s="119">
        <v>1581292</v>
      </c>
      <c r="F14" s="119">
        <v>860569</v>
      </c>
      <c r="G14" s="119">
        <v>117323</v>
      </c>
      <c r="H14" s="119">
        <v>50011</v>
      </c>
      <c r="I14" s="290">
        <v>6.9</v>
      </c>
    </row>
    <row r="15" spans="2:9" x14ac:dyDescent="0.25">
      <c r="B15" s="6">
        <v>1977</v>
      </c>
      <c r="C15" s="120">
        <v>1680340</v>
      </c>
      <c r="D15" s="119">
        <v>901029</v>
      </c>
      <c r="E15" s="119">
        <v>1560291</v>
      </c>
      <c r="F15" s="119">
        <v>849115</v>
      </c>
      <c r="G15" s="119">
        <v>120049</v>
      </c>
      <c r="H15" s="119">
        <v>51914</v>
      </c>
      <c r="I15" s="290">
        <v>7.1</v>
      </c>
    </row>
    <row r="16" spans="2:9" x14ac:dyDescent="0.25">
      <c r="B16" s="6">
        <v>1978</v>
      </c>
      <c r="C16" s="120">
        <v>1664305</v>
      </c>
      <c r="D16" s="119">
        <v>892178</v>
      </c>
      <c r="E16" s="119">
        <v>1538641</v>
      </c>
      <c r="F16" s="119">
        <v>837237</v>
      </c>
      <c r="G16" s="119">
        <v>125664</v>
      </c>
      <c r="H16" s="119">
        <v>54941</v>
      </c>
      <c r="I16" s="290">
        <v>7.6</v>
      </c>
    </row>
    <row r="17" spans="2:9" x14ac:dyDescent="0.25">
      <c r="B17" s="6">
        <v>1979</v>
      </c>
      <c r="C17" s="120">
        <v>1653043</v>
      </c>
      <c r="D17" s="119">
        <v>884094</v>
      </c>
      <c r="E17" s="119">
        <v>1517700</v>
      </c>
      <c r="F17" s="119">
        <v>825193</v>
      </c>
      <c r="G17" s="119">
        <v>135343</v>
      </c>
      <c r="H17" s="119">
        <v>58901</v>
      </c>
      <c r="I17" s="290">
        <v>8.1999999999999993</v>
      </c>
    </row>
    <row r="18" spans="2:9" x14ac:dyDescent="0.25">
      <c r="B18" s="6"/>
      <c r="C18" s="120"/>
      <c r="D18" s="119"/>
      <c r="E18" s="119"/>
      <c r="F18" s="119"/>
      <c r="G18" s="119"/>
      <c r="H18" s="119"/>
      <c r="I18" s="290"/>
    </row>
    <row r="19" spans="2:9" x14ac:dyDescent="0.25">
      <c r="B19" s="6">
        <v>1980</v>
      </c>
      <c r="C19" s="119">
        <v>1645095</v>
      </c>
      <c r="D19" s="119">
        <v>877544</v>
      </c>
      <c r="E19" s="119">
        <v>1497131</v>
      </c>
      <c r="F19" s="119">
        <v>813821</v>
      </c>
      <c r="G19" s="119">
        <v>147964</v>
      </c>
      <c r="H19" s="119">
        <v>63723</v>
      </c>
      <c r="I19" s="290">
        <v>9</v>
      </c>
    </row>
    <row r="20" spans="2:9" x14ac:dyDescent="0.25">
      <c r="B20" s="6">
        <v>1981</v>
      </c>
      <c r="C20" s="119">
        <v>1637132</v>
      </c>
      <c r="D20" s="119">
        <v>871537</v>
      </c>
      <c r="E20" s="119">
        <v>1479169</v>
      </c>
      <c r="F20" s="119">
        <v>803465</v>
      </c>
      <c r="G20" s="119">
        <v>157963</v>
      </c>
      <c r="H20" s="119">
        <v>68072</v>
      </c>
      <c r="I20" s="290">
        <v>9.6</v>
      </c>
    </row>
    <row r="21" spans="2:9" x14ac:dyDescent="0.25">
      <c r="B21" s="6">
        <v>1982</v>
      </c>
      <c r="C21" s="119">
        <v>1623848</v>
      </c>
      <c r="D21" s="119">
        <v>864090</v>
      </c>
      <c r="E21" s="119">
        <v>1464505</v>
      </c>
      <c r="F21" s="119">
        <v>794551</v>
      </c>
      <c r="G21" s="119">
        <v>159343</v>
      </c>
      <c r="H21" s="119">
        <v>69539</v>
      </c>
      <c r="I21" s="290">
        <v>9.8000000000000007</v>
      </c>
    </row>
    <row r="22" spans="2:9" x14ac:dyDescent="0.25">
      <c r="B22" s="6">
        <v>1983</v>
      </c>
      <c r="C22" s="119">
        <v>1609531</v>
      </c>
      <c r="D22" s="119">
        <v>855782</v>
      </c>
      <c r="E22" s="119">
        <v>1450498</v>
      </c>
      <c r="F22" s="119">
        <v>786338</v>
      </c>
      <c r="G22" s="119">
        <v>159033</v>
      </c>
      <c r="H22" s="119">
        <v>69444</v>
      </c>
      <c r="I22" s="290">
        <v>9.9</v>
      </c>
    </row>
    <row r="23" spans="2:9" x14ac:dyDescent="0.25">
      <c r="B23" s="6">
        <v>1984</v>
      </c>
      <c r="C23" s="119">
        <v>1592447</v>
      </c>
      <c r="D23" s="119">
        <v>847634</v>
      </c>
      <c r="E23" s="119">
        <v>1437775</v>
      </c>
      <c r="F23" s="119">
        <v>779025</v>
      </c>
      <c r="G23" s="119">
        <v>154672</v>
      </c>
      <c r="H23" s="119">
        <v>68609</v>
      </c>
      <c r="I23" s="290">
        <v>9.6999999999999993</v>
      </c>
    </row>
    <row r="24" spans="2:9" x14ac:dyDescent="0.25">
      <c r="B24" s="6"/>
      <c r="C24" s="119"/>
      <c r="D24" s="119"/>
      <c r="E24" s="119"/>
      <c r="F24" s="119"/>
      <c r="G24" s="119"/>
      <c r="H24" s="119"/>
      <c r="I24" s="290"/>
    </row>
    <row r="25" spans="2:9" x14ac:dyDescent="0.25">
      <c r="B25" s="6">
        <v>1985</v>
      </c>
      <c r="C25" s="120">
        <v>1579884</v>
      </c>
      <c r="D25" s="119">
        <v>840931</v>
      </c>
      <c r="E25" s="119">
        <v>1422365</v>
      </c>
      <c r="F25" s="119">
        <v>770145</v>
      </c>
      <c r="G25" s="119">
        <v>157519</v>
      </c>
      <c r="H25" s="119">
        <v>70786</v>
      </c>
      <c r="I25" s="290">
        <v>10</v>
      </c>
    </row>
    <row r="26" spans="2:9" x14ac:dyDescent="0.25">
      <c r="B26" s="6">
        <v>1986</v>
      </c>
      <c r="C26" s="120">
        <v>1571267</v>
      </c>
      <c r="D26" s="119">
        <v>835477</v>
      </c>
      <c r="E26" s="119">
        <v>1406699</v>
      </c>
      <c r="F26" s="119">
        <v>760806</v>
      </c>
      <c r="G26" s="119">
        <v>164568</v>
      </c>
      <c r="H26" s="119">
        <v>74671</v>
      </c>
      <c r="I26" s="290">
        <v>10.5</v>
      </c>
    </row>
    <row r="27" spans="2:9" x14ac:dyDescent="0.25">
      <c r="B27" s="6">
        <v>1987</v>
      </c>
      <c r="C27" s="120">
        <v>1594190</v>
      </c>
      <c r="D27" s="119">
        <v>847304</v>
      </c>
      <c r="E27" s="119">
        <v>1439515</v>
      </c>
      <c r="F27" s="119">
        <v>779030</v>
      </c>
      <c r="G27" s="119">
        <v>154675</v>
      </c>
      <c r="H27" s="119">
        <v>68274</v>
      </c>
      <c r="I27" s="290">
        <v>9.6999999999999993</v>
      </c>
    </row>
    <row r="28" spans="2:9" x14ac:dyDescent="0.25">
      <c r="B28" s="6">
        <v>1988</v>
      </c>
      <c r="C28" s="120">
        <v>1603070</v>
      </c>
      <c r="D28" s="119">
        <v>850165</v>
      </c>
      <c r="E28" s="119">
        <v>1438802</v>
      </c>
      <c r="F28" s="119">
        <v>776762</v>
      </c>
      <c r="G28" s="119">
        <v>164268</v>
      </c>
      <c r="H28" s="119">
        <v>73403</v>
      </c>
      <c r="I28" s="290">
        <v>10.199999999999999</v>
      </c>
    </row>
    <row r="29" spans="2:9" x14ac:dyDescent="0.25">
      <c r="B29" s="6">
        <v>1989</v>
      </c>
      <c r="C29" s="120">
        <v>1626220</v>
      </c>
      <c r="D29" s="119">
        <v>859053</v>
      </c>
      <c r="E29" s="119">
        <v>1450409</v>
      </c>
      <c r="F29" s="119">
        <v>780598</v>
      </c>
      <c r="G29" s="119">
        <v>175811</v>
      </c>
      <c r="H29" s="119">
        <v>78455</v>
      </c>
      <c r="I29" s="290">
        <v>10.8</v>
      </c>
    </row>
    <row r="30" spans="2:9" x14ac:dyDescent="0.25">
      <c r="B30" s="6"/>
      <c r="C30" s="120"/>
      <c r="D30" s="119"/>
      <c r="E30" s="119"/>
      <c r="F30" s="119"/>
      <c r="G30" s="119"/>
      <c r="H30" s="119"/>
      <c r="I30" s="290"/>
    </row>
    <row r="31" spans="2:9" x14ac:dyDescent="0.25">
      <c r="B31" s="6">
        <v>1990</v>
      </c>
      <c r="C31" s="120">
        <v>1652363</v>
      </c>
      <c r="D31" s="119">
        <v>867873</v>
      </c>
      <c r="E31" s="119">
        <v>1456265</v>
      </c>
      <c r="F31" s="119">
        <v>780901</v>
      </c>
      <c r="G31" s="119">
        <v>196098</v>
      </c>
      <c r="H31" s="119">
        <v>86972</v>
      </c>
      <c r="I31" s="290">
        <v>11.9</v>
      </c>
    </row>
    <row r="32" spans="2:9" x14ac:dyDescent="0.25">
      <c r="B32" s="6">
        <v>1991</v>
      </c>
      <c r="C32" s="120">
        <v>1668757</v>
      </c>
      <c r="D32" s="119">
        <v>873627</v>
      </c>
      <c r="E32" s="119">
        <v>1456711</v>
      </c>
      <c r="F32" s="119">
        <v>779893</v>
      </c>
      <c r="G32" s="119">
        <v>212046</v>
      </c>
      <c r="H32" s="119">
        <v>93734</v>
      </c>
      <c r="I32" s="290">
        <v>12.7</v>
      </c>
    </row>
    <row r="33" spans="2:9" x14ac:dyDescent="0.25">
      <c r="B33" s="6">
        <v>1992</v>
      </c>
      <c r="C33" s="120">
        <v>1688785</v>
      </c>
      <c r="D33" s="119">
        <v>879217</v>
      </c>
      <c r="E33" s="119">
        <v>1455108</v>
      </c>
      <c r="F33" s="119">
        <v>777762</v>
      </c>
      <c r="G33" s="119">
        <v>233677</v>
      </c>
      <c r="H33" s="119">
        <v>101455</v>
      </c>
      <c r="I33" s="290">
        <v>13.8</v>
      </c>
    </row>
    <row r="34" spans="2:9" x14ac:dyDescent="0.25">
      <c r="B34" s="6">
        <v>1993</v>
      </c>
      <c r="C34" s="120">
        <v>1702887</v>
      </c>
      <c r="D34" s="119">
        <v>884635</v>
      </c>
      <c r="E34" s="119">
        <v>1458274</v>
      </c>
      <c r="F34" s="119">
        <v>778096</v>
      </c>
      <c r="G34" s="119">
        <v>244613</v>
      </c>
      <c r="H34" s="119">
        <v>106539</v>
      </c>
      <c r="I34" s="290">
        <v>14.4</v>
      </c>
    </row>
    <row r="35" spans="2:9" x14ac:dyDescent="0.25">
      <c r="B35" s="6">
        <v>1994</v>
      </c>
      <c r="C35" s="120">
        <v>1705872</v>
      </c>
      <c r="D35" s="119">
        <v>885430</v>
      </c>
      <c r="E35" s="119">
        <v>1456835</v>
      </c>
      <c r="F35" s="119">
        <v>775869</v>
      </c>
      <c r="G35" s="119">
        <v>249037</v>
      </c>
      <c r="H35" s="119">
        <v>109561</v>
      </c>
      <c r="I35" s="290">
        <v>14.6</v>
      </c>
    </row>
    <row r="36" spans="2:9" x14ac:dyDescent="0.25">
      <c r="B36" s="6"/>
      <c r="C36" s="120"/>
      <c r="D36" s="119"/>
      <c r="E36" s="119"/>
      <c r="F36" s="119"/>
      <c r="G36" s="119"/>
      <c r="H36" s="119"/>
      <c r="I36" s="290"/>
    </row>
    <row r="37" spans="2:9" x14ac:dyDescent="0.25">
      <c r="B37" s="5">
        <v>1995</v>
      </c>
      <c r="C37" s="120">
        <v>1707901</v>
      </c>
      <c r="D37" s="119">
        <v>885278</v>
      </c>
      <c r="E37" s="119">
        <v>1453532</v>
      </c>
      <c r="F37" s="119">
        <v>772829</v>
      </c>
      <c r="G37" s="119">
        <v>254369</v>
      </c>
      <c r="H37" s="119">
        <v>112449</v>
      </c>
      <c r="I37" s="290">
        <v>14.9</v>
      </c>
    </row>
    <row r="38" spans="2:9" x14ac:dyDescent="0.25">
      <c r="B38" s="6">
        <v>1996</v>
      </c>
      <c r="C38" s="120">
        <v>1707986</v>
      </c>
      <c r="D38" s="119">
        <v>884085</v>
      </c>
      <c r="E38" s="119">
        <v>1448514</v>
      </c>
      <c r="F38" s="119">
        <v>768691</v>
      </c>
      <c r="G38" s="119">
        <v>259472</v>
      </c>
      <c r="H38" s="119">
        <v>115394</v>
      </c>
      <c r="I38" s="290">
        <v>15.2</v>
      </c>
    </row>
    <row r="39" spans="2:9" x14ac:dyDescent="0.25">
      <c r="B39" s="6">
        <v>1997</v>
      </c>
      <c r="C39" s="120">
        <v>1704731</v>
      </c>
      <c r="D39" s="119">
        <v>881551</v>
      </c>
      <c r="E39" s="119">
        <v>1444849</v>
      </c>
      <c r="F39" s="119">
        <v>765159</v>
      </c>
      <c r="G39" s="119">
        <v>259882</v>
      </c>
      <c r="H39" s="119">
        <v>116392</v>
      </c>
      <c r="I39" s="290">
        <v>15.2</v>
      </c>
    </row>
    <row r="40" spans="2:9" x14ac:dyDescent="0.25">
      <c r="B40" s="6">
        <v>1998</v>
      </c>
      <c r="C40" s="120">
        <v>1700089</v>
      </c>
      <c r="D40" s="119">
        <v>878550</v>
      </c>
      <c r="E40" s="119">
        <v>1441988</v>
      </c>
      <c r="F40" s="119">
        <v>762249</v>
      </c>
      <c r="G40" s="119">
        <v>258101</v>
      </c>
      <c r="H40" s="119">
        <v>116301</v>
      </c>
      <c r="I40" s="290">
        <v>15.2</v>
      </c>
    </row>
    <row r="41" spans="2:9" x14ac:dyDescent="0.25">
      <c r="B41" s="6">
        <v>1999</v>
      </c>
      <c r="C41" s="120">
        <v>1704735</v>
      </c>
      <c r="D41" s="119">
        <v>880049</v>
      </c>
      <c r="E41" s="119">
        <v>1442864</v>
      </c>
      <c r="F41" s="119">
        <v>761325</v>
      </c>
      <c r="G41" s="119">
        <v>261871</v>
      </c>
      <c r="H41" s="119">
        <v>118724</v>
      </c>
      <c r="I41" s="290">
        <v>15.4</v>
      </c>
    </row>
    <row r="42" spans="2:9" x14ac:dyDescent="0.25">
      <c r="B42" s="6"/>
      <c r="C42" s="120"/>
      <c r="D42" s="119"/>
      <c r="E42" s="119"/>
      <c r="F42" s="119"/>
      <c r="G42" s="119"/>
      <c r="H42" s="119"/>
      <c r="I42" s="290"/>
    </row>
    <row r="43" spans="2:9" x14ac:dyDescent="0.25">
      <c r="B43" s="6">
        <v>2000</v>
      </c>
      <c r="C43" s="120">
        <v>1715392</v>
      </c>
      <c r="D43" s="119">
        <v>884167</v>
      </c>
      <c r="E43" s="119">
        <v>1453506</v>
      </c>
      <c r="F43" s="119">
        <v>764514</v>
      </c>
      <c r="G43" s="119">
        <v>261886</v>
      </c>
      <c r="H43" s="119">
        <v>119653</v>
      </c>
      <c r="I43" s="290">
        <v>15.3</v>
      </c>
    </row>
    <row r="44" spans="2:9" x14ac:dyDescent="0.25">
      <c r="B44" s="7">
        <v>2001</v>
      </c>
      <c r="C44" s="121">
        <v>1726363</v>
      </c>
      <c r="D44" s="119">
        <v>888637</v>
      </c>
      <c r="E44" s="119">
        <v>1465255</v>
      </c>
      <c r="F44" s="119">
        <v>768749</v>
      </c>
      <c r="G44" s="119">
        <v>261108</v>
      </c>
      <c r="H44" s="119">
        <v>119888</v>
      </c>
      <c r="I44" s="290">
        <v>15.1</v>
      </c>
    </row>
    <row r="45" spans="2:9" x14ac:dyDescent="0.25">
      <c r="B45" s="7">
        <v>2002</v>
      </c>
      <c r="C45" s="121">
        <v>1728806</v>
      </c>
      <c r="D45" s="119">
        <v>889800</v>
      </c>
      <c r="E45" s="119">
        <v>1473687</v>
      </c>
      <c r="F45" s="119">
        <v>771591</v>
      </c>
      <c r="G45" s="119">
        <v>255119</v>
      </c>
      <c r="H45" s="119">
        <v>118209</v>
      </c>
      <c r="I45" s="290">
        <v>14.8</v>
      </c>
    </row>
    <row r="46" spans="2:9" x14ac:dyDescent="0.25">
      <c r="B46" s="7">
        <v>2003</v>
      </c>
      <c r="C46" s="121">
        <v>1734083</v>
      </c>
      <c r="D46" s="119">
        <v>891496</v>
      </c>
      <c r="E46" s="119">
        <v>1481513</v>
      </c>
      <c r="F46" s="119">
        <v>773176</v>
      </c>
      <c r="G46" s="119">
        <v>252570</v>
      </c>
      <c r="H46" s="119">
        <v>118320</v>
      </c>
      <c r="I46" s="290">
        <v>14.6</v>
      </c>
    </row>
    <row r="47" spans="2:9" x14ac:dyDescent="0.25">
      <c r="B47" s="7">
        <v>2004</v>
      </c>
      <c r="C47" s="121">
        <v>1734830</v>
      </c>
      <c r="D47" s="119">
        <v>891250</v>
      </c>
      <c r="E47" s="119">
        <v>1490429</v>
      </c>
      <c r="F47" s="119">
        <v>775911</v>
      </c>
      <c r="G47" s="119">
        <v>244401</v>
      </c>
      <c r="H47" s="119">
        <v>115339</v>
      </c>
      <c r="I47" s="290">
        <v>14.1</v>
      </c>
    </row>
    <row r="48" spans="2:9" x14ac:dyDescent="0.25">
      <c r="B48" s="7"/>
      <c r="C48" s="121"/>
      <c r="D48" s="119"/>
      <c r="E48" s="119"/>
      <c r="F48" s="119"/>
      <c r="G48" s="119"/>
      <c r="H48" s="119"/>
      <c r="I48" s="290"/>
    </row>
    <row r="49" spans="2:9" x14ac:dyDescent="0.25">
      <c r="B49" s="7">
        <v>2005</v>
      </c>
      <c r="C49" s="121">
        <v>1743627</v>
      </c>
      <c r="D49" s="119">
        <v>894160</v>
      </c>
      <c r="E49" s="119">
        <v>1495715</v>
      </c>
      <c r="F49" s="119">
        <v>777430</v>
      </c>
      <c r="G49" s="119">
        <v>247912</v>
      </c>
      <c r="H49" s="119">
        <v>116730</v>
      </c>
      <c r="I49" s="290">
        <v>14.2</v>
      </c>
    </row>
    <row r="50" spans="2:9" x14ac:dyDescent="0.25">
      <c r="B50" s="7">
        <v>2006</v>
      </c>
      <c r="C50" s="121">
        <v>1754182</v>
      </c>
      <c r="D50" s="119">
        <v>898050</v>
      </c>
      <c r="E50" s="119">
        <v>1505936</v>
      </c>
      <c r="F50" s="119">
        <v>781221</v>
      </c>
      <c r="G50" s="119">
        <v>248246</v>
      </c>
      <c r="H50" s="119">
        <v>116829</v>
      </c>
      <c r="I50" s="290">
        <v>14.2</v>
      </c>
    </row>
    <row r="51" spans="2:9" ht="13.5" x14ac:dyDescent="0.25">
      <c r="B51" s="7" t="s">
        <v>18</v>
      </c>
      <c r="C51" s="121">
        <v>1770629</v>
      </c>
      <c r="D51" s="119">
        <v>904770</v>
      </c>
      <c r="E51" s="119">
        <v>1517174</v>
      </c>
      <c r="F51" s="119">
        <v>785773</v>
      </c>
      <c r="G51" s="119">
        <v>253455</v>
      </c>
      <c r="H51" s="119">
        <v>118997</v>
      </c>
      <c r="I51" s="290">
        <v>14.3</v>
      </c>
    </row>
    <row r="52" spans="2:9" x14ac:dyDescent="0.25">
      <c r="B52" s="7">
        <v>2008</v>
      </c>
      <c r="C52" s="121">
        <v>1772100</v>
      </c>
      <c r="D52" s="119">
        <v>906179</v>
      </c>
      <c r="E52" s="119">
        <v>1526860</v>
      </c>
      <c r="F52" s="119">
        <v>790072</v>
      </c>
      <c r="G52" s="119">
        <v>245240</v>
      </c>
      <c r="H52" s="119">
        <v>116107</v>
      </c>
      <c r="I52" s="290">
        <v>13.8</v>
      </c>
    </row>
    <row r="53" spans="2:9" x14ac:dyDescent="0.25">
      <c r="B53" s="7">
        <v>2009</v>
      </c>
      <c r="C53" s="121">
        <v>1774224</v>
      </c>
      <c r="D53" s="119">
        <v>907601</v>
      </c>
      <c r="E53" s="119">
        <v>1534853</v>
      </c>
      <c r="F53" s="119">
        <v>793380</v>
      </c>
      <c r="G53" s="119">
        <v>239371</v>
      </c>
      <c r="H53" s="119">
        <v>114221</v>
      </c>
      <c r="I53" s="290">
        <v>13.5</v>
      </c>
    </row>
    <row r="54" spans="2:9" x14ac:dyDescent="0.25">
      <c r="B54" s="7"/>
      <c r="C54" s="121"/>
      <c r="D54" s="119"/>
      <c r="E54" s="119"/>
      <c r="F54" s="119"/>
      <c r="G54" s="119"/>
      <c r="H54" s="119"/>
      <c r="I54" s="290"/>
    </row>
    <row r="55" spans="2:9" x14ac:dyDescent="0.25">
      <c r="B55" s="7">
        <v>2010</v>
      </c>
      <c r="C55" s="121">
        <v>1786448</v>
      </c>
      <c r="D55" s="119">
        <v>912736</v>
      </c>
      <c r="E55" s="119">
        <v>1544341</v>
      </c>
      <c r="F55" s="119">
        <v>797538</v>
      </c>
      <c r="G55" s="119">
        <v>242107</v>
      </c>
      <c r="H55" s="119">
        <v>115198</v>
      </c>
      <c r="I55" s="290">
        <v>13.6</v>
      </c>
    </row>
    <row r="56" spans="2:9" x14ac:dyDescent="0.25">
      <c r="B56" s="7">
        <v>2011</v>
      </c>
      <c r="C56" s="121">
        <v>1718187</v>
      </c>
      <c r="D56" s="119">
        <v>886123</v>
      </c>
      <c r="E56" s="119">
        <v>1499458</v>
      </c>
      <c r="F56" s="119">
        <v>779920</v>
      </c>
      <c r="G56" s="119">
        <v>218729</v>
      </c>
      <c r="H56" s="119">
        <v>106203</v>
      </c>
      <c r="I56" s="290">
        <v>12.7</v>
      </c>
    </row>
    <row r="57" spans="2:9" x14ac:dyDescent="0.25">
      <c r="B57" s="7">
        <v>2012</v>
      </c>
      <c r="C57" s="121">
        <v>1734272</v>
      </c>
      <c r="D57" s="119">
        <v>893026</v>
      </c>
      <c r="E57" s="119">
        <v>1507912</v>
      </c>
      <c r="F57" s="119">
        <v>783613</v>
      </c>
      <c r="G57" s="119">
        <v>226360</v>
      </c>
      <c r="H57" s="119">
        <v>109413</v>
      </c>
      <c r="I57" s="290">
        <v>13.1</v>
      </c>
    </row>
    <row r="58" spans="2:9" x14ac:dyDescent="0.25">
      <c r="B58" s="7">
        <v>2013</v>
      </c>
      <c r="C58" s="121">
        <v>1746342</v>
      </c>
      <c r="D58" s="119">
        <v>898396</v>
      </c>
      <c r="E58" s="119">
        <v>1512353</v>
      </c>
      <c r="F58" s="119">
        <v>785526</v>
      </c>
      <c r="G58" s="119">
        <v>233989</v>
      </c>
      <c r="H58" s="119">
        <v>112870</v>
      </c>
      <c r="I58" s="290">
        <v>13.4</v>
      </c>
    </row>
    <row r="59" spans="2:9" x14ac:dyDescent="0.25">
      <c r="B59" s="7">
        <v>2014</v>
      </c>
      <c r="C59" s="121">
        <v>1762791</v>
      </c>
      <c r="D59" s="119">
        <v>905345</v>
      </c>
      <c r="E59" s="119">
        <v>1517605</v>
      </c>
      <c r="F59" s="119">
        <v>787981</v>
      </c>
      <c r="G59" s="119">
        <v>245186</v>
      </c>
      <c r="H59" s="119">
        <v>117364</v>
      </c>
      <c r="I59" s="290">
        <v>13.9</v>
      </c>
    </row>
    <row r="60" spans="2:9" x14ac:dyDescent="0.25">
      <c r="B60" s="7"/>
      <c r="C60" s="121"/>
      <c r="D60" s="119"/>
      <c r="E60" s="119"/>
      <c r="F60" s="119"/>
      <c r="G60" s="119"/>
      <c r="H60" s="119"/>
      <c r="I60" s="290"/>
    </row>
    <row r="61" spans="2:9" x14ac:dyDescent="0.25">
      <c r="B61" s="6">
        <v>2015</v>
      </c>
      <c r="C61" s="119">
        <v>1787408</v>
      </c>
      <c r="D61" s="119">
        <v>914346</v>
      </c>
      <c r="E61" s="119">
        <v>1525156</v>
      </c>
      <c r="F61" s="119">
        <v>791096</v>
      </c>
      <c r="G61" s="119">
        <v>262252</v>
      </c>
      <c r="H61" s="119">
        <v>123250</v>
      </c>
      <c r="I61" s="290">
        <v>14.7</v>
      </c>
    </row>
    <row r="62" spans="2:9" x14ac:dyDescent="0.25">
      <c r="B62" s="6">
        <v>2016</v>
      </c>
      <c r="C62" s="119">
        <v>1810438</v>
      </c>
      <c r="D62" s="119">
        <v>924149</v>
      </c>
      <c r="E62" s="119">
        <v>1528306</v>
      </c>
      <c r="F62" s="119">
        <v>793238</v>
      </c>
      <c r="G62" s="119">
        <v>282132</v>
      </c>
      <c r="H62" s="119">
        <v>130911</v>
      </c>
      <c r="I62" s="290">
        <v>15.6</v>
      </c>
    </row>
    <row r="63" spans="2:9" x14ac:dyDescent="0.25">
      <c r="B63" s="6">
        <v>2017</v>
      </c>
      <c r="C63" s="119">
        <v>1830584</v>
      </c>
      <c r="D63" s="119">
        <v>933377</v>
      </c>
      <c r="E63" s="119">
        <v>1534367</v>
      </c>
      <c r="F63" s="119">
        <v>796064</v>
      </c>
      <c r="G63" s="119">
        <v>296217</v>
      </c>
      <c r="H63" s="119">
        <v>137313</v>
      </c>
      <c r="I63" s="290">
        <v>16.2</v>
      </c>
    </row>
    <row r="64" spans="2:9" s="65" customFormat="1" x14ac:dyDescent="0.25">
      <c r="B64" s="6">
        <v>2018</v>
      </c>
      <c r="C64" s="120">
        <v>1841179</v>
      </c>
      <c r="D64" s="120">
        <v>939131</v>
      </c>
      <c r="E64" s="120">
        <v>1538914</v>
      </c>
      <c r="F64" s="120">
        <v>797892</v>
      </c>
      <c r="G64" s="120">
        <v>302265</v>
      </c>
      <c r="H64" s="120">
        <v>141239</v>
      </c>
      <c r="I64" s="291">
        <v>16.399999999999999</v>
      </c>
    </row>
    <row r="65" spans="2:9" s="65" customFormat="1" x14ac:dyDescent="0.25">
      <c r="B65" s="289">
        <v>2019</v>
      </c>
      <c r="C65" s="120">
        <v>1847253</v>
      </c>
      <c r="D65" s="120">
        <v>943279</v>
      </c>
      <c r="E65" s="120">
        <v>1541632</v>
      </c>
      <c r="F65" s="120">
        <v>799288</v>
      </c>
      <c r="G65" s="120">
        <v>305621</v>
      </c>
      <c r="H65" s="120">
        <v>143991</v>
      </c>
      <c r="I65" s="291">
        <v>16.5</v>
      </c>
    </row>
    <row r="66" spans="2:9" x14ac:dyDescent="0.25">
      <c r="B66" s="6"/>
      <c r="C66" s="120"/>
      <c r="D66" s="120"/>
      <c r="E66" s="120"/>
      <c r="F66" s="120"/>
      <c r="G66" s="120"/>
      <c r="H66" s="120"/>
      <c r="I66" s="291"/>
    </row>
    <row r="67" spans="2:9" ht="12" thickBot="1" x14ac:dyDescent="0.3">
      <c r="B67" s="74">
        <v>2020</v>
      </c>
      <c r="C67" s="122">
        <v>1852478</v>
      </c>
      <c r="D67" s="122">
        <v>945545</v>
      </c>
      <c r="E67" s="122">
        <v>1540629</v>
      </c>
      <c r="F67" s="122">
        <v>798295</v>
      </c>
      <c r="G67" s="122">
        <v>311849</v>
      </c>
      <c r="H67" s="122">
        <v>147250</v>
      </c>
      <c r="I67" s="292">
        <v>16.834154035837404</v>
      </c>
    </row>
    <row r="68" spans="2:9" ht="12.5" x14ac:dyDescent="0.25">
      <c r="B68" s="23" t="s">
        <v>19</v>
      </c>
    </row>
    <row r="69" spans="2:9" ht="12.5" x14ac:dyDescent="0.25">
      <c r="B69" s="83" t="s">
        <v>20</v>
      </c>
    </row>
    <row r="71" spans="2:9" x14ac:dyDescent="0.25">
      <c r="I71" s="453" t="s">
        <v>700</v>
      </c>
    </row>
  </sheetData>
  <mergeCells count="7">
    <mergeCell ref="B3:H3"/>
    <mergeCell ref="I4:I5"/>
    <mergeCell ref="C6:H6"/>
    <mergeCell ref="B4:B6"/>
    <mergeCell ref="C4:D4"/>
    <mergeCell ref="E4:F4"/>
    <mergeCell ref="G4:H4"/>
  </mergeCells>
  <hyperlinks>
    <hyperlink ref="I71" location="Inhaltsverzeichnis!A1" display="› zum Inhaltsverzeichnis"/>
  </hyperlinks>
  <pageMargins left="0.7" right="0.7" top="0.78740157499999996" bottom="0.78740157499999996"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43"/>
  <sheetViews>
    <sheetView workbookViewId="0">
      <pane ySplit="5" topLeftCell="A6" activePane="bottomLeft" state="frozen"/>
      <selection sqref="A1:A1048576"/>
      <selection pane="bottomLeft"/>
    </sheetView>
  </sheetViews>
  <sheetFormatPr baseColWidth="10" defaultRowHeight="11.5" x14ac:dyDescent="0.25"/>
  <cols>
    <col min="1" max="1" width="2.69921875" style="65" customWidth="1"/>
    <col min="2" max="3" width="12.59765625" style="9" customWidth="1"/>
    <col min="4" max="8" width="12.59765625" customWidth="1"/>
  </cols>
  <sheetData>
    <row r="1" spans="2:9" s="216" customFormat="1" ht="14.15" customHeight="1" x14ac:dyDescent="0.35">
      <c r="B1" s="461"/>
      <c r="C1" s="461"/>
      <c r="D1" s="461"/>
      <c r="E1" s="461"/>
      <c r="F1" s="461"/>
      <c r="G1" s="461"/>
      <c r="H1" s="461"/>
      <c r="I1" s="462"/>
    </row>
    <row r="2" spans="2:9" s="216" customFormat="1" ht="20.149999999999999" customHeight="1" x14ac:dyDescent="0.35">
      <c r="B2" s="372" t="s">
        <v>415</v>
      </c>
      <c r="C2" s="463"/>
      <c r="D2" s="463"/>
      <c r="E2" s="463"/>
      <c r="F2" s="463"/>
      <c r="G2" s="463"/>
      <c r="H2" s="463"/>
      <c r="I2" s="462"/>
    </row>
    <row r="3" spans="2:9" s="216" customFormat="1" ht="50.15" customHeight="1" thickBot="1" x14ac:dyDescent="0.3">
      <c r="B3" s="480" t="s">
        <v>640</v>
      </c>
      <c r="C3" s="480"/>
      <c r="D3" s="480"/>
      <c r="E3" s="480"/>
      <c r="F3" s="480"/>
      <c r="G3" s="480"/>
      <c r="H3" s="480"/>
    </row>
    <row r="4" spans="2:9" ht="15" customHeight="1" thickBot="1" x14ac:dyDescent="0.3">
      <c r="B4" s="486" t="s">
        <v>21</v>
      </c>
      <c r="C4" s="475"/>
      <c r="D4" s="30">
        <v>43830</v>
      </c>
      <c r="E4" s="10">
        <v>44196</v>
      </c>
      <c r="F4" s="10">
        <v>46022</v>
      </c>
      <c r="G4" s="11">
        <v>47848</v>
      </c>
      <c r="H4" s="31">
        <v>49674</v>
      </c>
    </row>
    <row r="5" spans="2:9" ht="15" customHeight="1" thickBot="1" x14ac:dyDescent="0.3">
      <c r="B5" s="487"/>
      <c r="C5" s="476"/>
      <c r="D5" s="477" t="s">
        <v>22</v>
      </c>
      <c r="E5" s="479"/>
      <c r="F5" s="479"/>
      <c r="G5" s="479"/>
      <c r="H5" s="479"/>
    </row>
    <row r="6" spans="2:9" x14ac:dyDescent="0.25">
      <c r="B6" s="42" t="s">
        <v>23</v>
      </c>
      <c r="C6" s="12" t="s">
        <v>24</v>
      </c>
      <c r="D6" s="124">
        <v>51.183999999999997</v>
      </c>
      <c r="E6" s="139">
        <v>53</v>
      </c>
      <c r="F6" s="139">
        <v>56</v>
      </c>
      <c r="G6" s="139">
        <v>55</v>
      </c>
      <c r="H6" s="124">
        <v>53</v>
      </c>
    </row>
    <row r="7" spans="2:9" x14ac:dyDescent="0.25">
      <c r="B7" s="42"/>
      <c r="C7" s="12" t="s">
        <v>25</v>
      </c>
      <c r="D7" s="124">
        <v>48.762999999999998</v>
      </c>
      <c r="E7" s="139">
        <v>52</v>
      </c>
      <c r="F7" s="139">
        <v>54</v>
      </c>
      <c r="G7" s="139">
        <v>50</v>
      </c>
      <c r="H7" s="124">
        <v>50</v>
      </c>
    </row>
    <row r="8" spans="2:9" x14ac:dyDescent="0.25">
      <c r="B8" s="42"/>
      <c r="C8" s="12" t="s">
        <v>26</v>
      </c>
      <c r="D8" s="124">
        <v>99.947000000000003</v>
      </c>
      <c r="E8" s="139">
        <v>105</v>
      </c>
      <c r="F8" s="139">
        <v>109</v>
      </c>
      <c r="G8" s="139">
        <v>106</v>
      </c>
      <c r="H8" s="124">
        <v>103</v>
      </c>
    </row>
    <row r="9" spans="2:9" x14ac:dyDescent="0.25">
      <c r="B9" s="42" t="s">
        <v>492</v>
      </c>
      <c r="C9" s="12" t="s">
        <v>24</v>
      </c>
      <c r="D9" s="124">
        <v>43.609000000000002</v>
      </c>
      <c r="E9" s="139">
        <v>45</v>
      </c>
      <c r="F9" s="139">
        <v>51</v>
      </c>
      <c r="G9" s="139">
        <v>51</v>
      </c>
      <c r="H9" s="124">
        <v>50</v>
      </c>
    </row>
    <row r="10" spans="2:9" x14ac:dyDescent="0.25">
      <c r="B10" s="42"/>
      <c r="C10" s="12" t="s">
        <v>25</v>
      </c>
      <c r="D10" s="124">
        <v>41.542000000000002</v>
      </c>
      <c r="E10" s="139">
        <v>42</v>
      </c>
      <c r="F10" s="139">
        <v>49</v>
      </c>
      <c r="G10" s="139">
        <v>50</v>
      </c>
      <c r="H10" s="124">
        <v>50</v>
      </c>
    </row>
    <row r="11" spans="2:9" x14ac:dyDescent="0.25">
      <c r="B11" s="42"/>
      <c r="C11" s="12" t="s">
        <v>26</v>
      </c>
      <c r="D11" s="124">
        <v>85.150999999999996</v>
      </c>
      <c r="E11" s="139">
        <v>87</v>
      </c>
      <c r="F11" s="139">
        <v>99</v>
      </c>
      <c r="G11" s="139">
        <v>101</v>
      </c>
      <c r="H11" s="124">
        <v>100</v>
      </c>
    </row>
    <row r="12" spans="2:9" x14ac:dyDescent="0.25">
      <c r="B12" s="174" t="s">
        <v>493</v>
      </c>
      <c r="C12" s="12" t="s">
        <v>24</v>
      </c>
      <c r="D12" s="124">
        <v>41.32</v>
      </c>
      <c r="E12" s="139">
        <v>40</v>
      </c>
      <c r="F12" s="139">
        <v>44</v>
      </c>
      <c r="G12" s="139">
        <v>50</v>
      </c>
      <c r="H12" s="124">
        <v>50</v>
      </c>
    </row>
    <row r="13" spans="2:9" x14ac:dyDescent="0.25">
      <c r="B13" s="42"/>
      <c r="C13" s="12" t="s">
        <v>25</v>
      </c>
      <c r="D13" s="124">
        <v>38.216000000000001</v>
      </c>
      <c r="E13" s="139">
        <v>39</v>
      </c>
      <c r="F13" s="139">
        <v>42</v>
      </c>
      <c r="G13" s="139">
        <v>48</v>
      </c>
      <c r="H13" s="124">
        <v>50</v>
      </c>
    </row>
    <row r="14" spans="2:9" x14ac:dyDescent="0.25">
      <c r="B14" s="42"/>
      <c r="C14" s="12" t="s">
        <v>26</v>
      </c>
      <c r="D14" s="124">
        <v>79.536000000000001</v>
      </c>
      <c r="E14" s="139">
        <v>80</v>
      </c>
      <c r="F14" s="139">
        <v>86</v>
      </c>
      <c r="G14" s="139">
        <v>97</v>
      </c>
      <c r="H14" s="124">
        <v>100</v>
      </c>
    </row>
    <row r="15" spans="2:9" x14ac:dyDescent="0.25">
      <c r="B15" s="42" t="s">
        <v>494</v>
      </c>
      <c r="C15" s="12" t="s">
        <v>24</v>
      </c>
      <c r="D15" s="124">
        <v>41.441000000000003</v>
      </c>
      <c r="E15" s="139">
        <v>41</v>
      </c>
      <c r="F15" s="139">
        <v>41</v>
      </c>
      <c r="G15" s="139">
        <v>45</v>
      </c>
      <c r="H15" s="124">
        <v>50</v>
      </c>
    </row>
    <row r="16" spans="2:9" x14ac:dyDescent="0.25">
      <c r="B16" s="42"/>
      <c r="C16" s="12" t="s">
        <v>25</v>
      </c>
      <c r="D16" s="124">
        <v>38.951000000000001</v>
      </c>
      <c r="E16" s="139">
        <v>37</v>
      </c>
      <c r="F16" s="139">
        <v>40</v>
      </c>
      <c r="G16" s="139">
        <v>42</v>
      </c>
      <c r="H16" s="124">
        <v>49</v>
      </c>
    </row>
    <row r="17" spans="2:8" x14ac:dyDescent="0.25">
      <c r="B17" s="42"/>
      <c r="C17" s="12" t="s">
        <v>26</v>
      </c>
      <c r="D17" s="124">
        <v>80.391999999999996</v>
      </c>
      <c r="E17" s="139">
        <v>78</v>
      </c>
      <c r="F17" s="139">
        <v>81</v>
      </c>
      <c r="G17" s="139">
        <v>87</v>
      </c>
      <c r="H17" s="124">
        <v>98</v>
      </c>
    </row>
    <row r="18" spans="2:8" x14ac:dyDescent="0.25">
      <c r="B18" s="42" t="s">
        <v>495</v>
      </c>
      <c r="C18" s="12" t="s">
        <v>24</v>
      </c>
      <c r="D18" s="124">
        <v>56.610999999999997</v>
      </c>
      <c r="E18" s="139">
        <v>56</v>
      </c>
      <c r="F18" s="139">
        <v>50</v>
      </c>
      <c r="G18" s="139">
        <v>50</v>
      </c>
      <c r="H18" s="124">
        <v>50</v>
      </c>
    </row>
    <row r="19" spans="2:8" x14ac:dyDescent="0.25">
      <c r="B19" s="42"/>
      <c r="C19" s="12" t="s">
        <v>25</v>
      </c>
      <c r="D19" s="124">
        <v>55.561</v>
      </c>
      <c r="E19" s="139">
        <v>54</v>
      </c>
      <c r="F19" s="139">
        <v>51</v>
      </c>
      <c r="G19" s="139">
        <v>50</v>
      </c>
      <c r="H19" s="124">
        <v>50</v>
      </c>
    </row>
    <row r="20" spans="2:8" x14ac:dyDescent="0.25">
      <c r="B20" s="42"/>
      <c r="C20" s="12" t="s">
        <v>26</v>
      </c>
      <c r="D20" s="124">
        <v>112.172</v>
      </c>
      <c r="E20" s="139">
        <v>111</v>
      </c>
      <c r="F20" s="139">
        <v>101</v>
      </c>
      <c r="G20" s="139">
        <v>99</v>
      </c>
      <c r="H20" s="124">
        <v>99</v>
      </c>
    </row>
    <row r="21" spans="2:8" x14ac:dyDescent="0.25">
      <c r="B21" s="42" t="s">
        <v>496</v>
      </c>
      <c r="C21" s="12" t="s">
        <v>24</v>
      </c>
      <c r="D21" s="124">
        <v>220.12200000000001</v>
      </c>
      <c r="E21" s="139">
        <v>223</v>
      </c>
      <c r="F21" s="139">
        <v>225</v>
      </c>
      <c r="G21" s="139">
        <v>209</v>
      </c>
      <c r="H21" s="124">
        <v>199</v>
      </c>
    </row>
    <row r="22" spans="2:8" x14ac:dyDescent="0.25">
      <c r="B22" s="42"/>
      <c r="C22" s="12" t="s">
        <v>25</v>
      </c>
      <c r="D22" s="124">
        <v>223.489</v>
      </c>
      <c r="E22" s="139">
        <v>224</v>
      </c>
      <c r="F22" s="139">
        <v>223</v>
      </c>
      <c r="G22" s="139">
        <v>208</v>
      </c>
      <c r="H22" s="124">
        <v>195</v>
      </c>
    </row>
    <row r="23" spans="2:8" x14ac:dyDescent="0.25">
      <c r="B23" s="42"/>
      <c r="C23" s="12" t="s">
        <v>26</v>
      </c>
      <c r="D23" s="124">
        <v>443.61099999999999</v>
      </c>
      <c r="E23" s="139">
        <v>447</v>
      </c>
      <c r="F23" s="139">
        <v>448</v>
      </c>
      <c r="G23" s="139">
        <v>418</v>
      </c>
      <c r="H23" s="124">
        <v>393</v>
      </c>
    </row>
    <row r="24" spans="2:8" x14ac:dyDescent="0.25">
      <c r="B24" s="42" t="s">
        <v>497</v>
      </c>
      <c r="C24" s="12" t="s">
        <v>24</v>
      </c>
      <c r="D24" s="124">
        <v>305.10199999999998</v>
      </c>
      <c r="E24" s="139">
        <v>312</v>
      </c>
      <c r="F24" s="139">
        <v>317</v>
      </c>
      <c r="G24" s="139">
        <v>322</v>
      </c>
      <c r="H24" s="124">
        <v>323</v>
      </c>
    </row>
    <row r="25" spans="2:8" x14ac:dyDescent="0.25">
      <c r="B25" s="42"/>
      <c r="C25" s="12" t="s">
        <v>25</v>
      </c>
      <c r="D25" s="124">
        <v>304.983</v>
      </c>
      <c r="E25" s="139">
        <v>307</v>
      </c>
      <c r="F25" s="139">
        <v>317</v>
      </c>
      <c r="G25" s="139">
        <v>320</v>
      </c>
      <c r="H25" s="124">
        <v>320</v>
      </c>
    </row>
    <row r="26" spans="2:8" x14ac:dyDescent="0.25">
      <c r="B26" s="42"/>
      <c r="C26" s="12" t="s">
        <v>26</v>
      </c>
      <c r="D26" s="124">
        <v>610.08500000000004</v>
      </c>
      <c r="E26" s="139">
        <v>621</v>
      </c>
      <c r="F26" s="139">
        <v>633</v>
      </c>
      <c r="G26" s="139">
        <v>643</v>
      </c>
      <c r="H26" s="124">
        <v>645</v>
      </c>
    </row>
    <row r="27" spans="2:8" x14ac:dyDescent="0.25">
      <c r="B27" s="42" t="s">
        <v>27</v>
      </c>
      <c r="C27" s="12" t="s">
        <v>24</v>
      </c>
      <c r="D27" s="124">
        <v>136.113</v>
      </c>
      <c r="E27" s="139">
        <v>138</v>
      </c>
      <c r="F27" s="139">
        <v>151</v>
      </c>
      <c r="G27" s="139">
        <v>156</v>
      </c>
      <c r="H27" s="124">
        <v>153</v>
      </c>
    </row>
    <row r="28" spans="2:8" x14ac:dyDescent="0.25">
      <c r="B28" s="42"/>
      <c r="C28" s="12" t="s">
        <v>25</v>
      </c>
      <c r="D28" s="124">
        <v>128.52099999999999</v>
      </c>
      <c r="E28" s="139">
        <v>133</v>
      </c>
      <c r="F28" s="139">
        <v>145</v>
      </c>
      <c r="G28" s="139">
        <v>148</v>
      </c>
      <c r="H28" s="124">
        <v>150</v>
      </c>
    </row>
    <row r="29" spans="2:8" x14ac:dyDescent="0.25">
      <c r="B29" s="42"/>
      <c r="C29" s="12" t="s">
        <v>26</v>
      </c>
      <c r="D29" s="124">
        <v>264.63400000000001</v>
      </c>
      <c r="E29" s="139">
        <v>272</v>
      </c>
      <c r="F29" s="139">
        <v>294</v>
      </c>
      <c r="G29" s="139">
        <v>304</v>
      </c>
      <c r="H29" s="124">
        <v>303</v>
      </c>
    </row>
    <row r="30" spans="2:8" x14ac:dyDescent="0.25">
      <c r="B30" s="42" t="s">
        <v>498</v>
      </c>
      <c r="C30" s="12" t="s">
        <v>24</v>
      </c>
      <c r="D30" s="124">
        <v>623.27599999999995</v>
      </c>
      <c r="E30" s="139">
        <v>632</v>
      </c>
      <c r="F30" s="139">
        <v>633</v>
      </c>
      <c r="G30" s="139">
        <v>626</v>
      </c>
      <c r="H30" s="124">
        <v>622</v>
      </c>
    </row>
    <row r="31" spans="2:8" x14ac:dyDescent="0.25">
      <c r="B31" s="32"/>
      <c r="C31" s="12" t="s">
        <v>25</v>
      </c>
      <c r="D31" s="124">
        <v>622.98400000000004</v>
      </c>
      <c r="E31" s="139">
        <v>622</v>
      </c>
      <c r="F31" s="139">
        <v>631</v>
      </c>
      <c r="G31" s="139">
        <v>620</v>
      </c>
      <c r="H31" s="124">
        <v>614</v>
      </c>
    </row>
    <row r="32" spans="2:8" x14ac:dyDescent="0.25">
      <c r="B32" s="32"/>
      <c r="C32" s="12" t="s">
        <v>26</v>
      </c>
      <c r="D32" s="124">
        <v>1246.26</v>
      </c>
      <c r="E32" s="139">
        <v>1257</v>
      </c>
      <c r="F32" s="139">
        <v>1263</v>
      </c>
      <c r="G32" s="139">
        <v>1247</v>
      </c>
      <c r="H32" s="124">
        <v>1235</v>
      </c>
    </row>
    <row r="33" spans="2:8" x14ac:dyDescent="0.25">
      <c r="B33" s="32" t="s">
        <v>28</v>
      </c>
      <c r="C33" s="12" t="s">
        <v>24</v>
      </c>
      <c r="D33" s="124">
        <v>144.58500000000001</v>
      </c>
      <c r="E33" s="139">
        <v>145</v>
      </c>
      <c r="F33" s="139">
        <v>154</v>
      </c>
      <c r="G33" s="139">
        <v>171</v>
      </c>
      <c r="H33" s="124">
        <v>189</v>
      </c>
    </row>
    <row r="34" spans="2:8" x14ac:dyDescent="0.25">
      <c r="B34" s="32"/>
      <c r="C34" s="12" t="s">
        <v>25</v>
      </c>
      <c r="D34" s="124">
        <v>191.774</v>
      </c>
      <c r="E34" s="139">
        <v>193</v>
      </c>
      <c r="F34" s="139">
        <v>198</v>
      </c>
      <c r="G34" s="139">
        <v>215</v>
      </c>
      <c r="H34" s="124">
        <v>230</v>
      </c>
    </row>
    <row r="35" spans="2:8" x14ac:dyDescent="0.25">
      <c r="B35" s="32"/>
      <c r="C35" s="12" t="s">
        <v>26</v>
      </c>
      <c r="D35" s="124">
        <v>336.35899999999998</v>
      </c>
      <c r="E35" s="139">
        <v>337</v>
      </c>
      <c r="F35" s="139">
        <v>353</v>
      </c>
      <c r="G35" s="139">
        <v>388</v>
      </c>
      <c r="H35" s="124">
        <v>421</v>
      </c>
    </row>
    <row r="36" spans="2:8" x14ac:dyDescent="0.25">
      <c r="B36" s="33" t="s">
        <v>0</v>
      </c>
      <c r="C36" s="13" t="s">
        <v>24</v>
      </c>
      <c r="D36" s="138">
        <v>903.97400000000005</v>
      </c>
      <c r="E36" s="138">
        <v>915</v>
      </c>
      <c r="F36" s="138">
        <v>938</v>
      </c>
      <c r="G36" s="138">
        <v>953</v>
      </c>
      <c r="H36" s="125">
        <v>964</v>
      </c>
    </row>
    <row r="37" spans="2:8" x14ac:dyDescent="0.25">
      <c r="B37" s="33"/>
      <c r="C37" s="13" t="s">
        <v>25</v>
      </c>
      <c r="D37" s="138">
        <v>943.279</v>
      </c>
      <c r="E37" s="138">
        <v>948</v>
      </c>
      <c r="F37" s="138">
        <v>974</v>
      </c>
      <c r="G37" s="138">
        <v>983</v>
      </c>
      <c r="H37" s="125">
        <v>994</v>
      </c>
    </row>
    <row r="38" spans="2:8" ht="12" thickBot="1" x14ac:dyDescent="0.3">
      <c r="B38" s="34"/>
      <c r="C38" s="14" t="s">
        <v>26</v>
      </c>
      <c r="D38" s="427">
        <v>1847.2529999999999</v>
      </c>
      <c r="E38" s="427">
        <v>1866</v>
      </c>
      <c r="F38" s="427">
        <v>1910</v>
      </c>
      <c r="G38" s="427">
        <v>1939</v>
      </c>
      <c r="H38" s="127">
        <v>1959</v>
      </c>
    </row>
    <row r="39" spans="2:8" ht="13.5" x14ac:dyDescent="0.25">
      <c r="B39" s="488" t="s">
        <v>397</v>
      </c>
      <c r="C39" s="488"/>
      <c r="D39" s="488"/>
      <c r="E39" s="488"/>
      <c r="F39" s="488"/>
      <c r="G39" s="488"/>
      <c r="H39" s="488"/>
    </row>
    <row r="40" spans="2:8" x14ac:dyDescent="0.25">
      <c r="B40" s="489"/>
      <c r="C40" s="489"/>
      <c r="D40" s="489"/>
      <c r="E40" s="489"/>
      <c r="F40" s="489"/>
      <c r="G40" s="489"/>
      <c r="H40" s="489"/>
    </row>
    <row r="41" spans="2:8" x14ac:dyDescent="0.25">
      <c r="B41" s="84" t="s">
        <v>879</v>
      </c>
    </row>
    <row r="43" spans="2:8" x14ac:dyDescent="0.25">
      <c r="H43" s="453" t="s">
        <v>700</v>
      </c>
    </row>
  </sheetData>
  <mergeCells count="5">
    <mergeCell ref="B3:H3"/>
    <mergeCell ref="B4:C5"/>
    <mergeCell ref="D5:H5"/>
    <mergeCell ref="B39:H39"/>
    <mergeCell ref="B40:H40"/>
  </mergeCells>
  <hyperlinks>
    <hyperlink ref="H43" location="Inhaltsverzeichnis!A1" display="›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70"/>
  <sheetViews>
    <sheetView zoomScaleNormal="100" workbookViewId="0">
      <pane ySplit="5" topLeftCell="A6" activePane="bottomLeft" state="frozen"/>
      <selection sqref="A1:A1048576"/>
      <selection pane="bottomLeft"/>
    </sheetView>
  </sheetViews>
  <sheetFormatPr baseColWidth="10" defaultRowHeight="11.5" x14ac:dyDescent="0.25"/>
  <cols>
    <col min="1" max="1" width="2.69921875" style="65" customWidth="1"/>
    <col min="2" max="2" width="14.69921875" customWidth="1"/>
    <col min="3" max="4" width="12.69921875" customWidth="1"/>
    <col min="5" max="5" width="12.69921875" style="63" customWidth="1"/>
    <col min="6" max="7" width="12.69921875" customWidth="1"/>
    <col min="8" max="9" width="12.69921875" style="63" customWidth="1"/>
  </cols>
  <sheetData>
    <row r="1" spans="2:9" s="216" customFormat="1" ht="14.15" customHeight="1" x14ac:dyDescent="0.35">
      <c r="B1" s="461"/>
      <c r="C1" s="461"/>
      <c r="D1" s="461"/>
      <c r="E1" s="461"/>
      <c r="F1" s="461"/>
      <c r="G1" s="461"/>
      <c r="H1" s="461"/>
      <c r="I1" s="462"/>
    </row>
    <row r="2" spans="2:9" s="216" customFormat="1" ht="20.149999999999999" customHeight="1" x14ac:dyDescent="0.35">
      <c r="B2" s="372" t="s">
        <v>415</v>
      </c>
      <c r="C2" s="463"/>
      <c r="D2" s="463"/>
      <c r="E2" s="463"/>
      <c r="F2" s="463"/>
      <c r="G2" s="463"/>
      <c r="H2" s="463"/>
      <c r="I2" s="462"/>
    </row>
    <row r="3" spans="2:9" s="216" customFormat="1" ht="50.15" customHeight="1" thickBot="1" x14ac:dyDescent="0.3">
      <c r="B3" s="480" t="s">
        <v>664</v>
      </c>
      <c r="C3" s="480"/>
      <c r="D3" s="480"/>
      <c r="E3" s="480"/>
      <c r="F3" s="480"/>
      <c r="G3" s="480"/>
      <c r="H3" s="480"/>
    </row>
    <row r="4" spans="2:9" ht="33" customHeight="1" x14ac:dyDescent="0.25">
      <c r="B4" s="475" t="s">
        <v>29</v>
      </c>
      <c r="C4" s="491" t="s">
        <v>30</v>
      </c>
      <c r="D4" s="491" t="s">
        <v>31</v>
      </c>
      <c r="E4" s="493" t="s">
        <v>398</v>
      </c>
      <c r="F4" s="491" t="s">
        <v>32</v>
      </c>
      <c r="G4" s="491" t="s">
        <v>33</v>
      </c>
      <c r="H4" s="493" t="s">
        <v>663</v>
      </c>
      <c r="I4" s="495" t="s">
        <v>399</v>
      </c>
    </row>
    <row r="5" spans="2:9" ht="23.25" customHeight="1" thickBot="1" x14ac:dyDescent="0.3">
      <c r="B5" s="476"/>
      <c r="C5" s="492"/>
      <c r="D5" s="492"/>
      <c r="E5" s="494"/>
      <c r="F5" s="492"/>
      <c r="G5" s="492"/>
      <c r="H5" s="494"/>
      <c r="I5" s="496"/>
    </row>
    <row r="6" spans="2:9" x14ac:dyDescent="0.25">
      <c r="B6" s="296">
        <v>1970</v>
      </c>
      <c r="C6" s="293">
        <v>18390</v>
      </c>
      <c r="D6" s="293">
        <v>26561</v>
      </c>
      <c r="E6" s="298">
        <v>-8171</v>
      </c>
      <c r="F6" s="139">
        <v>83366</v>
      </c>
      <c r="G6" s="139">
        <v>80947</v>
      </c>
      <c r="H6" s="298">
        <v>2419</v>
      </c>
      <c r="I6" s="298">
        <v>-5752</v>
      </c>
    </row>
    <row r="7" spans="2:9" x14ac:dyDescent="0.25">
      <c r="B7" s="296">
        <v>1971</v>
      </c>
      <c r="C7" s="293">
        <v>17637</v>
      </c>
      <c r="D7" s="293">
        <v>25900</v>
      </c>
      <c r="E7" s="298">
        <v>8263</v>
      </c>
      <c r="F7" s="139">
        <v>81548</v>
      </c>
      <c r="G7" s="139">
        <v>85304</v>
      </c>
      <c r="H7" s="298">
        <v>-3756</v>
      </c>
      <c r="I7" s="298">
        <v>-12019</v>
      </c>
    </row>
    <row r="8" spans="2:9" x14ac:dyDescent="0.25">
      <c r="B8" s="296">
        <v>1972</v>
      </c>
      <c r="C8" s="293">
        <v>15223</v>
      </c>
      <c r="D8" s="293">
        <v>25786</v>
      </c>
      <c r="E8" s="298">
        <v>10563</v>
      </c>
      <c r="F8" s="139">
        <v>77601</v>
      </c>
      <c r="G8" s="139">
        <v>82445</v>
      </c>
      <c r="H8" s="298">
        <v>-4844</v>
      </c>
      <c r="I8" s="298">
        <v>-15407</v>
      </c>
    </row>
    <row r="9" spans="2:9" x14ac:dyDescent="0.25">
      <c r="B9" s="296">
        <v>1973</v>
      </c>
      <c r="C9" s="293">
        <v>13666</v>
      </c>
      <c r="D9" s="293">
        <v>25873</v>
      </c>
      <c r="E9" s="298">
        <v>12207</v>
      </c>
      <c r="F9" s="139">
        <v>76046</v>
      </c>
      <c r="G9" s="139">
        <v>78432</v>
      </c>
      <c r="H9" s="298">
        <v>-2386</v>
      </c>
      <c r="I9" s="298">
        <v>-14593</v>
      </c>
    </row>
    <row r="10" spans="2:9" x14ac:dyDescent="0.25">
      <c r="B10" s="296">
        <v>1974</v>
      </c>
      <c r="C10" s="293">
        <v>13535</v>
      </c>
      <c r="D10" s="293">
        <v>25291</v>
      </c>
      <c r="E10" s="298">
        <v>11756</v>
      </c>
      <c r="F10" s="139">
        <v>68958</v>
      </c>
      <c r="G10" s="139">
        <v>75021</v>
      </c>
      <c r="H10" s="298">
        <v>-6063</v>
      </c>
      <c r="I10" s="298">
        <v>-17819</v>
      </c>
    </row>
    <row r="11" spans="2:9" x14ac:dyDescent="0.25">
      <c r="B11" s="296"/>
      <c r="C11" s="293"/>
      <c r="D11" s="293"/>
      <c r="E11" s="298"/>
      <c r="F11" s="139"/>
      <c r="G11" s="139"/>
      <c r="H11" s="298"/>
      <c r="I11" s="298"/>
    </row>
    <row r="12" spans="2:9" x14ac:dyDescent="0.25">
      <c r="B12" s="296">
        <v>1975</v>
      </c>
      <c r="C12" s="293">
        <v>13192</v>
      </c>
      <c r="D12" s="293">
        <v>26099</v>
      </c>
      <c r="E12" s="298">
        <v>-12907</v>
      </c>
      <c r="F12" s="139">
        <v>66557</v>
      </c>
      <c r="G12" s="139">
        <v>70069</v>
      </c>
      <c r="H12" s="298">
        <v>-3512</v>
      </c>
      <c r="I12" s="298">
        <v>-16419</v>
      </c>
    </row>
    <row r="13" spans="2:9" x14ac:dyDescent="0.25">
      <c r="B13" s="296">
        <v>1976</v>
      </c>
      <c r="C13" s="293">
        <v>13601</v>
      </c>
      <c r="D13" s="293">
        <v>25300</v>
      </c>
      <c r="E13" s="298">
        <v>11699</v>
      </c>
      <c r="F13" s="139">
        <v>60587</v>
      </c>
      <c r="G13" s="139">
        <v>67656</v>
      </c>
      <c r="H13" s="298">
        <v>-7069</v>
      </c>
      <c r="I13" s="298">
        <v>-18768</v>
      </c>
    </row>
    <row r="14" spans="2:9" x14ac:dyDescent="0.25">
      <c r="B14" s="296">
        <v>1977</v>
      </c>
      <c r="C14" s="293">
        <v>12987</v>
      </c>
      <c r="D14" s="293">
        <v>24294</v>
      </c>
      <c r="E14" s="298">
        <v>11307</v>
      </c>
      <c r="F14" s="139">
        <v>62608</v>
      </c>
      <c r="G14" s="139">
        <v>69576</v>
      </c>
      <c r="H14" s="298">
        <v>-6968</v>
      </c>
      <c r="I14" s="298">
        <v>-18275</v>
      </c>
    </row>
    <row r="15" spans="2:9" x14ac:dyDescent="0.25">
      <c r="B15" s="296">
        <v>1978</v>
      </c>
      <c r="C15" s="293">
        <v>12616</v>
      </c>
      <c r="D15" s="293">
        <v>24072</v>
      </c>
      <c r="E15" s="298">
        <v>11456</v>
      </c>
      <c r="F15" s="139">
        <v>60693</v>
      </c>
      <c r="G15" s="139">
        <v>65272</v>
      </c>
      <c r="H15" s="298">
        <v>-4579</v>
      </c>
      <c r="I15" s="298">
        <v>-16035</v>
      </c>
    </row>
    <row r="16" spans="2:9" x14ac:dyDescent="0.25">
      <c r="B16" s="296">
        <v>1979</v>
      </c>
      <c r="C16" s="293">
        <v>12722</v>
      </c>
      <c r="D16" s="293">
        <v>23760</v>
      </c>
      <c r="E16" s="298">
        <v>11038</v>
      </c>
      <c r="F16" s="139">
        <v>62699</v>
      </c>
      <c r="G16" s="139">
        <v>62923</v>
      </c>
      <c r="H16" s="298">
        <v>-224</v>
      </c>
      <c r="I16" s="298">
        <v>-11262</v>
      </c>
    </row>
    <row r="17" spans="2:9" x14ac:dyDescent="0.25">
      <c r="B17" s="296"/>
      <c r="C17" s="293"/>
      <c r="D17" s="293"/>
      <c r="E17" s="298"/>
      <c r="F17" s="139"/>
      <c r="G17" s="139"/>
      <c r="H17" s="298"/>
      <c r="I17" s="298"/>
    </row>
    <row r="18" spans="2:9" x14ac:dyDescent="0.25">
      <c r="B18" s="296">
        <v>1980</v>
      </c>
      <c r="C18" s="293">
        <v>13580</v>
      </c>
      <c r="D18" s="293">
        <v>23726</v>
      </c>
      <c r="E18" s="298">
        <v>10146</v>
      </c>
      <c r="F18" s="139">
        <v>66496</v>
      </c>
      <c r="G18" s="139">
        <v>64298</v>
      </c>
      <c r="H18" s="298">
        <v>2198</v>
      </c>
      <c r="I18" s="298">
        <v>-7948</v>
      </c>
    </row>
    <row r="19" spans="2:9" x14ac:dyDescent="0.25">
      <c r="B19" s="296">
        <v>1981</v>
      </c>
      <c r="C19" s="293">
        <v>13494</v>
      </c>
      <c r="D19" s="293">
        <v>23746</v>
      </c>
      <c r="E19" s="298">
        <v>10252</v>
      </c>
      <c r="F19" s="139">
        <v>65408</v>
      </c>
      <c r="G19" s="139">
        <v>63119</v>
      </c>
      <c r="H19" s="298">
        <v>2289</v>
      </c>
      <c r="I19" s="298">
        <v>-7963</v>
      </c>
    </row>
    <row r="20" spans="2:9" x14ac:dyDescent="0.25">
      <c r="B20" s="296">
        <v>1982</v>
      </c>
      <c r="C20" s="293">
        <v>13262</v>
      </c>
      <c r="D20" s="293">
        <v>23761</v>
      </c>
      <c r="E20" s="298">
        <v>10499</v>
      </c>
      <c r="F20" s="139">
        <v>52441</v>
      </c>
      <c r="G20" s="139">
        <v>55226</v>
      </c>
      <c r="H20" s="298">
        <v>-2785</v>
      </c>
      <c r="I20" s="298">
        <v>-13284</v>
      </c>
    </row>
    <row r="21" spans="2:9" x14ac:dyDescent="0.25">
      <c r="B21" s="296">
        <v>1983</v>
      </c>
      <c r="C21" s="293">
        <v>12818</v>
      </c>
      <c r="D21" s="293">
        <v>22537</v>
      </c>
      <c r="E21" s="298">
        <v>9719</v>
      </c>
      <c r="F21" s="139">
        <v>50087</v>
      </c>
      <c r="G21" s="139">
        <v>54685</v>
      </c>
      <c r="H21" s="298">
        <v>-4598</v>
      </c>
      <c r="I21" s="298">
        <v>-14317</v>
      </c>
    </row>
    <row r="22" spans="2:9" x14ac:dyDescent="0.25">
      <c r="B22" s="296">
        <v>1984</v>
      </c>
      <c r="C22" s="293">
        <v>12407</v>
      </c>
      <c r="D22" s="293">
        <v>22021</v>
      </c>
      <c r="E22" s="298">
        <v>9614</v>
      </c>
      <c r="F22" s="139">
        <v>57098</v>
      </c>
      <c r="G22" s="139">
        <v>64568</v>
      </c>
      <c r="H22" s="298">
        <v>-7470</v>
      </c>
      <c r="I22" s="298">
        <v>-17084</v>
      </c>
    </row>
    <row r="23" spans="2:9" x14ac:dyDescent="0.25">
      <c r="B23" s="296"/>
      <c r="C23" s="293"/>
      <c r="D23" s="293"/>
      <c r="E23" s="298"/>
      <c r="F23" s="139"/>
      <c r="G23" s="139"/>
      <c r="H23" s="298"/>
      <c r="I23" s="298"/>
    </row>
    <row r="24" spans="2:9" x14ac:dyDescent="0.25">
      <c r="B24" s="296">
        <v>1985</v>
      </c>
      <c r="C24" s="293">
        <v>12711</v>
      </c>
      <c r="D24" s="293">
        <v>22266</v>
      </c>
      <c r="E24" s="298">
        <v>-9555</v>
      </c>
      <c r="F24" s="139">
        <v>56784</v>
      </c>
      <c r="G24" s="139">
        <v>59792</v>
      </c>
      <c r="H24" s="298">
        <v>-3008</v>
      </c>
      <c r="I24" s="298">
        <v>-12563</v>
      </c>
    </row>
    <row r="25" spans="2:9" x14ac:dyDescent="0.25">
      <c r="B25" s="296">
        <v>1986</v>
      </c>
      <c r="C25" s="293">
        <v>13404</v>
      </c>
      <c r="D25" s="293">
        <v>21973</v>
      </c>
      <c r="E25" s="298">
        <v>8569</v>
      </c>
      <c r="F25" s="139">
        <v>59825</v>
      </c>
      <c r="G25" s="139">
        <v>59873</v>
      </c>
      <c r="H25" s="298">
        <v>-48</v>
      </c>
      <c r="I25" s="298">
        <v>-8617</v>
      </c>
    </row>
    <row r="26" spans="2:9" x14ac:dyDescent="0.25">
      <c r="B26" s="296">
        <v>1987</v>
      </c>
      <c r="C26" s="293">
        <v>14259</v>
      </c>
      <c r="D26" s="293">
        <v>21516</v>
      </c>
      <c r="E26" s="298">
        <v>7257</v>
      </c>
      <c r="F26" s="139">
        <v>62753</v>
      </c>
      <c r="G26" s="139">
        <v>57240</v>
      </c>
      <c r="H26" s="298">
        <v>5513</v>
      </c>
      <c r="I26" s="298">
        <v>-1744</v>
      </c>
    </row>
    <row r="27" spans="2:9" x14ac:dyDescent="0.25">
      <c r="B27" s="296">
        <v>1988</v>
      </c>
      <c r="C27" s="293">
        <v>15359</v>
      </c>
      <c r="D27" s="293">
        <v>21186</v>
      </c>
      <c r="E27" s="298">
        <v>5827</v>
      </c>
      <c r="F27" s="139">
        <v>75560</v>
      </c>
      <c r="G27" s="139">
        <v>60853</v>
      </c>
      <c r="H27" s="298">
        <v>14707</v>
      </c>
      <c r="I27" s="298">
        <v>8880</v>
      </c>
    </row>
    <row r="28" spans="2:9" x14ac:dyDescent="0.25">
      <c r="B28" s="296">
        <v>1989</v>
      </c>
      <c r="C28" s="293">
        <v>15335</v>
      </c>
      <c r="D28" s="293">
        <v>21241</v>
      </c>
      <c r="E28" s="298">
        <v>5906</v>
      </c>
      <c r="F28" s="139">
        <v>92288</v>
      </c>
      <c r="G28" s="139">
        <v>63232</v>
      </c>
      <c r="H28" s="298">
        <v>29056</v>
      </c>
      <c r="I28" s="298">
        <v>23150</v>
      </c>
    </row>
    <row r="29" spans="2:9" x14ac:dyDescent="0.25">
      <c r="B29" s="296"/>
      <c r="C29" s="293"/>
      <c r="D29" s="293"/>
      <c r="E29" s="298"/>
      <c r="F29" s="139"/>
      <c r="G29" s="139"/>
      <c r="H29" s="298"/>
      <c r="I29" s="298"/>
    </row>
    <row r="30" spans="2:9" x14ac:dyDescent="0.25">
      <c r="B30" s="296">
        <v>1990</v>
      </c>
      <c r="C30" s="293">
        <v>16693</v>
      </c>
      <c r="D30" s="293">
        <v>21199</v>
      </c>
      <c r="E30" s="298">
        <v>-4506</v>
      </c>
      <c r="F30" s="139">
        <v>94215</v>
      </c>
      <c r="G30" s="139">
        <v>63566</v>
      </c>
      <c r="H30" s="298">
        <v>30649</v>
      </c>
      <c r="I30" s="298">
        <v>26143</v>
      </c>
    </row>
    <row r="31" spans="2:9" x14ac:dyDescent="0.25">
      <c r="B31" s="296">
        <v>1991</v>
      </c>
      <c r="C31" s="293">
        <v>16503</v>
      </c>
      <c r="D31" s="293">
        <v>21434</v>
      </c>
      <c r="E31" s="298">
        <v>4931</v>
      </c>
      <c r="F31" s="139">
        <v>79052</v>
      </c>
      <c r="G31" s="139">
        <v>57727</v>
      </c>
      <c r="H31" s="298">
        <v>21325</v>
      </c>
      <c r="I31" s="298">
        <v>16394</v>
      </c>
    </row>
    <row r="32" spans="2:9" x14ac:dyDescent="0.25">
      <c r="B32" s="296">
        <v>1992</v>
      </c>
      <c r="C32" s="293">
        <v>16497</v>
      </c>
      <c r="D32" s="293">
        <v>20444</v>
      </c>
      <c r="E32" s="298">
        <v>3947</v>
      </c>
      <c r="F32" s="139">
        <v>91383</v>
      </c>
      <c r="G32" s="139">
        <v>67408</v>
      </c>
      <c r="H32" s="298">
        <v>23975</v>
      </c>
      <c r="I32" s="298">
        <v>20028</v>
      </c>
    </row>
    <row r="33" spans="2:11" x14ac:dyDescent="0.25">
      <c r="B33" s="296">
        <v>1993</v>
      </c>
      <c r="C33" s="293">
        <v>16257</v>
      </c>
      <c r="D33" s="293">
        <v>20703</v>
      </c>
      <c r="E33" s="298">
        <v>4446</v>
      </c>
      <c r="F33" s="139">
        <v>89208</v>
      </c>
      <c r="G33" s="139">
        <v>70660</v>
      </c>
      <c r="H33" s="298">
        <v>18548</v>
      </c>
      <c r="I33" s="298">
        <v>14102</v>
      </c>
    </row>
    <row r="34" spans="2:11" ht="13.5" x14ac:dyDescent="0.25">
      <c r="B34" s="296">
        <v>1994</v>
      </c>
      <c r="C34" s="293">
        <v>16201</v>
      </c>
      <c r="D34" s="293">
        <v>20241</v>
      </c>
      <c r="E34" s="298">
        <v>4040</v>
      </c>
      <c r="F34" s="139">
        <v>77523</v>
      </c>
      <c r="G34" s="139">
        <v>70498</v>
      </c>
      <c r="H34" s="298">
        <v>7025</v>
      </c>
      <c r="I34" s="298">
        <v>2985</v>
      </c>
      <c r="K34" s="175"/>
    </row>
    <row r="35" spans="2:11" x14ac:dyDescent="0.25">
      <c r="B35" s="296"/>
      <c r="C35" s="293"/>
      <c r="D35" s="293"/>
      <c r="E35" s="298"/>
      <c r="F35" s="139"/>
      <c r="G35" s="139"/>
      <c r="H35" s="298"/>
      <c r="I35" s="298"/>
    </row>
    <row r="36" spans="2:11" x14ac:dyDescent="0.25">
      <c r="B36" s="296">
        <v>1995</v>
      </c>
      <c r="C36" s="293">
        <v>15872</v>
      </c>
      <c r="D36" s="293">
        <v>20276</v>
      </c>
      <c r="E36" s="298">
        <v>-4404</v>
      </c>
      <c r="F36" s="139">
        <v>75104</v>
      </c>
      <c r="G36" s="139">
        <v>68671</v>
      </c>
      <c r="H36" s="298">
        <v>6433</v>
      </c>
      <c r="I36" s="298">
        <v>2029</v>
      </c>
    </row>
    <row r="37" spans="2:11" x14ac:dyDescent="0.25">
      <c r="B37" s="296">
        <v>1996</v>
      </c>
      <c r="C37" s="293">
        <v>16594</v>
      </c>
      <c r="D37" s="293">
        <v>20196</v>
      </c>
      <c r="E37" s="298">
        <v>-3602</v>
      </c>
      <c r="F37" s="139">
        <v>73908</v>
      </c>
      <c r="G37" s="139">
        <v>70221</v>
      </c>
      <c r="H37" s="298">
        <v>3687</v>
      </c>
      <c r="I37" s="298">
        <v>85</v>
      </c>
    </row>
    <row r="38" spans="2:11" x14ac:dyDescent="0.25">
      <c r="B38" s="296">
        <v>1997</v>
      </c>
      <c r="C38" s="293">
        <v>16970</v>
      </c>
      <c r="D38" s="293">
        <v>19328</v>
      </c>
      <c r="E38" s="298">
        <v>-2358</v>
      </c>
      <c r="F38" s="139">
        <v>73648</v>
      </c>
      <c r="G38" s="139">
        <v>74545</v>
      </c>
      <c r="H38" s="298">
        <v>-897</v>
      </c>
      <c r="I38" s="298">
        <v>-3255</v>
      </c>
    </row>
    <row r="39" spans="2:11" x14ac:dyDescent="0.25">
      <c r="B39" s="296">
        <v>1998</v>
      </c>
      <c r="C39" s="293">
        <v>16235</v>
      </c>
      <c r="D39" s="293">
        <v>19228</v>
      </c>
      <c r="E39" s="298">
        <v>-2993</v>
      </c>
      <c r="F39" s="139">
        <v>74880</v>
      </c>
      <c r="G39" s="139">
        <v>76529</v>
      </c>
      <c r="H39" s="298">
        <v>-1649</v>
      </c>
      <c r="I39" s="298">
        <v>-4642</v>
      </c>
    </row>
    <row r="40" spans="2:11" x14ac:dyDescent="0.25">
      <c r="B40" s="296">
        <v>1999</v>
      </c>
      <c r="C40" s="293">
        <v>16034</v>
      </c>
      <c r="D40" s="293">
        <v>18561</v>
      </c>
      <c r="E40" s="298">
        <v>-2527</v>
      </c>
      <c r="F40" s="139">
        <v>78652</v>
      </c>
      <c r="G40" s="139">
        <v>71479</v>
      </c>
      <c r="H40" s="298">
        <v>7173</v>
      </c>
      <c r="I40" s="298">
        <v>4646</v>
      </c>
    </row>
    <row r="41" spans="2:11" x14ac:dyDescent="0.25">
      <c r="B41" s="296"/>
      <c r="C41" s="293"/>
      <c r="D41" s="293"/>
      <c r="E41" s="298"/>
      <c r="F41" s="139"/>
      <c r="G41" s="139"/>
      <c r="H41" s="298"/>
      <c r="I41" s="298"/>
    </row>
    <row r="42" spans="2:11" x14ac:dyDescent="0.25">
      <c r="B42" s="296">
        <v>2000</v>
      </c>
      <c r="C42" s="293">
        <v>16159</v>
      </c>
      <c r="D42" s="293">
        <v>18210</v>
      </c>
      <c r="E42" s="298">
        <v>-2051</v>
      </c>
      <c r="F42" s="139">
        <v>82424</v>
      </c>
      <c r="G42" s="139">
        <v>69716</v>
      </c>
      <c r="H42" s="298">
        <v>12708</v>
      </c>
      <c r="I42" s="298">
        <v>10657</v>
      </c>
    </row>
    <row r="43" spans="2:11" x14ac:dyDescent="0.25">
      <c r="B43" s="296">
        <v>2001</v>
      </c>
      <c r="C43" s="293">
        <v>15786</v>
      </c>
      <c r="D43" s="293">
        <v>17869</v>
      </c>
      <c r="E43" s="298">
        <v>-2083</v>
      </c>
      <c r="F43" s="139">
        <v>82352</v>
      </c>
      <c r="G43" s="139">
        <v>68916</v>
      </c>
      <c r="H43" s="298">
        <v>13436</v>
      </c>
      <c r="I43" s="298">
        <v>11353</v>
      </c>
    </row>
    <row r="44" spans="2:11" x14ac:dyDescent="0.25">
      <c r="B44" s="296">
        <v>2002</v>
      </c>
      <c r="C44" s="293">
        <v>15707</v>
      </c>
      <c r="D44" s="293">
        <v>18424</v>
      </c>
      <c r="E44" s="298">
        <v>-2717</v>
      </c>
      <c r="F44" s="139">
        <v>80335</v>
      </c>
      <c r="G44" s="139">
        <v>74921</v>
      </c>
      <c r="H44" s="298">
        <v>5414</v>
      </c>
      <c r="I44" s="298">
        <v>2697</v>
      </c>
    </row>
    <row r="45" spans="2:11" x14ac:dyDescent="0.25">
      <c r="B45" s="296">
        <v>2003</v>
      </c>
      <c r="C45" s="293">
        <v>15916</v>
      </c>
      <c r="D45" s="293">
        <v>18072</v>
      </c>
      <c r="E45" s="298">
        <v>-2156</v>
      </c>
      <c r="F45" s="139">
        <v>79481</v>
      </c>
      <c r="G45" s="139">
        <v>71829</v>
      </c>
      <c r="H45" s="298">
        <v>7652</v>
      </c>
      <c r="I45" s="298">
        <v>5496</v>
      </c>
    </row>
    <row r="46" spans="2:11" x14ac:dyDescent="0.25">
      <c r="B46" s="296">
        <v>2004</v>
      </c>
      <c r="C46" s="293">
        <v>16103</v>
      </c>
      <c r="D46" s="293">
        <v>17562</v>
      </c>
      <c r="E46" s="298">
        <v>-1459</v>
      </c>
      <c r="F46" s="139">
        <v>84590</v>
      </c>
      <c r="G46" s="139">
        <v>82139</v>
      </c>
      <c r="H46" s="298">
        <v>2451</v>
      </c>
      <c r="I46" s="298">
        <v>992</v>
      </c>
    </row>
    <row r="47" spans="2:11" x14ac:dyDescent="0.25">
      <c r="B47" s="296"/>
      <c r="C47" s="293"/>
      <c r="D47" s="293"/>
      <c r="E47" s="298"/>
      <c r="F47" s="139"/>
      <c r="G47" s="139"/>
      <c r="H47" s="298"/>
      <c r="I47" s="298"/>
    </row>
    <row r="48" spans="2:11" x14ac:dyDescent="0.25">
      <c r="B48" s="296">
        <v>2005</v>
      </c>
      <c r="C48" s="293">
        <v>16179</v>
      </c>
      <c r="D48" s="293" t="s">
        <v>34</v>
      </c>
      <c r="E48" s="298">
        <v>-1195</v>
      </c>
      <c r="F48" s="139">
        <v>81726</v>
      </c>
      <c r="G48" s="139">
        <v>71602</v>
      </c>
      <c r="H48" s="298">
        <v>10124</v>
      </c>
      <c r="I48" s="298">
        <v>8929</v>
      </c>
    </row>
    <row r="49" spans="2:9" x14ac:dyDescent="0.25">
      <c r="B49" s="296">
        <v>2006</v>
      </c>
      <c r="C49" s="293">
        <v>16089</v>
      </c>
      <c r="D49" s="293">
        <v>17101</v>
      </c>
      <c r="E49" s="298">
        <v>-1012</v>
      </c>
      <c r="F49" s="139">
        <v>82443</v>
      </c>
      <c r="G49" s="139">
        <v>70713</v>
      </c>
      <c r="H49" s="298">
        <v>11730</v>
      </c>
      <c r="I49" s="298">
        <v>10718</v>
      </c>
    </row>
    <row r="50" spans="2:9" ht="13.5" x14ac:dyDescent="0.25">
      <c r="B50" s="296" t="s">
        <v>166</v>
      </c>
      <c r="C50" s="293">
        <v>16727</v>
      </c>
      <c r="D50" s="293">
        <v>17036</v>
      </c>
      <c r="E50" s="298">
        <v>-309</v>
      </c>
      <c r="F50" s="139">
        <v>82103</v>
      </c>
      <c r="G50" s="139">
        <v>65324</v>
      </c>
      <c r="H50" s="298">
        <v>16779</v>
      </c>
      <c r="I50" s="298">
        <v>16470</v>
      </c>
    </row>
    <row r="51" spans="2:9" x14ac:dyDescent="0.25">
      <c r="B51" s="296">
        <v>2008</v>
      </c>
      <c r="C51" s="293">
        <v>16751</v>
      </c>
      <c r="D51" s="293">
        <v>17091</v>
      </c>
      <c r="E51" s="298">
        <v>-340</v>
      </c>
      <c r="F51" s="139">
        <v>85859</v>
      </c>
      <c r="G51" s="139">
        <v>84108</v>
      </c>
      <c r="H51" s="298">
        <v>1751</v>
      </c>
      <c r="I51" s="298">
        <v>1411</v>
      </c>
    </row>
    <row r="52" spans="2:9" x14ac:dyDescent="0.25">
      <c r="B52" s="296">
        <v>2009</v>
      </c>
      <c r="C52" s="293">
        <v>16779</v>
      </c>
      <c r="D52" s="293" t="s">
        <v>35</v>
      </c>
      <c r="E52" s="298">
        <v>-409</v>
      </c>
      <c r="F52" s="139">
        <v>86879</v>
      </c>
      <c r="G52" s="139">
        <v>84411</v>
      </c>
      <c r="H52" s="298">
        <v>2468</v>
      </c>
      <c r="I52" s="298">
        <v>2059</v>
      </c>
    </row>
    <row r="53" spans="2:9" x14ac:dyDescent="0.25">
      <c r="B53" s="296"/>
      <c r="C53" s="293"/>
      <c r="D53" s="293"/>
      <c r="E53" s="298"/>
      <c r="F53" s="139"/>
      <c r="G53" s="139"/>
      <c r="H53" s="298"/>
      <c r="I53" s="298"/>
    </row>
    <row r="54" spans="2:9" x14ac:dyDescent="0.25">
      <c r="B54" s="296">
        <v>2010</v>
      </c>
      <c r="C54" s="293">
        <v>17377</v>
      </c>
      <c r="D54" s="293" t="s">
        <v>36</v>
      </c>
      <c r="E54" s="298">
        <v>317</v>
      </c>
      <c r="F54" s="139">
        <v>87538</v>
      </c>
      <c r="G54" s="139" t="s">
        <v>37</v>
      </c>
      <c r="H54" s="298">
        <v>11870</v>
      </c>
      <c r="I54" s="298">
        <v>12187</v>
      </c>
    </row>
    <row r="55" spans="2:9" x14ac:dyDescent="0.25">
      <c r="B55" s="296">
        <v>2011</v>
      </c>
      <c r="C55" s="293">
        <v>17125</v>
      </c>
      <c r="D55" s="293">
        <v>17060</v>
      </c>
      <c r="E55" s="298">
        <v>65</v>
      </c>
      <c r="F55" s="139">
        <v>93466</v>
      </c>
      <c r="G55" s="139">
        <v>81231</v>
      </c>
      <c r="H55" s="298">
        <v>12235</v>
      </c>
      <c r="I55" s="298">
        <v>12300</v>
      </c>
    </row>
    <row r="56" spans="2:9" x14ac:dyDescent="0.25">
      <c r="B56" s="296">
        <v>2012</v>
      </c>
      <c r="C56" s="293">
        <v>17706</v>
      </c>
      <c r="D56" s="293">
        <v>17012</v>
      </c>
      <c r="E56" s="298">
        <v>694</v>
      </c>
      <c r="F56" s="139">
        <v>94346</v>
      </c>
      <c r="G56" s="139">
        <v>79335</v>
      </c>
      <c r="H56" s="298">
        <v>15011</v>
      </c>
      <c r="I56" s="298">
        <v>15705</v>
      </c>
    </row>
    <row r="57" spans="2:9" x14ac:dyDescent="0.25">
      <c r="B57" s="296">
        <v>2013</v>
      </c>
      <c r="C57" s="293">
        <v>18137</v>
      </c>
      <c r="D57" s="293">
        <v>17258</v>
      </c>
      <c r="E57" s="298">
        <v>879</v>
      </c>
      <c r="F57" s="139">
        <v>96782</v>
      </c>
      <c r="G57" s="139">
        <v>84823</v>
      </c>
      <c r="H57" s="298">
        <v>11959</v>
      </c>
      <c r="I57" s="298">
        <v>12838</v>
      </c>
    </row>
    <row r="58" spans="2:9" x14ac:dyDescent="0.25">
      <c r="B58" s="296">
        <v>2014</v>
      </c>
      <c r="C58" s="293">
        <v>19039</v>
      </c>
      <c r="D58" s="293">
        <v>16780</v>
      </c>
      <c r="E58" s="298">
        <v>2259</v>
      </c>
      <c r="F58" s="139">
        <v>91594</v>
      </c>
      <c r="G58" s="139">
        <v>78218</v>
      </c>
      <c r="H58" s="298">
        <v>13376</v>
      </c>
      <c r="I58" s="298">
        <v>15635</v>
      </c>
    </row>
    <row r="59" spans="2:9" x14ac:dyDescent="0.25">
      <c r="B59" s="296"/>
      <c r="C59" s="293"/>
      <c r="D59" s="293"/>
      <c r="E59" s="298"/>
      <c r="F59" s="139"/>
      <c r="G59" s="139"/>
      <c r="H59" s="298"/>
      <c r="I59" s="298"/>
    </row>
    <row r="60" spans="2:9" x14ac:dyDescent="0.25">
      <c r="B60" s="296">
        <v>2015</v>
      </c>
      <c r="C60" s="293">
        <v>19768</v>
      </c>
      <c r="D60" s="293">
        <v>17565</v>
      </c>
      <c r="E60" s="298">
        <v>2203</v>
      </c>
      <c r="F60" s="139">
        <v>110070</v>
      </c>
      <c r="G60" s="139">
        <v>90072</v>
      </c>
      <c r="H60" s="298">
        <v>19998</v>
      </c>
      <c r="I60" s="298">
        <v>22201</v>
      </c>
    </row>
    <row r="61" spans="2:9" x14ac:dyDescent="0.25">
      <c r="B61" s="296">
        <v>2016</v>
      </c>
      <c r="C61" s="293">
        <v>21480</v>
      </c>
      <c r="D61" s="293">
        <v>17267</v>
      </c>
      <c r="E61" s="298">
        <v>4213</v>
      </c>
      <c r="F61" s="139">
        <v>115115</v>
      </c>
      <c r="G61" s="139">
        <v>94914</v>
      </c>
      <c r="H61" s="298">
        <v>20201</v>
      </c>
      <c r="I61" s="298">
        <v>24414</v>
      </c>
    </row>
    <row r="62" spans="2:9" x14ac:dyDescent="0.25">
      <c r="B62" s="296">
        <v>2017</v>
      </c>
      <c r="C62" s="293">
        <v>21133</v>
      </c>
      <c r="D62" s="293">
        <v>17640</v>
      </c>
      <c r="E62" s="298">
        <v>3493</v>
      </c>
      <c r="F62" s="139">
        <v>100534</v>
      </c>
      <c r="G62" s="139">
        <v>82525</v>
      </c>
      <c r="H62" s="298">
        <v>18009</v>
      </c>
      <c r="I62" s="298">
        <v>21502</v>
      </c>
    </row>
    <row r="63" spans="2:9" s="65" customFormat="1" ht="12" customHeight="1" x14ac:dyDescent="0.25">
      <c r="B63" s="296">
        <v>2018</v>
      </c>
      <c r="C63" s="294">
        <v>21126</v>
      </c>
      <c r="D63" s="294">
        <v>18168</v>
      </c>
      <c r="E63" s="299">
        <v>2958</v>
      </c>
      <c r="F63" s="140">
        <v>95790</v>
      </c>
      <c r="G63" s="140">
        <v>87811</v>
      </c>
      <c r="H63" s="299">
        <v>7979</v>
      </c>
      <c r="I63" s="299">
        <v>10937</v>
      </c>
    </row>
    <row r="64" spans="2:9" s="65" customFormat="1" ht="12" customHeight="1" x14ac:dyDescent="0.25">
      <c r="B64" s="297">
        <v>2019</v>
      </c>
      <c r="C64" s="294">
        <v>20940</v>
      </c>
      <c r="D64" s="294">
        <v>17474</v>
      </c>
      <c r="E64" s="299">
        <v>3466</v>
      </c>
      <c r="F64" s="140">
        <v>97239</v>
      </c>
      <c r="G64" s="140">
        <v>92236</v>
      </c>
      <c r="H64" s="299">
        <f>SUM(F64-G64)</f>
        <v>5003</v>
      </c>
      <c r="I64" s="299">
        <f>SUM(E64+H64)</f>
        <v>8469</v>
      </c>
    </row>
    <row r="65" spans="2:9" ht="12" customHeight="1" x14ac:dyDescent="0.25">
      <c r="B65" s="296"/>
      <c r="C65" s="294"/>
      <c r="D65" s="294"/>
      <c r="E65" s="299"/>
      <c r="F65" s="140"/>
      <c r="G65" s="140"/>
      <c r="H65" s="299"/>
      <c r="I65" s="299"/>
    </row>
    <row r="66" spans="2:9" ht="12" customHeight="1" thickBot="1" x14ac:dyDescent="0.3">
      <c r="B66" s="73">
        <v>2020</v>
      </c>
      <c r="C66" s="295">
        <v>20431</v>
      </c>
      <c r="D66" s="295">
        <v>18308</v>
      </c>
      <c r="E66" s="300">
        <v>2123</v>
      </c>
      <c r="F66" s="141">
        <v>85885</v>
      </c>
      <c r="G66" s="141">
        <v>81828</v>
      </c>
      <c r="H66" s="300">
        <v>4057</v>
      </c>
      <c r="I66" s="300">
        <v>6180</v>
      </c>
    </row>
    <row r="67" spans="2:9" ht="12.5" x14ac:dyDescent="0.25">
      <c r="B67" s="490" t="s">
        <v>38</v>
      </c>
      <c r="C67" s="490"/>
      <c r="D67" s="490"/>
      <c r="E67" s="490"/>
      <c r="F67" s="490"/>
      <c r="G67" s="490"/>
      <c r="H67" s="490"/>
      <c r="I67" s="490"/>
    </row>
    <row r="68" spans="2:9" ht="12.5" x14ac:dyDescent="0.25">
      <c r="B68" s="490" t="s">
        <v>20</v>
      </c>
      <c r="C68" s="490"/>
      <c r="D68" s="490"/>
      <c r="E68" s="490"/>
      <c r="F68" s="490"/>
      <c r="G68" s="490"/>
      <c r="H68" s="490"/>
      <c r="I68" s="490"/>
    </row>
    <row r="70" spans="2:9" x14ac:dyDescent="0.25">
      <c r="I70" s="453" t="s">
        <v>700</v>
      </c>
    </row>
  </sheetData>
  <mergeCells count="11">
    <mergeCell ref="B3:H3"/>
    <mergeCell ref="B67:I67"/>
    <mergeCell ref="B68:I68"/>
    <mergeCell ref="B4:B5"/>
    <mergeCell ref="C4:C5"/>
    <mergeCell ref="D4:D5"/>
    <mergeCell ref="E4:E5"/>
    <mergeCell ref="F4:F5"/>
    <mergeCell ref="G4:G5"/>
    <mergeCell ref="H4:H5"/>
    <mergeCell ref="I4:I5"/>
  </mergeCells>
  <hyperlinks>
    <hyperlink ref="I70" location="Inhaltsverzeichnis!A1" display="›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3"/>
  <sheetViews>
    <sheetView zoomScaleNormal="100" workbookViewId="0"/>
  </sheetViews>
  <sheetFormatPr baseColWidth="10" defaultColWidth="11.09765625" defaultRowHeight="11.5" x14ac:dyDescent="0.25"/>
  <cols>
    <col min="1" max="1" width="2.69921875" style="65" customWidth="1"/>
    <col min="2" max="2" width="20.69921875" style="65" customWidth="1"/>
    <col min="3" max="3" width="2.69921875" style="65" customWidth="1"/>
    <col min="4" max="7" width="20.69921875" style="65" customWidth="1"/>
    <col min="8" max="16384" width="11.09765625" style="65"/>
  </cols>
  <sheetData>
    <row r="1" spans="2:7" s="216" customFormat="1" ht="14.15" customHeight="1" x14ac:dyDescent="0.35">
      <c r="B1" s="461"/>
      <c r="C1" s="461"/>
      <c r="D1" s="461"/>
      <c r="E1" s="461"/>
      <c r="F1" s="461"/>
      <c r="G1" s="461"/>
    </row>
    <row r="2" spans="2:7" s="216" customFormat="1" ht="20.149999999999999" customHeight="1" x14ac:dyDescent="0.35">
      <c r="B2" s="372" t="s">
        <v>415</v>
      </c>
      <c r="C2" s="463"/>
      <c r="D2" s="463"/>
      <c r="E2" s="463"/>
      <c r="F2" s="463"/>
      <c r="G2" s="463"/>
    </row>
    <row r="3" spans="2:7" s="216" customFormat="1" ht="50.15" customHeight="1" x14ac:dyDescent="0.25">
      <c r="B3" s="480" t="s">
        <v>643</v>
      </c>
      <c r="C3" s="480"/>
      <c r="D3" s="480"/>
      <c r="E3" s="480"/>
      <c r="F3" s="480"/>
      <c r="G3" s="335"/>
    </row>
    <row r="4" spans="2:7" ht="15" customHeight="1" x14ac:dyDescent="0.3">
      <c r="B4" s="268"/>
    </row>
    <row r="5" spans="2:7" ht="14" x14ac:dyDescent="0.25">
      <c r="B5" s="360" t="s">
        <v>631</v>
      </c>
    </row>
    <row r="6" spans="2:7" ht="13" x14ac:dyDescent="0.3">
      <c r="B6" s="268"/>
    </row>
    <row r="7" spans="2:7" ht="12" customHeight="1" x14ac:dyDescent="0.3">
      <c r="B7" s="268"/>
    </row>
    <row r="8" spans="2:7" ht="12.75" customHeight="1" x14ac:dyDescent="0.3">
      <c r="B8" s="268"/>
    </row>
    <row r="9" spans="2:7" ht="13" x14ac:dyDescent="0.3">
      <c r="B9" s="268"/>
    </row>
    <row r="10" spans="2:7" ht="12" customHeight="1" x14ac:dyDescent="0.3">
      <c r="B10" s="268"/>
    </row>
    <row r="11" spans="2:7" ht="12.75" customHeight="1" x14ac:dyDescent="0.3">
      <c r="B11" s="268"/>
    </row>
    <row r="12" spans="2:7" ht="13" x14ac:dyDescent="0.3">
      <c r="B12" s="268"/>
    </row>
    <row r="13" spans="2:7" ht="13" x14ac:dyDescent="0.3">
      <c r="B13" s="268"/>
    </row>
    <row r="14" spans="2:7" ht="13" x14ac:dyDescent="0.3">
      <c r="B14" s="268"/>
    </row>
    <row r="15" spans="2:7" ht="13" x14ac:dyDescent="0.3">
      <c r="B15" s="268"/>
    </row>
    <row r="16" spans="2:7" ht="13" x14ac:dyDescent="0.3">
      <c r="B16" s="268"/>
    </row>
    <row r="17" spans="2:9" ht="13" x14ac:dyDescent="0.3">
      <c r="B17" s="268"/>
    </row>
    <row r="18" spans="2:9" ht="13" x14ac:dyDescent="0.3">
      <c r="B18" s="268"/>
    </row>
    <row r="19" spans="2:9" ht="13" x14ac:dyDescent="0.3">
      <c r="B19" s="268"/>
    </row>
    <row r="20" spans="2:9" ht="13" x14ac:dyDescent="0.3">
      <c r="B20" s="268"/>
    </row>
    <row r="21" spans="2:9" ht="13" x14ac:dyDescent="0.3">
      <c r="B21" s="268"/>
    </row>
    <row r="22" spans="2:9" ht="13" x14ac:dyDescent="0.3">
      <c r="B22" s="268"/>
    </row>
    <row r="23" spans="2:9" ht="13" x14ac:dyDescent="0.3">
      <c r="B23" s="268"/>
    </row>
    <row r="24" spans="2:9" ht="13" x14ac:dyDescent="0.3">
      <c r="B24" s="268"/>
    </row>
    <row r="25" spans="2:9" ht="13" x14ac:dyDescent="0.3">
      <c r="B25" s="268"/>
    </row>
    <row r="26" spans="2:9" ht="13" x14ac:dyDescent="0.3">
      <c r="B26" s="268"/>
    </row>
    <row r="28" spans="2:9" ht="14" x14ac:dyDescent="0.3">
      <c r="B28" s="360" t="s">
        <v>644</v>
      </c>
      <c r="C28" s="224"/>
      <c r="D28" s="498" t="s">
        <v>698</v>
      </c>
      <c r="E28" s="498"/>
      <c r="F28" s="498"/>
      <c r="G28" s="361"/>
      <c r="H28" s="268"/>
      <c r="I28" s="268"/>
    </row>
    <row r="29" spans="2:9" ht="14.5" thickBot="1" x14ac:dyDescent="0.35">
      <c r="B29" s="360"/>
      <c r="C29" s="224"/>
      <c r="D29" s="362"/>
      <c r="E29" s="362"/>
      <c r="F29" s="362"/>
      <c r="G29" s="361"/>
    </row>
    <row r="30" spans="2:9" ht="14.5" thickBot="1" x14ac:dyDescent="0.3">
      <c r="B30" s="360"/>
      <c r="C30" s="224"/>
      <c r="D30" s="344" t="s">
        <v>29</v>
      </c>
      <c r="E30" s="484" t="s">
        <v>699</v>
      </c>
      <c r="F30" s="497"/>
      <c r="G30" s="497"/>
    </row>
    <row r="31" spans="2:9" ht="14" x14ac:dyDescent="0.25">
      <c r="B31" s="360"/>
      <c r="C31" s="224"/>
      <c r="D31" s="363">
        <v>1970</v>
      </c>
      <c r="E31" s="429">
        <v>1724.47</v>
      </c>
      <c r="F31" s="429"/>
      <c r="G31" s="429"/>
    </row>
    <row r="32" spans="2:9" ht="14" x14ac:dyDescent="0.25">
      <c r="B32" s="360"/>
      <c r="C32" s="224"/>
      <c r="D32" s="363">
        <v>1971</v>
      </c>
      <c r="E32" s="429">
        <v>1699.319</v>
      </c>
      <c r="F32" s="429"/>
      <c r="G32" s="429"/>
    </row>
    <row r="33" spans="2:8" ht="14" x14ac:dyDescent="0.25">
      <c r="B33" s="360"/>
      <c r="C33" s="224"/>
      <c r="D33" s="363">
        <v>1972</v>
      </c>
      <c r="E33" s="429">
        <v>1671.8820000000001</v>
      </c>
      <c r="F33" s="429"/>
      <c r="G33" s="429"/>
    </row>
    <row r="34" spans="2:8" ht="14" x14ac:dyDescent="0.25">
      <c r="B34" s="360"/>
      <c r="C34" s="224"/>
      <c r="D34" s="363">
        <v>1973</v>
      </c>
      <c r="E34" s="429">
        <v>1641.229</v>
      </c>
      <c r="F34" s="429"/>
      <c r="G34" s="429"/>
    </row>
    <row r="35" spans="2:8" ht="14" x14ac:dyDescent="0.25">
      <c r="B35" s="360"/>
      <c r="C35" s="224"/>
      <c r="D35" s="363">
        <v>1974</v>
      </c>
      <c r="E35" s="429">
        <v>1618.355</v>
      </c>
      <c r="F35" s="429"/>
      <c r="G35" s="429"/>
    </row>
    <row r="36" spans="2:8" ht="14" x14ac:dyDescent="0.25">
      <c r="B36" s="360"/>
      <c r="C36" s="224"/>
      <c r="D36" s="363">
        <v>1975</v>
      </c>
      <c r="E36" s="429">
        <v>1600.9870000000001</v>
      </c>
      <c r="F36" s="429"/>
      <c r="G36" s="429"/>
      <c r="H36" s="269"/>
    </row>
    <row r="37" spans="2:8" ht="14" x14ac:dyDescent="0.25">
      <c r="B37" s="360"/>
      <c r="C37" s="224"/>
      <c r="D37" s="363">
        <v>1976</v>
      </c>
      <c r="E37" s="429">
        <v>1581.2919999999999</v>
      </c>
      <c r="F37" s="429"/>
      <c r="G37" s="429"/>
    </row>
    <row r="38" spans="2:8" ht="14" x14ac:dyDescent="0.25">
      <c r="B38" s="360"/>
      <c r="C38" s="224"/>
      <c r="D38" s="363">
        <v>1977</v>
      </c>
      <c r="E38" s="429">
        <v>1560.2909999999999</v>
      </c>
      <c r="F38" s="429"/>
      <c r="G38" s="429"/>
    </row>
    <row r="39" spans="2:8" ht="14" x14ac:dyDescent="0.25">
      <c r="B39" s="360"/>
      <c r="C39" s="224"/>
      <c r="D39" s="363">
        <v>1978</v>
      </c>
      <c r="E39" s="429">
        <v>1538.6410000000001</v>
      </c>
      <c r="F39" s="429"/>
      <c r="G39" s="429"/>
    </row>
    <row r="40" spans="2:8" ht="14" x14ac:dyDescent="0.25">
      <c r="B40" s="360"/>
      <c r="C40" s="224"/>
      <c r="D40" s="363">
        <v>1979</v>
      </c>
      <c r="E40" s="429">
        <v>1517.7</v>
      </c>
      <c r="F40" s="429"/>
      <c r="G40" s="429"/>
    </row>
    <row r="41" spans="2:8" ht="14" x14ac:dyDescent="0.25">
      <c r="B41" s="360"/>
      <c r="C41" s="224"/>
      <c r="D41" s="363">
        <v>1980</v>
      </c>
      <c r="E41" s="429">
        <v>1497.1310000000001</v>
      </c>
      <c r="F41" s="429"/>
      <c r="G41" s="429"/>
    </row>
    <row r="42" spans="2:8" ht="14" x14ac:dyDescent="0.25">
      <c r="B42" s="360"/>
      <c r="C42" s="224"/>
      <c r="D42" s="363">
        <v>1981</v>
      </c>
      <c r="E42" s="429">
        <v>1479.1690000000001</v>
      </c>
      <c r="F42" s="429"/>
      <c r="G42" s="429"/>
    </row>
    <row r="43" spans="2:8" ht="14" x14ac:dyDescent="0.25">
      <c r="B43" s="360"/>
      <c r="C43" s="224"/>
      <c r="D43" s="363">
        <v>1982</v>
      </c>
      <c r="E43" s="429">
        <v>1464.5050000000001</v>
      </c>
      <c r="F43" s="429"/>
      <c r="G43" s="429"/>
    </row>
    <row r="44" spans="2:8" ht="14" x14ac:dyDescent="0.25">
      <c r="B44" s="360"/>
      <c r="C44" s="224"/>
      <c r="D44" s="363">
        <v>1983</v>
      </c>
      <c r="E44" s="429">
        <v>1450.498</v>
      </c>
      <c r="F44" s="429"/>
      <c r="G44" s="429"/>
    </row>
    <row r="45" spans="2:8" ht="14" x14ac:dyDescent="0.25">
      <c r="B45" s="360"/>
      <c r="C45" s="224"/>
      <c r="D45" s="363">
        <v>1984</v>
      </c>
      <c r="E45" s="429">
        <v>1437.7750000000001</v>
      </c>
      <c r="F45" s="429"/>
      <c r="G45" s="429"/>
    </row>
    <row r="46" spans="2:8" ht="14" x14ac:dyDescent="0.25">
      <c r="B46" s="360"/>
      <c r="C46" s="224"/>
      <c r="D46" s="363">
        <v>1985</v>
      </c>
      <c r="E46" s="429">
        <v>1422.365</v>
      </c>
      <c r="F46" s="429"/>
      <c r="G46" s="429"/>
    </row>
    <row r="47" spans="2:8" ht="14" x14ac:dyDescent="0.25">
      <c r="B47" s="360"/>
      <c r="C47" s="224"/>
      <c r="D47" s="363">
        <v>1986</v>
      </c>
      <c r="E47" s="429">
        <v>1406.6990000000001</v>
      </c>
      <c r="F47" s="429"/>
      <c r="G47" s="429"/>
    </row>
    <row r="48" spans="2:8" ht="14" x14ac:dyDescent="0.25">
      <c r="B48" s="360"/>
      <c r="C48" s="224"/>
      <c r="D48" s="363">
        <v>1987</v>
      </c>
      <c r="E48" s="429"/>
      <c r="F48" s="429">
        <v>1439.5150000000001</v>
      </c>
      <c r="G48" s="429"/>
    </row>
    <row r="49" spans="2:7" ht="14" x14ac:dyDescent="0.25">
      <c r="B49" s="360"/>
      <c r="C49" s="224"/>
      <c r="D49" s="363">
        <v>1988</v>
      </c>
      <c r="E49" s="429"/>
      <c r="F49" s="429">
        <v>1438.8019999999999</v>
      </c>
      <c r="G49" s="429"/>
    </row>
    <row r="50" spans="2:7" ht="14" x14ac:dyDescent="0.25">
      <c r="B50" s="360"/>
      <c r="C50" s="224"/>
      <c r="D50" s="363">
        <v>1989</v>
      </c>
      <c r="E50" s="429"/>
      <c r="F50" s="429">
        <v>1450.4090000000001</v>
      </c>
      <c r="G50" s="429"/>
    </row>
    <row r="51" spans="2:7" ht="14" x14ac:dyDescent="0.25">
      <c r="B51" s="360"/>
      <c r="C51" s="224"/>
      <c r="D51" s="363">
        <v>1990</v>
      </c>
      <c r="E51" s="429"/>
      <c r="F51" s="429">
        <v>1456.2650000000001</v>
      </c>
      <c r="G51" s="429"/>
    </row>
    <row r="52" spans="2:7" ht="14" x14ac:dyDescent="0.25">
      <c r="B52" s="360"/>
      <c r="C52" s="224"/>
      <c r="D52" s="363">
        <v>1991</v>
      </c>
      <c r="E52" s="429"/>
      <c r="F52" s="429">
        <v>1456.711</v>
      </c>
      <c r="G52" s="429"/>
    </row>
    <row r="53" spans="2:7" ht="14" x14ac:dyDescent="0.25">
      <c r="B53" s="360"/>
      <c r="C53" s="224"/>
      <c r="D53" s="363">
        <v>1992</v>
      </c>
      <c r="E53" s="429"/>
      <c r="F53" s="429">
        <v>1455.1079999999999</v>
      </c>
      <c r="G53" s="429"/>
    </row>
    <row r="54" spans="2:7" ht="14" x14ac:dyDescent="0.25">
      <c r="B54" s="360"/>
      <c r="C54" s="224"/>
      <c r="D54" s="363">
        <v>1993</v>
      </c>
      <c r="E54" s="429"/>
      <c r="F54" s="429">
        <v>1458.2739999999999</v>
      </c>
      <c r="G54" s="429"/>
    </row>
    <row r="55" spans="2:7" ht="14" x14ac:dyDescent="0.25">
      <c r="B55" s="360"/>
      <c r="C55" s="224"/>
      <c r="D55" s="363">
        <v>1994</v>
      </c>
      <c r="E55" s="429"/>
      <c r="F55" s="429">
        <v>1456.835</v>
      </c>
      <c r="G55" s="429"/>
    </row>
    <row r="56" spans="2:7" ht="14" x14ac:dyDescent="0.25">
      <c r="B56" s="360"/>
      <c r="C56" s="224"/>
      <c r="D56" s="363">
        <v>1995</v>
      </c>
      <c r="E56" s="429"/>
      <c r="F56" s="429">
        <v>1453.5319999999999</v>
      </c>
      <c r="G56" s="429"/>
    </row>
    <row r="57" spans="2:7" ht="14" x14ac:dyDescent="0.25">
      <c r="B57" s="360"/>
      <c r="C57" s="224"/>
      <c r="D57" s="363">
        <v>1996</v>
      </c>
      <c r="E57" s="429"/>
      <c r="F57" s="429">
        <v>1448.5139999999999</v>
      </c>
      <c r="G57" s="429"/>
    </row>
    <row r="58" spans="2:7" ht="14" x14ac:dyDescent="0.25">
      <c r="B58" s="360"/>
      <c r="C58" s="224"/>
      <c r="D58" s="363">
        <v>1997</v>
      </c>
      <c r="E58" s="429"/>
      <c r="F58" s="429">
        <v>1444.8489999999999</v>
      </c>
      <c r="G58" s="429"/>
    </row>
    <row r="59" spans="2:7" ht="14" x14ac:dyDescent="0.25">
      <c r="B59" s="360"/>
      <c r="C59" s="224"/>
      <c r="D59" s="363">
        <v>1998</v>
      </c>
      <c r="E59" s="429"/>
      <c r="F59" s="429">
        <v>1441.9880000000001</v>
      </c>
      <c r="G59" s="429"/>
    </row>
    <row r="60" spans="2:7" ht="14" x14ac:dyDescent="0.25">
      <c r="B60" s="360"/>
      <c r="C60" s="224"/>
      <c r="D60" s="363">
        <v>1999</v>
      </c>
      <c r="E60" s="429"/>
      <c r="F60" s="429">
        <v>1442.864</v>
      </c>
      <c r="G60" s="429"/>
    </row>
    <row r="61" spans="2:7" ht="14" x14ac:dyDescent="0.25">
      <c r="B61" s="360"/>
      <c r="C61" s="224"/>
      <c r="D61" s="363">
        <v>2000</v>
      </c>
      <c r="E61" s="429" t="s">
        <v>642</v>
      </c>
      <c r="F61" s="429">
        <v>1453.5060000000001</v>
      </c>
      <c r="G61" s="429"/>
    </row>
    <row r="62" spans="2:7" ht="14" x14ac:dyDescent="0.25">
      <c r="B62" s="360"/>
      <c r="C62" s="224"/>
      <c r="D62" s="363">
        <v>2001</v>
      </c>
      <c r="E62" s="429"/>
      <c r="F62" s="429">
        <v>1465.2550000000001</v>
      </c>
      <c r="G62" s="429"/>
    </row>
    <row r="63" spans="2:7" ht="14" x14ac:dyDescent="0.25">
      <c r="B63" s="360"/>
      <c r="C63" s="224"/>
      <c r="D63" s="363">
        <v>2002</v>
      </c>
      <c r="E63" s="429"/>
      <c r="F63" s="429">
        <v>1473.6869999999999</v>
      </c>
      <c r="G63" s="429"/>
    </row>
    <row r="64" spans="2:7" ht="14" x14ac:dyDescent="0.25">
      <c r="B64" s="360"/>
      <c r="C64" s="224"/>
      <c r="D64" s="363">
        <v>2003</v>
      </c>
      <c r="E64" s="429"/>
      <c r="F64" s="429">
        <v>1481.5129999999999</v>
      </c>
      <c r="G64" s="429"/>
    </row>
    <row r="65" spans="2:9" ht="14" x14ac:dyDescent="0.25">
      <c r="B65" s="360"/>
      <c r="C65" s="224"/>
      <c r="D65" s="363">
        <v>2004</v>
      </c>
      <c r="E65" s="429"/>
      <c r="F65" s="429">
        <v>1490.4290000000001</v>
      </c>
      <c r="G65" s="429"/>
    </row>
    <row r="66" spans="2:9" ht="14" x14ac:dyDescent="0.25">
      <c r="B66" s="360"/>
      <c r="C66" s="224"/>
      <c r="D66" s="363">
        <v>2005</v>
      </c>
      <c r="E66" s="429"/>
      <c r="F66" s="429">
        <v>1495.7149999999999</v>
      </c>
      <c r="G66" s="429"/>
    </row>
    <row r="67" spans="2:9" ht="14" x14ac:dyDescent="0.25">
      <c r="B67" s="360"/>
      <c r="C67" s="224"/>
      <c r="D67" s="363">
        <v>2006</v>
      </c>
      <c r="E67" s="429"/>
      <c r="F67" s="429">
        <v>1505.9359999999999</v>
      </c>
      <c r="G67" s="429"/>
    </row>
    <row r="68" spans="2:9" ht="14" x14ac:dyDescent="0.25">
      <c r="B68" s="360"/>
      <c r="C68" s="224"/>
      <c r="D68" s="363">
        <v>2007</v>
      </c>
      <c r="E68" s="429"/>
      <c r="F68" s="429">
        <v>1517.174</v>
      </c>
      <c r="G68" s="429"/>
    </row>
    <row r="69" spans="2:9" ht="14" x14ac:dyDescent="0.25">
      <c r="B69" s="360"/>
      <c r="C69" s="224"/>
      <c r="D69" s="363">
        <v>2008</v>
      </c>
      <c r="E69" s="429"/>
      <c r="F69" s="429">
        <v>1526.86</v>
      </c>
      <c r="G69" s="429"/>
    </row>
    <row r="70" spans="2:9" ht="14" x14ac:dyDescent="0.3">
      <c r="B70" s="360"/>
      <c r="C70" s="224"/>
      <c r="D70" s="363">
        <v>2009</v>
      </c>
      <c r="E70" s="429"/>
      <c r="F70" s="429">
        <v>1534.8530000000001</v>
      </c>
      <c r="G70" s="430"/>
    </row>
    <row r="71" spans="2:9" ht="14" x14ac:dyDescent="0.3">
      <c r="B71" s="360"/>
      <c r="C71" s="224"/>
      <c r="D71" s="363">
        <v>2010</v>
      </c>
      <c r="E71" s="429"/>
      <c r="F71" s="429">
        <v>1544.3409999999999</v>
      </c>
      <c r="G71" s="430"/>
    </row>
    <row r="72" spans="2:9" ht="14" x14ac:dyDescent="0.3">
      <c r="B72" s="360"/>
      <c r="C72" s="224"/>
      <c r="D72" s="363">
        <v>2011</v>
      </c>
      <c r="E72" s="431"/>
      <c r="F72" s="429"/>
      <c r="G72" s="429">
        <v>1499.4580000000001</v>
      </c>
    </row>
    <row r="73" spans="2:9" ht="14" x14ac:dyDescent="0.25">
      <c r="B73" s="360"/>
      <c r="C73" s="224"/>
      <c r="D73" s="363">
        <v>2012</v>
      </c>
      <c r="E73" s="429"/>
      <c r="F73" s="429"/>
      <c r="G73" s="429">
        <v>1507.912</v>
      </c>
      <c r="H73" s="270"/>
      <c r="I73" s="270"/>
    </row>
    <row r="74" spans="2:9" ht="14" x14ac:dyDescent="0.25">
      <c r="B74" s="360"/>
      <c r="C74" s="224"/>
      <c r="D74" s="363">
        <v>2013</v>
      </c>
      <c r="E74" s="429"/>
      <c r="F74" s="429"/>
      <c r="G74" s="429">
        <v>1512.3530000000001</v>
      </c>
      <c r="H74" s="270"/>
      <c r="I74" s="270"/>
    </row>
    <row r="75" spans="2:9" ht="14" x14ac:dyDescent="0.25">
      <c r="B75" s="360"/>
      <c r="C75" s="224"/>
      <c r="D75" s="363">
        <v>2014</v>
      </c>
      <c r="E75" s="429"/>
      <c r="F75" s="429"/>
      <c r="G75" s="429">
        <v>1517.605</v>
      </c>
      <c r="I75" s="270"/>
    </row>
    <row r="76" spans="2:9" ht="14" x14ac:dyDescent="0.25">
      <c r="B76" s="360"/>
      <c r="C76" s="224"/>
      <c r="D76" s="363">
        <v>2015</v>
      </c>
      <c r="E76" s="429"/>
      <c r="F76" s="429"/>
      <c r="G76" s="429">
        <v>1525.1559999999999</v>
      </c>
      <c r="I76" s="270"/>
    </row>
    <row r="77" spans="2:9" ht="14" x14ac:dyDescent="0.25">
      <c r="B77" s="360"/>
      <c r="C77" s="224"/>
      <c r="D77" s="363">
        <v>2016</v>
      </c>
      <c r="E77" s="429"/>
      <c r="F77" s="429"/>
      <c r="G77" s="429">
        <v>1528.306</v>
      </c>
      <c r="I77" s="270"/>
    </row>
    <row r="78" spans="2:9" ht="14" x14ac:dyDescent="0.25">
      <c r="B78" s="360"/>
      <c r="C78" s="224"/>
      <c r="D78" s="363">
        <v>2017</v>
      </c>
      <c r="E78" s="429"/>
      <c r="F78" s="429"/>
      <c r="G78" s="429">
        <v>1534.367</v>
      </c>
      <c r="H78" s="271"/>
      <c r="I78" s="271"/>
    </row>
    <row r="79" spans="2:9" ht="14" x14ac:dyDescent="0.25">
      <c r="B79" s="360"/>
      <c r="C79" s="224"/>
      <c r="D79" s="363">
        <v>2018</v>
      </c>
      <c r="E79" s="429"/>
      <c r="F79" s="429"/>
      <c r="G79" s="429">
        <v>1538.914</v>
      </c>
    </row>
    <row r="80" spans="2:9" ht="14" x14ac:dyDescent="0.25">
      <c r="B80" s="360"/>
      <c r="C80" s="224"/>
      <c r="D80" s="363">
        <v>2019</v>
      </c>
      <c r="E80" s="429"/>
      <c r="F80" s="429"/>
      <c r="G80" s="429">
        <v>1541.6320000000001</v>
      </c>
    </row>
    <row r="81" spans="2:7" ht="14.5" thickBot="1" x14ac:dyDescent="0.3">
      <c r="B81" s="360"/>
      <c r="C81" s="224"/>
      <c r="D81" s="364">
        <v>2020</v>
      </c>
      <c r="E81" s="432"/>
      <c r="F81" s="432"/>
      <c r="G81" s="432">
        <v>1540.6289999999999</v>
      </c>
    </row>
    <row r="83" spans="2:7" x14ac:dyDescent="0.25">
      <c r="G83" s="453" t="s">
        <v>700</v>
      </c>
    </row>
  </sheetData>
  <mergeCells count="3">
    <mergeCell ref="E30:G30"/>
    <mergeCell ref="B3:F3"/>
    <mergeCell ref="D28:F28"/>
  </mergeCells>
  <hyperlinks>
    <hyperlink ref="G83" location="Inhaltsverzeichnis!A1" display="›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Deckblatt</vt:lpstr>
      <vt:lpstr>Impressum | Zeichenerklärungen</vt:lpstr>
      <vt:lpstr>Erläuterungen</vt:lpstr>
      <vt:lpstr>Inhaltsverzeichnis</vt:lpstr>
      <vt:lpstr>1.1</vt:lpstr>
      <vt:lpstr>1.2</vt:lpstr>
      <vt:lpstr>1.3</vt:lpstr>
      <vt:lpstr>1.4</vt:lpstr>
      <vt:lpstr>Grafik 1</vt:lpstr>
      <vt:lpstr>Grafik 2</vt:lpstr>
      <vt:lpstr>Grafik 3</vt:lpstr>
      <vt:lpstr>Grafik 4</vt:lpstr>
      <vt:lpstr>1.5</vt:lpstr>
      <vt:lpstr>1.6</vt:lpstr>
      <vt:lpstr>1.7</vt:lpstr>
      <vt:lpstr>Grafik 5</vt:lpstr>
      <vt:lpstr>1.8</vt:lpstr>
      <vt:lpstr>1.9</vt:lpstr>
      <vt:lpstr>1.10</vt:lpstr>
      <vt:lpstr>1.11</vt:lpstr>
      <vt:lpstr>Grafik 6</vt:lpstr>
      <vt:lpstr>1.12</vt:lpstr>
      <vt:lpstr>1.13</vt:lpstr>
      <vt:lpstr>Grafik 7</vt:lpstr>
      <vt:lpstr>1.14</vt:lpstr>
      <vt:lpstr>1.15</vt:lpstr>
      <vt:lpstr>1.16</vt:lpstr>
      <vt:lpstr>1.17</vt:lpstr>
      <vt:lpstr>1.18</vt:lpstr>
      <vt:lpstr>1.19</vt:lpstr>
      <vt:lpstr>1.20</vt:lpstr>
      <vt:lpstr>1.21</vt:lpstr>
      <vt:lpstr>1.22</vt:lpstr>
      <vt:lpstr>Grafik 8</vt:lpstr>
      <vt:lpstr>1.23</vt:lpstr>
      <vt:lpstr>1.24</vt:lpstr>
      <vt:lpstr>Grafik 9</vt:lpstr>
      <vt:lpstr>1.25</vt:lpstr>
      <vt:lpstr>1.26</vt:lpstr>
      <vt:lpstr>1.27</vt:lpstr>
      <vt:lpstr>Grafik 10</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1 - Bevölkerung, Haushalt und Familie</dc:title>
  <dc:creator>Statistikamt Nord</dc:creator>
  <cp:lastModifiedBy>Gehrer, Joachim</cp:lastModifiedBy>
  <cp:lastPrinted>2020-10-21T09:00:04Z</cp:lastPrinted>
  <dcterms:created xsi:type="dcterms:W3CDTF">2019-02-25T06:39:46Z</dcterms:created>
  <dcterms:modified xsi:type="dcterms:W3CDTF">2022-06-24T11:35:06Z</dcterms:modified>
</cp:coreProperties>
</file>