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710" windowHeight="9975" tabRatio="828" activeTab="0"/>
  </bookViews>
  <sheets>
    <sheet name="A_I_2_vj" sheetId="1" r:id="rId1"/>
    <sheet name="TAB1-HH-SH" sheetId="2" r:id="rId2"/>
    <sheet name="Tab2-HH_SH" sheetId="3" r:id="rId3"/>
    <sheet name="Tab3-HH" sheetId="4" r:id="rId4"/>
    <sheet name="Tab4-HH" sheetId="5" r:id="rId5"/>
    <sheet name="Tab5-HH" sheetId="6" r:id="rId6"/>
    <sheet name="Tab6-HH" sheetId="7" r:id="rId7"/>
    <sheet name="Tab7-HH" sheetId="8" r:id="rId8"/>
    <sheet name="SVO-Tab8-HH" sheetId="9" r:id="rId9"/>
    <sheet name="Tab-9-SH" sheetId="10" r:id="rId10"/>
    <sheet name="Tab-10-SH" sheetId="11" r:id="rId11"/>
    <sheet name="Tab-11-SH" sheetId="12" r:id="rId12"/>
    <sheet name="Tab12-SH" sheetId="13" r:id="rId13"/>
    <sheet name="Tab13-SH" sheetId="14" r:id="rId14"/>
    <sheet name="SVO-Tab14-SH" sheetId="15" r:id="rId15"/>
  </sheets>
  <definedNames>
    <definedName name="Jahr">'A_I_2_vj'!#REF!</definedName>
    <definedName name="Quartal">'A_I_2_vj'!#REF!</definedName>
  </definedNames>
  <calcPr fullCalcOnLoad="1"/>
</workbook>
</file>

<file path=xl/sharedStrings.xml><?xml version="1.0" encoding="utf-8"?>
<sst xmlns="http://schemas.openxmlformats.org/spreadsheetml/2006/main" count="4288" uniqueCount="314">
  <si>
    <t/>
  </si>
  <si>
    <t>Abgeurteilte</t>
  </si>
  <si>
    <t>Von den Abgeurteilten waren</t>
  </si>
  <si>
    <t>Heran-</t>
  </si>
  <si>
    <t>Verurteilte</t>
  </si>
  <si>
    <t>Erwach-</t>
  </si>
  <si>
    <t>wach-</t>
  </si>
  <si>
    <t>Jugend-</t>
  </si>
  <si>
    <t>insge-</t>
  </si>
  <si>
    <t>sene</t>
  </si>
  <si>
    <t>sende</t>
  </si>
  <si>
    <t>liche</t>
  </si>
  <si>
    <t>samt</t>
  </si>
  <si>
    <t>allgem.</t>
  </si>
  <si>
    <t>Straf-</t>
  </si>
  <si>
    <t>straf-</t>
  </si>
  <si>
    <t>recht</t>
  </si>
  <si>
    <t>m</t>
  </si>
  <si>
    <t>w</t>
  </si>
  <si>
    <t>-</t>
  </si>
  <si>
    <t>i</t>
  </si>
  <si>
    <t xml:space="preserve">Straftaten gegen den Staat,      </t>
  </si>
  <si>
    <t xml:space="preserve">Straftaten gegen die                         </t>
  </si>
  <si>
    <t xml:space="preserve">Raub und Erpressung,                         </t>
  </si>
  <si>
    <t xml:space="preserve">Diebstahl und Unterschlagung                 </t>
  </si>
  <si>
    <t xml:space="preserve">Straftaten im Straßenverkehr      </t>
  </si>
  <si>
    <t xml:space="preserve">Straftaten insgesamt                         </t>
  </si>
  <si>
    <t>Straftat (Hauptdeliktsgruppen)</t>
  </si>
  <si>
    <t xml:space="preserve">Andere Vermögens- und     </t>
  </si>
  <si>
    <t xml:space="preserve">Umwelt-Straftaten </t>
  </si>
  <si>
    <t xml:space="preserve">Straftaten nach anderen         </t>
  </si>
  <si>
    <t xml:space="preserve">(außer StGB und StVG)         </t>
  </si>
  <si>
    <t xml:space="preserve">Bundes- und Landesgesetzen </t>
  </si>
  <si>
    <t>Gemeingefährliche einschliesslich</t>
  </si>
  <si>
    <t>Von den Abgerurteilten waren</t>
  </si>
  <si>
    <t>Personen, bei denen andere Entscheidungen getroffen wurden</t>
  </si>
  <si>
    <t>nach allgemeinem Strafrecht</t>
  </si>
  <si>
    <t>nach Jugendstrafrecht</t>
  </si>
  <si>
    <t>Selbständig</t>
  </si>
  <si>
    <t>Einstellung des Ver-</t>
  </si>
  <si>
    <t>auf Maß-</t>
  </si>
  <si>
    <t>Neben</t>
  </si>
  <si>
    <t>regeln</t>
  </si>
  <si>
    <t>regeln (auch</t>
  </si>
  <si>
    <t>(auch nach</t>
  </si>
  <si>
    <t>ohne</t>
  </si>
  <si>
    <t>n. Freispr./</t>
  </si>
  <si>
    <t>darunter</t>
  </si>
  <si>
    <t>Einst. des</t>
  </si>
  <si>
    <t>Maßregeln</t>
  </si>
  <si>
    <t>nach</t>
  </si>
  <si>
    <t>Verfahrens)</t>
  </si>
  <si>
    <t>§ 53 JGG</t>
  </si>
  <si>
    <t>§ 47 JGG</t>
  </si>
  <si>
    <t>Nr.</t>
  </si>
  <si>
    <t xml:space="preserve">fahrens ohne </t>
  </si>
  <si>
    <t>Frei-</t>
  </si>
  <si>
    <t>spruch</t>
  </si>
  <si>
    <t>Maß-</t>
  </si>
  <si>
    <t>Einstellg.</t>
  </si>
  <si>
    <t>des Ver-</t>
  </si>
  <si>
    <t>fahrens</t>
  </si>
  <si>
    <t>Strafe</t>
  </si>
  <si>
    <t>Von</t>
  </si>
  <si>
    <t>ab-</t>
  </si>
  <si>
    <t>ins-</t>
  </si>
  <si>
    <t>ge</t>
  </si>
  <si>
    <t>Überweisg.</t>
  </si>
  <si>
    <t xml:space="preserve">an den </t>
  </si>
  <si>
    <t>Vormund-</t>
  </si>
  <si>
    <t>richter n.</t>
  </si>
  <si>
    <t>gese-</t>
  </si>
  <si>
    <t>hen</t>
  </si>
  <si>
    <t>schafts-</t>
  </si>
  <si>
    <t xml:space="preserve">die öffentliche Ordnung          </t>
  </si>
  <si>
    <t xml:space="preserve">und im Amt  </t>
  </si>
  <si>
    <t>sex. Selbsbestimmung</t>
  </si>
  <si>
    <t xml:space="preserve">Andere Straftaten </t>
  </si>
  <si>
    <t>Ju-</t>
  </si>
  <si>
    <t>gend-</t>
  </si>
  <si>
    <t xml:space="preserve">Heranwachs., verurteilt nach </t>
  </si>
  <si>
    <t>Von den Verurteilten waren zur Zeit der Tat</t>
  </si>
  <si>
    <t>Vorbe-</t>
  </si>
  <si>
    <t>Nicht-</t>
  </si>
  <si>
    <t>Jugendliche</t>
  </si>
  <si>
    <t>Erwachsene</t>
  </si>
  <si>
    <t>strafte</t>
  </si>
  <si>
    <t>deutsche</t>
  </si>
  <si>
    <t>(früher</t>
  </si>
  <si>
    <t>oder</t>
  </si>
  <si>
    <t>verur-</t>
  </si>
  <si>
    <t>Staaten-</t>
  </si>
  <si>
    <t>davon im Alter von ... bis unter ... Jahren</t>
  </si>
  <si>
    <t>teilt)</t>
  </si>
  <si>
    <t>lose</t>
  </si>
  <si>
    <t>14 bis</t>
  </si>
  <si>
    <t>16 bis</t>
  </si>
  <si>
    <t>18 bis</t>
  </si>
  <si>
    <t>21 bis</t>
  </si>
  <si>
    <t>25 bis</t>
  </si>
  <si>
    <t>30 bis</t>
  </si>
  <si>
    <t>40 bis</t>
  </si>
  <si>
    <t>50 bis</t>
  </si>
  <si>
    <t>60 bis</t>
  </si>
  <si>
    <t>70 bis</t>
  </si>
  <si>
    <t>80 bis</t>
  </si>
  <si>
    <t>90 und</t>
  </si>
  <si>
    <t>unter 16</t>
  </si>
  <si>
    <t>unter 18</t>
  </si>
  <si>
    <t>unter 21</t>
  </si>
  <si>
    <t>unter 25</t>
  </si>
  <si>
    <t>unter 30</t>
  </si>
  <si>
    <t>unter 40</t>
  </si>
  <si>
    <t>unter 50</t>
  </si>
  <si>
    <t>unter 60</t>
  </si>
  <si>
    <t>unter 70</t>
  </si>
  <si>
    <t>unter 80</t>
  </si>
  <si>
    <t>unter 90</t>
  </si>
  <si>
    <t>älter</t>
  </si>
  <si>
    <t>STV</t>
  </si>
  <si>
    <t xml:space="preserve"> STV-Nr. </t>
  </si>
  <si>
    <t xml:space="preserve">außer im Straßenverkehr     </t>
  </si>
  <si>
    <t>gegen die Person,</t>
  </si>
  <si>
    <t>räuberischer Angriff</t>
  </si>
  <si>
    <t xml:space="preserve">auf Kraftfahrer         </t>
  </si>
  <si>
    <t xml:space="preserve">Eigentumsdelikte, </t>
  </si>
  <si>
    <t xml:space="preserve">Urkundendelikte               </t>
  </si>
  <si>
    <t>*)</t>
  </si>
  <si>
    <t>ge-</t>
  </si>
  <si>
    <t>Von den Verurteilten erhielten als schwerste Strafe</t>
  </si>
  <si>
    <t>Freiheitsstrafe</t>
  </si>
  <si>
    <t>unter 6 Monate</t>
  </si>
  <si>
    <t>6 Monate</t>
  </si>
  <si>
    <t>Strafaus-</t>
  </si>
  <si>
    <t>setzung</t>
  </si>
  <si>
    <t>Ver-</t>
  </si>
  <si>
    <t>urteilte</t>
  </si>
  <si>
    <t>zu-</t>
  </si>
  <si>
    <t>sammen</t>
  </si>
  <si>
    <t>mehr als ... bis einschließlich ...</t>
  </si>
  <si>
    <t>6 bis 9 Monate</t>
  </si>
  <si>
    <t>9 Monate bis 1 Jahr</t>
  </si>
  <si>
    <t>1 Jahr bis 2 Jahre</t>
  </si>
  <si>
    <t>2 bis 3</t>
  </si>
  <si>
    <t>3 bis 5</t>
  </si>
  <si>
    <t>5 bis 10</t>
  </si>
  <si>
    <t>10 bis 15</t>
  </si>
  <si>
    <t>Jahre</t>
  </si>
  <si>
    <t>Strafarrest</t>
  </si>
  <si>
    <t>Geldstrafe</t>
  </si>
  <si>
    <t>darunter mit</t>
  </si>
  <si>
    <t>darunter nach</t>
  </si>
  <si>
    <t>§ 59b StGB</t>
  </si>
  <si>
    <t>Freiheits-</t>
  </si>
  <si>
    <t>strafe</t>
  </si>
  <si>
    <t>insge-samt</t>
  </si>
  <si>
    <t>lebens-</t>
  </si>
  <si>
    <t>lange</t>
  </si>
  <si>
    <t>Geldstrafe neben 
o.i.V. mit Freiheits-
strafe</t>
  </si>
  <si>
    <t>Widerstand gegen Vollstreckungsbeamte</t>
  </si>
  <si>
    <t>Hausfriedensbruch</t>
  </si>
  <si>
    <t>Straftaten gegen die sexuelle Selbstbestimmung</t>
  </si>
  <si>
    <t>Vergewaltigung</t>
  </si>
  <si>
    <t>Beleidigung</t>
  </si>
  <si>
    <t>Mord</t>
  </si>
  <si>
    <t>Totschlag</t>
  </si>
  <si>
    <t>Körperverletzung</t>
  </si>
  <si>
    <t>gefährliche Körperverletzung</t>
  </si>
  <si>
    <t>schwere Körperverletzung</t>
  </si>
  <si>
    <t>Diebstahl und Unterschlagung</t>
  </si>
  <si>
    <t>Diebstahl</t>
  </si>
  <si>
    <t>Einbruchdiebstahl</t>
  </si>
  <si>
    <t>Diebstahl in besonders schweren Fällen</t>
  </si>
  <si>
    <t>Wohungseinbruchdiebstahl</t>
  </si>
  <si>
    <t>Unterschlagung</t>
  </si>
  <si>
    <t>Raub</t>
  </si>
  <si>
    <t>schwerer Raub</t>
  </si>
  <si>
    <t>räuberischer Diebstahl</t>
  </si>
  <si>
    <t>Erpressung</t>
  </si>
  <si>
    <t>räuberische Erpressung</t>
  </si>
  <si>
    <t>Betrug</t>
  </si>
  <si>
    <t>Erschleichen von Leistungen</t>
  </si>
  <si>
    <t>Urkundenfälschung</t>
  </si>
  <si>
    <t>r   27</t>
  </si>
  <si>
    <t>Gewässerverunreinigung</t>
  </si>
  <si>
    <t>Straftaten im Straßenverkehr</t>
  </si>
  <si>
    <t>fahrlässige Körperverletzung im Verkehr</t>
  </si>
  <si>
    <t xml:space="preserve"> - in Trunkenheit</t>
  </si>
  <si>
    <t xml:space="preserve"> - ohne Trunkenheit</t>
  </si>
  <si>
    <t>Trunkenheit im Verkehr</t>
  </si>
  <si>
    <t xml:space="preserve"> </t>
  </si>
  <si>
    <t xml:space="preserve"> - ohne Fremdschaden mit Unfall</t>
  </si>
  <si>
    <t xml:space="preserve"> - ohne Fremdschaden ohne Unfall</t>
  </si>
  <si>
    <t xml:space="preserve"> - mit Unfall</t>
  </si>
  <si>
    <t xml:space="preserve"> - ohne Unfall</t>
  </si>
  <si>
    <t>Betäubungsmittelgesetz</t>
  </si>
  <si>
    <t>Waffengesetz</t>
  </si>
  <si>
    <t>Abgabenordnung</t>
  </si>
  <si>
    <t>Pflichtversicherungsgesetz</t>
  </si>
  <si>
    <t>Straftaten insgesamt</t>
  </si>
  <si>
    <t>Hamburg</t>
  </si>
  <si>
    <t>Schleswig-Holstein</t>
  </si>
  <si>
    <t>Andere Straftaten gegen die Person 1)</t>
  </si>
  <si>
    <t>Raub, räuberische Erpressung 2)</t>
  </si>
  <si>
    <t>unerlaubtes Entfernen vom Unfallort 3)</t>
  </si>
  <si>
    <t>Straftaten nach anderen Bundes-/Landesgesetzen 4)</t>
  </si>
  <si>
    <t>Straftaten gegen den Staat, die öffentliche Ordnung und im Amt</t>
  </si>
  <si>
    <t>Andere Vermögens-, und Eigentumsdelikte, Urkundendelikte</t>
  </si>
  <si>
    <t xml:space="preserve">Verurteilte in </t>
  </si>
  <si>
    <t>Führen eines KFZ ohne Fahrerlaubnis oder trotz Fahrverbotes</t>
  </si>
  <si>
    <t>Brandstiftung  5)</t>
  </si>
  <si>
    <t>Abge-</t>
  </si>
  <si>
    <t>verurteilt nach</t>
  </si>
  <si>
    <t>Auslän-</t>
  </si>
  <si>
    <t>Jahr</t>
  </si>
  <si>
    <t>allge-</t>
  </si>
  <si>
    <t>Frauen</t>
  </si>
  <si>
    <t>der /</t>
  </si>
  <si>
    <t>meinem</t>
  </si>
  <si>
    <t>innen</t>
  </si>
  <si>
    <t>Strafrecht</t>
  </si>
  <si>
    <t xml:space="preserve">      1 756</t>
  </si>
  <si>
    <t>Jugendstrafe</t>
  </si>
  <si>
    <t>Jugendstrafe nach Zeitdauer</t>
  </si>
  <si>
    <t>Verur-</t>
  </si>
  <si>
    <t>teilte</t>
  </si>
  <si>
    <t>dar. nach § 30 JGG</t>
  </si>
  <si>
    <t>Jugendstrafe (nach Zeitdauer) / mehr als ... bis einschließlich ...</t>
  </si>
  <si>
    <t>6 Monate bis 9 Monate</t>
  </si>
  <si>
    <t>Erzie-</t>
  </si>
  <si>
    <t>Zucht-</t>
  </si>
  <si>
    <t>hungs-</t>
  </si>
  <si>
    <t>mittel</t>
  </si>
  <si>
    <t>maß-</t>
  </si>
  <si>
    <t>Sicherungsverwahrung</t>
  </si>
  <si>
    <t>und</t>
  </si>
  <si>
    <t>18</t>
  </si>
  <si>
    <t>21</t>
  </si>
  <si>
    <t>25</t>
  </si>
  <si>
    <t>30</t>
  </si>
  <si>
    <t>40</t>
  </si>
  <si>
    <t>50</t>
  </si>
  <si>
    <t>60</t>
  </si>
  <si>
    <t>70</t>
  </si>
  <si>
    <t>14</t>
  </si>
  <si>
    <t>16</t>
  </si>
  <si>
    <t>bis ...</t>
  </si>
  <si>
    <t>darunter Nicht-deutsche</t>
  </si>
  <si>
    <t>Gemeingefährliche einschl.</t>
  </si>
  <si>
    <t>Strafgefangene 
und 
Sicherungs-
verwahrte</t>
  </si>
  <si>
    <t xml:space="preserve">Diebstahl und    </t>
  </si>
  <si>
    <t xml:space="preserve">Bundes- u. Landesgesetzen </t>
  </si>
  <si>
    <t xml:space="preserve"> -</t>
  </si>
  <si>
    <t>sex. Kindesmissbrauch mit unmittelb.Körperkontakt</t>
  </si>
  <si>
    <t>Gemeingefährliche einschl. Umwelt-Straftaten 1)</t>
  </si>
  <si>
    <t>sene *)</t>
  </si>
  <si>
    <t xml:space="preserve">Heranwachsende *), verurteilt nach </t>
  </si>
  <si>
    <t>liche *)</t>
  </si>
  <si>
    <t xml:space="preserve">recht
</t>
  </si>
  <si>
    <t>davon verurteilt nach</t>
  </si>
  <si>
    <t>allgemeinem Srafrecht</t>
  </si>
  <si>
    <t>davon</t>
  </si>
  <si>
    <t>ins-
ge-
samt</t>
  </si>
  <si>
    <t>Geld-
strafe</t>
  </si>
  <si>
    <t>Ju-
gend-
strafe</t>
  </si>
  <si>
    <t>Frei-
heits-
strafe</t>
  </si>
  <si>
    <t>Jugend-
strafrecht</t>
  </si>
  <si>
    <t>Grie-
chen-
land</t>
  </si>
  <si>
    <t>Ita-
lien</t>
  </si>
  <si>
    <t>EU - 
Staat</t>
  </si>
  <si>
    <t>Tür-
kei</t>
  </si>
  <si>
    <t xml:space="preserve">zu-
sam-
men
</t>
  </si>
  <si>
    <t xml:space="preserve">zu-
sam-men
</t>
  </si>
  <si>
    <t>da-
runter</t>
  </si>
  <si>
    <t>Verurteilte Ausländerinnen und Ausländer</t>
  </si>
  <si>
    <t xml:space="preserve">Hauptdeliktsgruppe ---- Straftat
</t>
  </si>
  <si>
    <t>sexuelle Selbstbestimmung</t>
  </si>
  <si>
    <t>sonst.</t>
  </si>
  <si>
    <t>darunter nach Staatsangehörigkeit</t>
  </si>
  <si>
    <r>
      <t xml:space="preserve">Freiheitsstrafe </t>
    </r>
    <r>
      <rPr>
        <vertAlign val="superscript"/>
        <sz val="8"/>
        <rFont val="Arial"/>
        <family val="2"/>
      </rPr>
      <t>1)</t>
    </r>
  </si>
  <si>
    <t>1)  einschl. Jugendstrafe bei Verurteilten, die gem. § 92 JGG aus dem Jugendstrafvollzug ausgenommen sind.</t>
  </si>
  <si>
    <t>2) einschl. Freiheitsstrafe, die gem. § 114 JGG in der Jugendstrafanstalt vollzogen wird.</t>
  </si>
  <si>
    <r>
      <t xml:space="preserve">Jugendstrafe </t>
    </r>
    <r>
      <rPr>
        <vertAlign val="superscript"/>
        <sz val="8"/>
        <rFont val="Arial"/>
        <family val="2"/>
      </rPr>
      <t>2)</t>
    </r>
  </si>
  <si>
    <r>
      <t>Jugendstrafe</t>
    </r>
    <r>
      <rPr>
        <vertAlign val="superscript"/>
        <sz val="8"/>
        <rFont val="Arial"/>
        <family val="2"/>
      </rPr>
      <t xml:space="preserve"> 2)</t>
    </r>
  </si>
  <si>
    <t>Aufenthaltsgesetz (bis 2004: Ausländergesetz)</t>
  </si>
  <si>
    <t>3</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</si>
  <si>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</si>
  <si>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</si>
  <si>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</si>
  <si>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</si>
  <si>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</si>
  <si>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</si>
  <si>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</si>
  <si>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</si>
  <si>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</si>
  <si>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</si>
  <si>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</si>
  <si>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</si>
  <si>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</si>
  <si>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</si>
  <si>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</si>
  <si>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</si>
  <si>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</si>
  <si>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</si>
  <si>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</si>
  <si>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</si>
  <si>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diesem Bericht unter</t>
  </si>
  <si>
    <t>Ausgabedatum</t>
  </si>
  <si>
    <t>© Für nichtgewerbliche Zwecke sind Vervielfältigung und unentgeltliche Verbreitung - auch auszugsweise - mit Quellenangabe gestattet. Die Verbreitung - auch auszugsweise - über elektronische Systeme/Datenträger bedarf der vorherigen Zustimmung. Alle übrigen Rechte bleiben vorbehalten.</t>
  </si>
  <si>
    <t>Strafverfolgung und Strafvollzug in Hamburg und Schleswig-Holstein</t>
  </si>
  <si>
    <t>B VI 1 - j/08</t>
  </si>
  <si>
    <t>040 42831-1746</t>
  </si>
  <si>
    <t>sabrina.savoly@statistik-nord.de</t>
  </si>
  <si>
    <t>040 427964-440</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</si>
</sst>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0"/>
    <numFmt numFmtId="165" formatCode="&quot;Ja&quot;;&quot;Ja&quot;;&quot;Nein&quot;"/>
    <numFmt numFmtId="166" formatCode="&quot;Wahr&quot;;&quot;Wahr&quot;;&quot;Falsch&quot;"/>
    <numFmt numFmtId="167" formatCode="&quot;Ein&quot;;&quot;Ein&quot;;&quot;Aus&quot;"/>
    <numFmt numFmtId="168" formatCode="[$€-2]\ #,##0.00_);[Red]\([$€-2]\ #,##0.00\)"/>
    <numFmt numFmtId="169" formatCode="##\ ##0"/>
    <numFmt numFmtId="170" formatCode="##\ ##0\ \ "/>
    <numFmt numFmtId="171" formatCode="#,##0\ \ \ "/>
    <numFmt numFmtId="172" formatCode="0000"/>
    <numFmt numFmtId="173" formatCode="#\ ##0\ \ \ "/>
    <numFmt numFmtId="174" formatCode="\ \ 0"/>
    <numFmt numFmtId="175" formatCode="#,##0\ &quot;DM&quot;;\-#,##0\ &quot;DM&quot;"/>
    <numFmt numFmtId="176" formatCode="#,##0\ &quot;DM&quot;;[Red]\-#,##0\ &quot;DM&quot;"/>
    <numFmt numFmtId="177" formatCode="#,##0.00\ &quot;DM&quot;;\-#,##0.00\ &quot;DM&quot;"/>
    <numFmt numFmtId="178" formatCode="#,##0.00\ &quot;DM&quot;;[Red]\-#,##0.00\ &quot;DM&quot;"/>
    <numFmt numFmtId="179" formatCode="_-* #,##0\ &quot;DM&quot;_-;\-* #,##0\ &quot;DM&quot;_-;_-* &quot;-&quot;\ &quot;DM&quot;_-;_-@_-"/>
    <numFmt numFmtId="180" formatCode="_-* #,##0\ _D_M_-;\-* #,##0\ _D_M_-;_-* &quot;-&quot;\ _D_M_-;_-@_-"/>
    <numFmt numFmtId="181" formatCode="_-* #,##0.00\ &quot;DM&quot;_-;\-* #,##0.00\ &quot;DM&quot;_-;_-* &quot;-&quot;??\ &quot;DM&quot;_-;_-@_-"/>
    <numFmt numFmtId="182" formatCode="_-* #,##0.00\ _D_M_-;\-* #,##0.00\ _D_M_-;_-* &quot;-&quot;??\ _D_M_-;_-@_-"/>
    <numFmt numFmtId="183" formatCode="#,##0;\-\ #,##0"/>
    <numFmt numFmtId="184" formatCode="0.0;\-\ 0.0"/>
    <numFmt numFmtId="185" formatCode="#,##0;;\–"/>
    <numFmt numFmtId="186" formatCode="#,##0;\-\ #,##0;\–"/>
    <numFmt numFmtId="187" formatCode="\+\ #,##0;\-\ #,##0;0"/>
    <numFmt numFmtId="188" formatCode="\ #,##0;\-\ #,##0;0"/>
    <numFmt numFmtId="189" formatCode="0.0"/>
    <numFmt numFmtId="190" formatCode="0.00;\-\ 0.00"/>
    <numFmt numFmtId="191" formatCode="00"/>
    <numFmt numFmtId="192" formatCode="\+\ 0.00;\–\ 0.00"/>
    <numFmt numFmtId="193" formatCode="\+\ 0.00;\-\ 0.00"/>
    <numFmt numFmtId="194" formatCode="\+\ 0.0;\-\ 0.0"/>
    <numFmt numFmtId="195" formatCode="#\ ###\ ###"/>
    <numFmt numFmtId="196" formatCode="d/\ mmmm\ yyyy"/>
    <numFmt numFmtId="197" formatCode="###0;\-###0"/>
    <numFmt numFmtId="198" formatCode="&quot;$&quot;#,##0_);\(&quot;$&quot;#,##0\)"/>
    <numFmt numFmtId="199" formatCode="&quot;$&quot;#,##0_);[Red]\(&quot;$&quot;#,##0\)"/>
    <numFmt numFmtId="200" formatCode="&quot;$&quot;#,##0.00_);\(&quot;$&quot;#,##0.00\)"/>
    <numFmt numFmtId="201" formatCode="&quot;$&quot;#,##0.00_);[Red]\(&quot;$&quot;#,##0.00\)"/>
    <numFmt numFmtId="202" formatCode="_(&quot;$&quot;* #,##0_);_(&quot;$&quot;* \(#,##0\);_(&quot;$&quot;* &quot;-&quot;_);_(@_)"/>
    <numFmt numFmtId="203" formatCode="_(* #,##0_);_(* \(#,##0\);_(* &quot;-&quot;_);_(@_)"/>
    <numFmt numFmtId="204" formatCode="_(&quot;$&quot;* #,##0.00_);_(&quot;$&quot;* \(#,##0.00\);_(&quot;$&quot;* &quot;-&quot;??_);_(@_)"/>
    <numFmt numFmtId="205" formatCode="_(* #,##0.00_);_(* \(#,##0.00\);_(* &quot;-&quot;??_);_(@_)"/>
    <numFmt numFmtId="206" formatCode="\+#\ ###\ ###;\-#\ ###\ ###;\-"/>
    <numFmt numFmtId="207" formatCode="###,###,###,###"/>
    <numFmt numFmtId="208" formatCode="00000"/>
    <numFmt numFmtId="209" formatCode="###\ ###\ ###\ ###"/>
  </numFmts>
  <fonts count="18">
    <font>
      <sz val="10"/>
      <name val="Arial"/>
      <family val="0"/>
    </font>
    <font>
      <sz val="10"/>
      <name val="Arial"/>
      <family val="2"/>
    </font>
    <font>
      <sz val="8"/>
      <name val="Arial"/>
      <family val="0"/>
    </font>
    <font>
      <b/>
      <sz val="10"/>
      <name val="Arial"/>
      <family val="2"/>
    </font>
    <font>
      <sz val="9"/>
      <name val="Arial"/>
      <family val="2"/>
    </font>
    <font>
      <sz val="9"/>
      <color indexed="8"/>
      <name val="Arial"/>
      <family val="2"/>
    </font>
    <font>
      <u val="single"/>
      <sz val="10"/>
      <color indexed="12"/>
      <name val="Arial"/>
      <family val="0"/>
    </font>
    <font>
      <u val="single"/>
      <sz val="10"/>
      <color indexed="36"/>
      <name val="Arial"/>
      <family val="0"/>
    </font>
    <font>
      <sz val="10"/>
      <name val="Times New Roman"/>
      <family val="0"/>
    </font>
    <font>
      <sz val="10"/>
      <color indexed="8"/>
      <name val="Arial"/>
      <family val="2"/>
    </font>
    <font>
      <sz val="10"/>
      <color indexed="8"/>
      <name val="Arial"/>
      <family val="2"/>
    </font>
    <font>
      <vertAlign val="superscript"/>
      <sz val="8"/>
      <name val="Arial"/>
      <family val="2"/>
    </font>
    <font>
      <sz val="8"/>
      <name val="Arial"/>
      <family val="2"/>
    </font>
    <font>
      <sz val="10"/>
      <color indexed="10"/>
      <name val="Arial"/>
      <family val="2"/>
    </font>
    <font>
      <b/>
      <sz val="11"/>
      <name val="Arial"/>
      <family val="2"/>
    </font>
    <font>
      <b/>
      <sz val="10"/>
      <color indexed="12"/>
      <name val="Arial"/>
      <family val="2"/>
    </font>
    <font>
      <sz val="10"/>
      <color indexed="12"/>
      <name val="Arial"/>
      <family val="2"/>
    </font>
    <font>
      <b/>
      <sz val="14"/>
      <name val="Arial"/>
      <family val="2"/>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81">
    <border>
      <left/>
      <right/>
      <top/>
      <bottom/>
      <diagonal/>
    </border>
    <border>
      <left style="thin">
        <color indexed="8"/>
      </left>
      <right style="thin">
        <color indexed="8"/>
      </right>
      <top style="thin">
        <color indexed="8"/>
      </top>
      <bottom>
        <color indexed="8"/>
      </bottom>
    </border>
    <border>
      <left style="thin">
        <color indexed="8"/>
      </left>
      <right style="thin">
        <color indexed="8"/>
      </right>
      <top>
        <color indexed="8"/>
      </top>
      <bottom>
        <color indexed="8"/>
      </bottom>
    </border>
    <border>
      <left style="thin">
        <color indexed="8"/>
      </left>
      <right>
        <color indexed="8"/>
      </right>
      <top>
        <color indexed="8"/>
      </top>
      <bottom>
        <color indexed="8"/>
      </bottom>
    </border>
    <border>
      <left>
        <color indexed="8"/>
      </left>
      <right style="thin">
        <color indexed="8"/>
      </right>
      <top>
        <color indexed="8"/>
      </top>
      <bottom>
        <color indexed="8"/>
      </bottom>
    </border>
    <border>
      <left>
        <color indexed="8"/>
      </left>
      <right style="thin">
        <color indexed="8"/>
      </right>
      <top style="thin">
        <color indexed="8"/>
      </top>
      <bottom>
        <color indexed="8"/>
      </bottom>
    </border>
    <border>
      <left>
        <color indexed="8"/>
      </left>
      <right style="thin">
        <color indexed="8"/>
      </right>
      <top>
        <color indexed="8"/>
      </top>
      <bottom>
        <color indexed="63"/>
      </bottom>
    </border>
    <border>
      <left>
        <color indexed="8"/>
      </left>
      <right style="thin">
        <color indexed="8"/>
      </right>
      <top>
        <color indexed="63"/>
      </top>
      <bottom>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color indexed="63"/>
      </bottom>
    </border>
    <border>
      <left style="thin">
        <color indexed="8"/>
      </left>
      <right style="thin">
        <color indexed="8"/>
      </right>
      <top>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8"/>
      </bottom>
    </border>
    <border>
      <left style="thin"/>
      <right style="thin"/>
      <top>
        <color indexed="63"/>
      </top>
      <bottom>
        <color indexed="63"/>
      </bottom>
    </border>
    <border>
      <left style="thin">
        <color indexed="8"/>
      </left>
      <right>
        <color indexed="63"/>
      </right>
      <top style="thin">
        <color indexed="8"/>
      </top>
      <bottom>
        <color indexed="8"/>
      </bottom>
    </border>
    <border>
      <left style="thin">
        <color indexed="8"/>
      </left>
      <right>
        <color indexed="63"/>
      </right>
      <top>
        <color indexed="8"/>
      </top>
      <bottom>
        <color indexed="8"/>
      </bottom>
    </border>
    <border>
      <left style="thin">
        <color indexed="8"/>
      </left>
      <right>
        <color indexed="8"/>
      </right>
      <top>
        <color indexed="63"/>
      </top>
      <bottom>
        <color indexed="8"/>
      </bottom>
    </border>
    <border>
      <left style="thin">
        <color indexed="8"/>
      </left>
      <right>
        <color indexed="63"/>
      </right>
      <top>
        <color indexed="63"/>
      </top>
      <bottom>
        <color indexed="8"/>
      </bottom>
    </border>
    <border>
      <left>
        <color indexed="63"/>
      </left>
      <right style="thin">
        <color indexed="8"/>
      </right>
      <top>
        <color indexed="8"/>
      </top>
      <bottom>
        <color indexed="8"/>
      </bottom>
    </border>
    <border>
      <left style="thin">
        <color indexed="8"/>
      </left>
      <right>
        <color indexed="63"/>
      </right>
      <top>
        <color indexed="8"/>
      </top>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color indexed="8"/>
      </left>
      <right>
        <color indexed="63"/>
      </right>
      <top>
        <color indexed="8"/>
      </top>
      <bottom style="thin">
        <color indexed="8"/>
      </bottom>
    </border>
    <border>
      <left>
        <color indexed="63"/>
      </left>
      <right>
        <color indexed="8"/>
      </right>
      <top style="thin">
        <color indexed="8"/>
      </top>
      <bottom>
        <color indexed="8"/>
      </bottom>
    </border>
    <border>
      <left>
        <color indexed="63"/>
      </left>
      <right style="thin">
        <color indexed="8"/>
      </right>
      <top>
        <color indexed="63"/>
      </top>
      <bottom>
        <color indexed="8"/>
      </bottom>
    </border>
    <border>
      <left>
        <color indexed="63"/>
      </left>
      <right style="thin">
        <color indexed="8"/>
      </right>
      <top>
        <color indexed="8"/>
      </top>
      <bottom>
        <color indexed="63"/>
      </bottom>
    </border>
    <border>
      <left>
        <color indexed="63"/>
      </left>
      <right style="thin">
        <color indexed="8"/>
      </right>
      <top style="thin">
        <color indexed="8"/>
      </top>
      <bottom>
        <color indexed="8"/>
      </bottom>
    </border>
    <border>
      <left>
        <color indexed="63"/>
      </left>
      <right style="thin">
        <color indexed="8"/>
      </right>
      <top>
        <color indexed="8"/>
      </top>
      <bottom style="thin">
        <color indexed="8"/>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color indexed="8"/>
      </left>
      <right>
        <color indexed="8"/>
      </right>
      <top style="thin">
        <color indexed="8"/>
      </top>
      <bottom>
        <color indexed="8"/>
      </bottom>
    </border>
    <border>
      <left>
        <color indexed="8"/>
      </left>
      <right>
        <color indexed="8"/>
      </right>
      <top style="thin">
        <color indexed="8"/>
      </top>
      <bottom>
        <color indexed="8"/>
      </bottom>
    </border>
    <border>
      <left style="thin">
        <color indexed="8"/>
      </left>
      <right>
        <color indexed="8"/>
      </right>
      <top>
        <color indexed="63"/>
      </top>
      <bottom style="thin">
        <color indexed="8"/>
      </bottom>
    </border>
    <border>
      <left>
        <color indexed="8"/>
      </left>
      <right>
        <color indexed="8"/>
      </right>
      <top>
        <color indexed="63"/>
      </top>
      <bottom style="thin">
        <color indexed="8"/>
      </bottom>
    </border>
    <border>
      <left style="thin">
        <color indexed="8"/>
      </left>
      <right style="thin"/>
      <top style="thin">
        <color indexed="8"/>
      </top>
      <bottom>
        <color indexed="8"/>
      </bottom>
    </border>
    <border>
      <left>
        <color indexed="8"/>
      </left>
      <right style="thin"/>
      <top style="thin">
        <color indexed="8"/>
      </top>
      <bottom>
        <color indexed="8"/>
      </bottom>
    </border>
    <border>
      <left>
        <color indexed="8"/>
      </left>
      <right style="thin"/>
      <top>
        <color indexed="63"/>
      </top>
      <bottom style="thin">
        <color indexed="8"/>
      </bottom>
    </border>
    <border>
      <left>
        <color indexed="63"/>
      </left>
      <right>
        <color indexed="63"/>
      </right>
      <top style="thin">
        <color indexed="8"/>
      </top>
      <bottom>
        <color indexed="8"/>
      </bottom>
    </border>
    <border>
      <left style="thin">
        <color indexed="8"/>
      </left>
      <right style="thin">
        <color indexed="8"/>
      </right>
      <top>
        <color indexed="63"/>
      </top>
      <bottom>
        <color indexed="63"/>
      </bottom>
    </border>
    <border>
      <left>
        <color indexed="63"/>
      </left>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color indexed="8"/>
      </left>
      <right>
        <color indexed="63"/>
      </right>
      <top style="thin">
        <color indexed="8"/>
      </top>
      <bottom>
        <color indexed="8"/>
      </bottom>
    </border>
    <border>
      <left>
        <color indexed="8"/>
      </left>
      <right style="thin">
        <color indexed="8"/>
      </right>
      <top>
        <color indexed="63"/>
      </top>
      <bottom style="thin">
        <color indexed="8"/>
      </bottom>
    </border>
    <border>
      <left>
        <color indexed="63"/>
      </left>
      <right>
        <color indexed="63"/>
      </right>
      <top style="thin"/>
      <bottom style="thin">
        <color indexed="8"/>
      </bottom>
    </border>
    <border>
      <left style="thin">
        <color indexed="8"/>
      </left>
      <right>
        <color indexed="63"/>
      </right>
      <top>
        <color indexed="63"/>
      </top>
      <bottom>
        <color indexed="63"/>
      </bottom>
    </border>
    <border>
      <left style="thin">
        <color indexed="8"/>
      </left>
      <right>
        <color indexed="63"/>
      </right>
      <top style="thin"/>
      <bottom>
        <color indexed="63"/>
      </bottom>
    </border>
    <border>
      <left>
        <color indexed="63"/>
      </left>
      <right style="thin">
        <color indexed="8"/>
      </right>
      <top>
        <color indexed="63"/>
      </top>
      <bottom>
        <color indexed="63"/>
      </bottom>
    </border>
    <border>
      <left>
        <color indexed="63"/>
      </left>
      <right>
        <color indexed="8"/>
      </right>
      <top>
        <color indexed="63"/>
      </top>
      <bottom style="thin">
        <color indexed="8"/>
      </bottom>
    </border>
    <border>
      <left>
        <color indexed="8"/>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8"/>
      </right>
      <top style="thin"/>
      <bottom>
        <color indexed="8"/>
      </bottom>
    </border>
    <border>
      <left>
        <color indexed="8"/>
      </left>
      <right style="thin">
        <color indexed="8"/>
      </right>
      <top style="thin"/>
      <bottom>
        <color indexed="8"/>
      </bottom>
    </border>
    <border>
      <left style="thin">
        <color indexed="8"/>
      </left>
      <right>
        <color indexed="8"/>
      </right>
      <top style="thin">
        <color indexed="8"/>
      </top>
      <bottom style="thin">
        <color indexed="8"/>
      </bottom>
    </border>
    <border>
      <left style="thin"/>
      <right style="thin"/>
      <top>
        <color indexed="8"/>
      </top>
      <bottom>
        <color indexed="8"/>
      </bottom>
    </border>
    <border>
      <left style="thin"/>
      <right style="thin"/>
      <top>
        <color indexed="63"/>
      </top>
      <bottom>
        <color indexed="8"/>
      </bottom>
    </border>
    <border>
      <left style="thin">
        <color indexed="8"/>
      </left>
      <right style="thin"/>
      <top>
        <color indexed="8"/>
      </top>
      <bottom>
        <color indexed="8"/>
      </bottom>
    </border>
    <border>
      <left style="thin">
        <color indexed="8"/>
      </left>
      <right>
        <color indexed="8"/>
      </right>
      <top>
        <color indexed="8"/>
      </top>
      <bottom>
        <color indexed="63"/>
      </bottom>
    </border>
    <border>
      <left>
        <color indexed="63"/>
      </left>
      <right style="thin">
        <color indexed="8"/>
      </right>
      <top style="thin"/>
      <bottom>
        <color indexed="63"/>
      </bottom>
    </border>
    <border>
      <left style="thin"/>
      <right>
        <color indexed="63"/>
      </right>
      <top style="thin"/>
      <bottom style="thin"/>
    </border>
    <border>
      <left>
        <color indexed="63"/>
      </left>
      <right style="thin"/>
      <top style="thin"/>
      <bottom style="thin"/>
    </border>
    <border>
      <left>
        <color indexed="63"/>
      </left>
      <right style="thin">
        <color indexed="8"/>
      </right>
      <top style="thin">
        <color indexed="8"/>
      </top>
      <bottom>
        <color indexed="63"/>
      </bottom>
    </border>
    <border>
      <left style="thin">
        <color indexed="8"/>
      </left>
      <right>
        <color indexed="8"/>
      </right>
      <top style="thin">
        <color indexed="8"/>
      </top>
      <bottom>
        <color indexed="63"/>
      </bottom>
    </border>
    <border>
      <left>
        <color indexed="63"/>
      </left>
      <right>
        <color indexed="63"/>
      </right>
      <top style="thin">
        <color indexed="8"/>
      </top>
      <bottom style="thin">
        <color indexed="8"/>
      </bottom>
    </border>
    <border>
      <left style="thin">
        <color indexed="8"/>
      </left>
      <right>
        <color indexed="8"/>
      </right>
      <top>
        <color indexed="63"/>
      </top>
      <bottom>
        <color indexed="63"/>
      </bottom>
    </border>
    <border>
      <left>
        <color indexed="63"/>
      </left>
      <right style="thin"/>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top>
        <color indexed="8"/>
      </top>
      <bottom>
        <color indexed="63"/>
      </bottom>
    </border>
    <border>
      <left>
        <color indexed="63"/>
      </left>
      <right style="thin"/>
      <top style="thin">
        <color indexed="8"/>
      </top>
      <bottom>
        <color indexed="63"/>
      </bottom>
    </border>
    <border>
      <left style="thin">
        <color indexed="8"/>
      </left>
      <right>
        <color indexed="63"/>
      </right>
      <top style="thin">
        <color indexed="8"/>
      </top>
      <bottom style="thin">
        <color indexed="8"/>
      </bottom>
    </border>
    <border>
      <left style="thin">
        <color indexed="8"/>
      </left>
      <right>
        <color indexed="63"/>
      </right>
      <top style="thin"/>
      <bottom style="thin">
        <color indexed="8"/>
      </bottom>
    </border>
    <border>
      <left>
        <color indexed="63"/>
      </left>
      <right style="thin"/>
      <top>
        <color indexed="63"/>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47">
    <xf numFmtId="0" fontId="0" fillId="0" borderId="0" xfId="0" applyAlignment="1">
      <alignment/>
    </xf>
    <xf numFmtId="164" fontId="1" fillId="2" borderId="0" xfId="0" applyFont="1" applyAlignment="1">
      <alignment horizontal="right" vertical="center" wrapText="1"/>
    </xf>
    <xf numFmtId="3" fontId="1" fillId="2" borderId="0" xfId="0" applyFont="1" applyAlignment="1">
      <alignment horizontal="right" vertical="center" wrapText="1"/>
    </xf>
    <xf numFmtId="49" fontId="1" fillId="0" borderId="1" xfId="0" applyFont="1" applyFill="1" applyBorder="1" applyAlignment="1">
      <alignment horizontal="center" vertical="center" wrapText="1"/>
    </xf>
    <xf numFmtId="0" fontId="0" fillId="0" borderId="0" xfId="0" applyFont="1" applyFill="1" applyAlignment="1">
      <alignment/>
    </xf>
    <xf numFmtId="49" fontId="1" fillId="0" borderId="0" xfId="0" applyFont="1" applyFill="1" applyAlignment="1">
      <alignment horizontal="left" vertical="center" wrapText="1"/>
    </xf>
    <xf numFmtId="49" fontId="1" fillId="0" borderId="1" xfId="0" applyFont="1" applyFill="1" applyBorder="1" applyAlignment="1">
      <alignment horizontal="left" vertical="center" wrapText="1"/>
    </xf>
    <xf numFmtId="49" fontId="1" fillId="0" borderId="2" xfId="0" applyFont="1" applyFill="1" applyBorder="1" applyAlignment="1">
      <alignment horizontal="left" vertical="center" wrapText="1"/>
    </xf>
    <xf numFmtId="49" fontId="1" fillId="0" borderId="2" xfId="0" applyFont="1" applyFill="1" applyBorder="1" applyAlignment="1">
      <alignment horizontal="center" vertical="center" wrapText="1"/>
    </xf>
    <xf numFmtId="49" fontId="1" fillId="0" borderId="3" xfId="0" applyFont="1" applyFill="1" applyBorder="1" applyAlignment="1">
      <alignment horizontal="left" vertical="center" wrapText="1"/>
    </xf>
    <xf numFmtId="49" fontId="3" fillId="0" borderId="0" xfId="0" applyFont="1" applyFill="1" applyBorder="1" applyAlignment="1">
      <alignment horizontal="left" vertical="center" wrapText="1"/>
    </xf>
    <xf numFmtId="49" fontId="1" fillId="0" borderId="0" xfId="0" applyFont="1" applyFill="1" applyAlignment="1">
      <alignment horizontal="center" vertical="center" wrapText="1"/>
    </xf>
    <xf numFmtId="49" fontId="1" fillId="0" borderId="4" xfId="0" applyFont="1" applyFill="1" applyBorder="1" applyAlignment="1">
      <alignment horizontal="left" vertical="center" wrapText="1"/>
    </xf>
    <xf numFmtId="49" fontId="1" fillId="0" borderId="5" xfId="0" applyFont="1" applyFill="1" applyBorder="1" applyAlignment="1">
      <alignment horizontal="left" vertical="center" wrapText="1"/>
    </xf>
    <xf numFmtId="49" fontId="3" fillId="0" borderId="0" xfId="0" applyFont="1" applyFill="1" applyAlignment="1">
      <alignment horizontal="left" vertical="center" wrapText="1"/>
    </xf>
    <xf numFmtId="49" fontId="1" fillId="0" borderId="0" xfId="0" applyFont="1" applyFill="1" applyBorder="1" applyAlignment="1">
      <alignment horizontal="left" vertical="center" wrapText="1"/>
    </xf>
    <xf numFmtId="49" fontId="1" fillId="0" borderId="6" xfId="0" applyFont="1" applyFill="1" applyBorder="1" applyAlignment="1">
      <alignment horizontal="left" vertical="center" wrapText="1"/>
    </xf>
    <xf numFmtId="49" fontId="1" fillId="0" borderId="7" xfId="0" applyFont="1" applyFill="1" applyBorder="1" applyAlignment="1">
      <alignment horizontal="left" vertical="center" wrapText="1"/>
    </xf>
    <xf numFmtId="49" fontId="1" fillId="0" borderId="8" xfId="0" applyFont="1" applyFill="1" applyBorder="1" applyAlignment="1">
      <alignment horizontal="left" vertical="center" wrapText="1"/>
    </xf>
    <xf numFmtId="49" fontId="1" fillId="0" borderId="9" xfId="0" applyFont="1" applyFill="1" applyBorder="1" applyAlignment="1">
      <alignment horizontal="left" vertical="center" wrapText="1"/>
    </xf>
    <xf numFmtId="49" fontId="1" fillId="0" borderId="10" xfId="0" applyFont="1" applyFill="1" applyBorder="1" applyAlignment="1">
      <alignment horizontal="left" vertical="center" wrapText="1"/>
    </xf>
    <xf numFmtId="49" fontId="1" fillId="0" borderId="10" xfId="0" applyFont="1" applyFill="1" applyBorder="1" applyAlignment="1">
      <alignment horizontal="center" vertical="center" wrapText="1"/>
    </xf>
    <xf numFmtId="49" fontId="1" fillId="0" borderId="11" xfId="0" applyFont="1" applyFill="1" applyBorder="1" applyAlignment="1">
      <alignment horizontal="left" vertical="center" wrapText="1"/>
    </xf>
    <xf numFmtId="49" fontId="1" fillId="0" borderId="11" xfId="0" applyFont="1" applyFill="1" applyBorder="1" applyAlignment="1">
      <alignment horizontal="center" vertical="center" wrapText="1"/>
    </xf>
    <xf numFmtId="49" fontId="1" fillId="0" borderId="12" xfId="0" applyFont="1" applyFill="1" applyBorder="1" applyAlignment="1">
      <alignment horizontal="left" vertical="center" wrapText="1"/>
    </xf>
    <xf numFmtId="49" fontId="1" fillId="0" borderId="13" xfId="0" applyFont="1" applyFill="1" applyBorder="1" applyAlignment="1">
      <alignment horizontal="center" vertical="center" wrapText="1"/>
    </xf>
    <xf numFmtId="49" fontId="1" fillId="0" borderId="0" xfId="0" applyFont="1" applyFill="1" applyBorder="1" applyAlignment="1">
      <alignment horizontal="left" vertical="center" wrapText="1"/>
    </xf>
    <xf numFmtId="164" fontId="1" fillId="2" borderId="0" xfId="0" applyFont="1" applyBorder="1" applyAlignment="1">
      <alignment horizontal="right" vertical="center" wrapText="1"/>
    </xf>
    <xf numFmtId="49" fontId="1" fillId="0" borderId="14" xfId="0" applyFont="1" applyFill="1" applyBorder="1" applyAlignment="1">
      <alignment horizontal="center" vertical="center" wrapText="1"/>
    </xf>
    <xf numFmtId="49" fontId="1" fillId="0" borderId="0" xfId="0" applyNumberFormat="1" applyFont="1" applyFill="1" applyBorder="1" applyAlignment="1">
      <alignment horizontal="left" vertical="center" wrapText="1"/>
    </xf>
    <xf numFmtId="49" fontId="1" fillId="0" borderId="12" xfId="0" applyFont="1" applyFill="1" applyBorder="1" applyAlignment="1">
      <alignment horizontal="center" vertical="center" wrapText="1"/>
    </xf>
    <xf numFmtId="49" fontId="1" fillId="0" borderId="0" xfId="0" applyFont="1" applyFill="1" applyBorder="1" applyAlignment="1">
      <alignment horizontal="center" vertical="center" wrapText="1"/>
    </xf>
    <xf numFmtId="49" fontId="1" fillId="0" borderId="15" xfId="0" applyFont="1" applyFill="1" applyBorder="1" applyAlignment="1">
      <alignment horizontal="center" vertical="center" wrapText="1"/>
    </xf>
    <xf numFmtId="49" fontId="1" fillId="0" borderId="16" xfId="0" applyFont="1" applyFill="1" applyBorder="1" applyAlignment="1">
      <alignment horizontal="center" vertical="center" wrapText="1"/>
    </xf>
    <xf numFmtId="0" fontId="0" fillId="0" borderId="15" xfId="0" applyFont="1" applyFill="1" applyBorder="1" applyAlignment="1">
      <alignment/>
    </xf>
    <xf numFmtId="0" fontId="0" fillId="0" borderId="17" xfId="0" applyFont="1" applyFill="1" applyBorder="1" applyAlignment="1">
      <alignment/>
    </xf>
    <xf numFmtId="49" fontId="1" fillId="0" borderId="18" xfId="0" applyFont="1" applyFill="1" applyBorder="1" applyAlignment="1">
      <alignment horizontal="center" vertical="center" wrapText="1"/>
    </xf>
    <xf numFmtId="49" fontId="1" fillId="0" borderId="19" xfId="0" applyFont="1" applyFill="1" applyBorder="1" applyAlignment="1">
      <alignment horizontal="center" vertical="center" wrapText="1"/>
    </xf>
    <xf numFmtId="49" fontId="1" fillId="0" borderId="0" xfId="0" applyFont="1" applyFill="1" applyBorder="1" applyAlignment="1">
      <alignment horizontal="left" vertical="center" wrapText="1"/>
    </xf>
    <xf numFmtId="0" fontId="0" fillId="0" borderId="0" xfId="0" applyFont="1" applyFill="1" applyBorder="1" applyAlignment="1">
      <alignment/>
    </xf>
    <xf numFmtId="49" fontId="1" fillId="0" borderId="20" xfId="0" applyFont="1" applyFill="1" applyBorder="1" applyAlignment="1">
      <alignment horizontal="left" vertical="center" wrapText="1"/>
    </xf>
    <xf numFmtId="49" fontId="1" fillId="0" borderId="21" xfId="0" applyFont="1" applyFill="1" applyBorder="1" applyAlignment="1">
      <alignment horizontal="center" vertical="center" wrapText="1"/>
    </xf>
    <xf numFmtId="49" fontId="1" fillId="0" borderId="0" xfId="0" applyFont="1" applyFill="1" applyBorder="1" applyAlignment="1">
      <alignment horizontal="left" vertical="center" wrapText="1"/>
    </xf>
    <xf numFmtId="49" fontId="1" fillId="0" borderId="22" xfId="0" applyFont="1" applyFill="1" applyBorder="1" applyAlignment="1">
      <alignment horizontal="center" vertical="center" wrapText="1"/>
    </xf>
    <xf numFmtId="49" fontId="1" fillId="0" borderId="23" xfId="0" applyFont="1" applyFill="1" applyBorder="1" applyAlignment="1">
      <alignment horizontal="center" vertical="center" wrapText="1"/>
    </xf>
    <xf numFmtId="49" fontId="1" fillId="0" borderId="0" xfId="0" applyFont="1" applyFill="1" applyBorder="1" applyAlignment="1">
      <alignment horizontal="left" vertical="center" wrapText="1"/>
    </xf>
    <xf numFmtId="49" fontId="1" fillId="0" borderId="0" xfId="0" applyFont="1" applyFill="1" applyBorder="1" applyAlignment="1">
      <alignment horizontal="left" vertical="center" wrapText="1"/>
    </xf>
    <xf numFmtId="49" fontId="1" fillId="0" borderId="19" xfId="0" applyFont="1" applyFill="1" applyBorder="1" applyAlignment="1">
      <alignment horizontal="left" vertical="center" wrapText="1"/>
    </xf>
    <xf numFmtId="49" fontId="1" fillId="0" borderId="2" xfId="0" applyNumberFormat="1" applyFont="1" applyFill="1" applyBorder="1" applyAlignment="1">
      <alignment horizontal="center" vertical="center" wrapText="1"/>
    </xf>
    <xf numFmtId="0" fontId="0" fillId="0" borderId="24" xfId="0" applyFont="1" applyFill="1" applyBorder="1" applyAlignment="1">
      <alignment/>
    </xf>
    <xf numFmtId="49" fontId="1" fillId="0" borderId="0" xfId="0" applyFont="1" applyFill="1" applyBorder="1" applyAlignment="1">
      <alignment horizontal="left" vertical="center" wrapText="1"/>
    </xf>
    <xf numFmtId="0" fontId="0" fillId="0" borderId="25" xfId="0" applyFont="1" applyFill="1" applyBorder="1" applyAlignment="1">
      <alignment/>
    </xf>
    <xf numFmtId="0" fontId="0" fillId="0" borderId="26" xfId="0" applyFont="1" applyFill="1" applyBorder="1" applyAlignment="1">
      <alignment/>
    </xf>
    <xf numFmtId="49" fontId="1" fillId="0" borderId="27" xfId="0" applyFont="1" applyFill="1" applyBorder="1" applyAlignment="1">
      <alignment horizontal="center" vertical="center" wrapText="1"/>
    </xf>
    <xf numFmtId="164" fontId="1" fillId="2" borderId="0" xfId="0" applyFont="1" applyBorder="1" applyAlignment="1">
      <alignment horizontal="right" vertical="center" wrapText="1"/>
    </xf>
    <xf numFmtId="164" fontId="1" fillId="2" borderId="0" xfId="0" applyFont="1" applyBorder="1" applyAlignment="1">
      <alignment horizontal="right" vertical="center" wrapText="1"/>
    </xf>
    <xf numFmtId="49" fontId="1" fillId="0" borderId="28" xfId="0" applyFont="1" applyFill="1" applyBorder="1" applyAlignment="1">
      <alignment horizontal="left" vertical="center" wrapText="1"/>
    </xf>
    <xf numFmtId="49" fontId="1" fillId="0" borderId="29" xfId="0" applyFont="1" applyFill="1" applyBorder="1" applyAlignment="1">
      <alignment horizontal="left" vertical="center" wrapText="1"/>
    </xf>
    <xf numFmtId="49" fontId="1" fillId="0" borderId="22" xfId="0" applyFont="1" applyFill="1" applyBorder="1" applyAlignment="1">
      <alignment horizontal="left" vertical="center" wrapText="1"/>
    </xf>
    <xf numFmtId="49" fontId="1" fillId="0" borderId="30" xfId="0" applyFont="1" applyFill="1" applyBorder="1" applyAlignment="1">
      <alignment horizontal="left" vertical="center" wrapText="1"/>
    </xf>
    <xf numFmtId="164" fontId="1" fillId="2" borderId="0" xfId="0" applyFont="1" applyBorder="1" applyAlignment="1">
      <alignment horizontal="right" vertical="center" wrapText="1"/>
    </xf>
    <xf numFmtId="3" fontId="1" fillId="2" borderId="0" xfId="0" applyFont="1" applyBorder="1" applyAlignment="1">
      <alignment horizontal="right" vertical="center" wrapText="1"/>
    </xf>
    <xf numFmtId="49" fontId="1" fillId="0" borderId="31" xfId="0" applyFont="1" applyFill="1" applyBorder="1" applyAlignment="1">
      <alignment horizontal="center" vertical="center" wrapText="1"/>
    </xf>
    <xf numFmtId="49" fontId="1" fillId="0" borderId="32" xfId="0" applyFont="1" applyFill="1" applyBorder="1" applyAlignment="1">
      <alignment horizontal="center" vertical="center" wrapText="1"/>
    </xf>
    <xf numFmtId="164" fontId="1" fillId="2" borderId="0" xfId="0" applyFont="1" applyBorder="1" applyAlignment="1">
      <alignment horizontal="right" vertical="center" wrapText="1"/>
    </xf>
    <xf numFmtId="164" fontId="1" fillId="2" borderId="0" xfId="0" applyFont="1" applyBorder="1" applyAlignment="1">
      <alignment horizontal="right" vertical="center" wrapText="1"/>
    </xf>
    <xf numFmtId="164" fontId="1" fillId="2" borderId="0" xfId="0" applyFont="1" applyBorder="1" applyAlignment="1">
      <alignment horizontal="right" vertical="center" wrapText="1"/>
    </xf>
    <xf numFmtId="49" fontId="1" fillId="0" borderId="0" xfId="0" applyFont="1" applyFill="1" applyBorder="1" applyAlignment="1">
      <alignment horizontal="left" vertical="center" wrapText="1"/>
    </xf>
    <xf numFmtId="0" fontId="0" fillId="0" borderId="33" xfId="0" applyFont="1" applyFill="1" applyBorder="1" applyAlignment="1">
      <alignment/>
    </xf>
    <xf numFmtId="0" fontId="0" fillId="0" borderId="0" xfId="0" applyFont="1" applyAlignment="1">
      <alignment/>
    </xf>
    <xf numFmtId="0" fontId="0" fillId="0" borderId="34" xfId="0" applyFont="1" applyFill="1" applyBorder="1" applyAlignment="1">
      <alignment/>
    </xf>
    <xf numFmtId="0" fontId="0" fillId="0" borderId="35" xfId="0" applyFont="1" applyFill="1" applyBorder="1" applyAlignment="1">
      <alignment/>
    </xf>
    <xf numFmtId="0" fontId="0" fillId="0" borderId="35" xfId="0" applyFont="1" applyFill="1" applyBorder="1" applyAlignment="1">
      <alignment horizontal="center"/>
    </xf>
    <xf numFmtId="0" fontId="0" fillId="0" borderId="36" xfId="0" applyFont="1" applyFill="1" applyBorder="1" applyAlignment="1">
      <alignment/>
    </xf>
    <xf numFmtId="0" fontId="4" fillId="0" borderId="26" xfId="0" applyFont="1" applyFill="1" applyBorder="1" applyAlignment="1">
      <alignment horizontal="center"/>
    </xf>
    <xf numFmtId="0" fontId="0" fillId="0" borderId="0" xfId="0" applyFont="1" applyFill="1" applyAlignment="1">
      <alignment horizontal="center"/>
    </xf>
    <xf numFmtId="0" fontId="4" fillId="0" borderId="35" xfId="0" applyFont="1" applyFill="1" applyBorder="1" applyAlignment="1">
      <alignment horizontal="center"/>
    </xf>
    <xf numFmtId="164" fontId="1" fillId="2" borderId="3" xfId="0" applyFont="1" applyBorder="1" applyAlignment="1">
      <alignment horizontal="right" vertical="center" wrapText="1"/>
    </xf>
    <xf numFmtId="3" fontId="1" fillId="2" borderId="3" xfId="0" applyFont="1" applyBorder="1" applyAlignment="1">
      <alignment horizontal="right" vertical="center" wrapText="1"/>
    </xf>
    <xf numFmtId="49" fontId="1" fillId="0" borderId="4" xfId="0" applyNumberFormat="1" applyFont="1" applyFill="1" applyBorder="1" applyAlignment="1">
      <alignment horizontal="left" vertical="center" wrapText="1"/>
    </xf>
    <xf numFmtId="49" fontId="1" fillId="0" borderId="0" xfId="0" applyFont="1" applyFill="1" applyBorder="1" applyAlignment="1">
      <alignment horizontal="left" vertical="center" wrapText="1"/>
    </xf>
    <xf numFmtId="49" fontId="3" fillId="0" borderId="36" xfId="0" applyFont="1" applyFill="1" applyBorder="1" applyAlignment="1">
      <alignment horizontal="left" vertical="center" wrapText="1"/>
    </xf>
    <xf numFmtId="0" fontId="0" fillId="0" borderId="26" xfId="0" applyFont="1" applyFill="1" applyBorder="1" applyAlignment="1">
      <alignment horizontal="center"/>
    </xf>
    <xf numFmtId="49" fontId="1" fillId="0" borderId="37" xfId="0" applyFont="1" applyFill="1" applyBorder="1" applyAlignment="1">
      <alignment horizontal="left" vertical="center" wrapText="1"/>
    </xf>
    <xf numFmtId="49" fontId="1" fillId="0" borderId="38" xfId="0" applyFont="1" applyFill="1" applyBorder="1" applyAlignment="1">
      <alignment horizontal="left" vertical="center" wrapText="1"/>
    </xf>
    <xf numFmtId="0" fontId="0" fillId="0" borderId="8" xfId="0" applyFont="1" applyBorder="1" applyAlignment="1">
      <alignment/>
    </xf>
    <xf numFmtId="49" fontId="1" fillId="0" borderId="39" xfId="0" applyFont="1" applyFill="1" applyBorder="1" applyAlignment="1">
      <alignment horizontal="left" vertical="center" wrapText="1"/>
    </xf>
    <xf numFmtId="49" fontId="1" fillId="0" borderId="40" xfId="0" applyFont="1" applyFill="1" applyBorder="1" applyAlignment="1">
      <alignment horizontal="left" vertical="center" wrapText="1"/>
    </xf>
    <xf numFmtId="49" fontId="1" fillId="0" borderId="41" xfId="0" applyFont="1" applyFill="1" applyBorder="1" applyAlignment="1">
      <alignment horizontal="center" vertical="center" wrapText="1"/>
    </xf>
    <xf numFmtId="49" fontId="1" fillId="0" borderId="42" xfId="0" applyFont="1" applyFill="1" applyBorder="1" applyAlignment="1">
      <alignment horizontal="left" vertical="center" wrapText="1"/>
    </xf>
    <xf numFmtId="49" fontId="1" fillId="0" borderId="30" xfId="0" applyFont="1" applyFill="1" applyBorder="1" applyAlignment="1">
      <alignment horizontal="center" vertical="center" wrapText="1"/>
    </xf>
    <xf numFmtId="49" fontId="1" fillId="0" borderId="43" xfId="0" applyFont="1" applyFill="1" applyBorder="1" applyAlignment="1">
      <alignment horizontal="left" vertical="center" wrapText="1"/>
    </xf>
    <xf numFmtId="0" fontId="0" fillId="0" borderId="12" xfId="0" applyFont="1" applyBorder="1" applyAlignment="1">
      <alignment/>
    </xf>
    <xf numFmtId="0" fontId="0" fillId="0" borderId="11" xfId="0" applyFont="1" applyBorder="1" applyAlignment="1">
      <alignment/>
    </xf>
    <xf numFmtId="49" fontId="1" fillId="0" borderId="44" xfId="0" applyFont="1" applyFill="1" applyBorder="1" applyAlignment="1">
      <alignment horizontal="center" vertical="center" wrapText="1"/>
    </xf>
    <xf numFmtId="49" fontId="1" fillId="0" borderId="0" xfId="0" applyFont="1" applyFill="1" applyBorder="1" applyAlignment="1">
      <alignment horizontal="center" vertical="center" wrapText="1"/>
    </xf>
    <xf numFmtId="0" fontId="0" fillId="0" borderId="45" xfId="0" applyFont="1" applyFill="1" applyBorder="1" applyAlignment="1">
      <alignment horizontal="center"/>
    </xf>
    <xf numFmtId="0" fontId="4" fillId="0" borderId="0" xfId="0" applyFont="1" applyAlignment="1">
      <alignment/>
    </xf>
    <xf numFmtId="0" fontId="4" fillId="0" borderId="46" xfId="0" applyFont="1" applyBorder="1" applyAlignment="1">
      <alignment/>
    </xf>
    <xf numFmtId="0" fontId="4" fillId="0" borderId="24" xfId="0" applyFont="1" applyBorder="1" applyAlignment="1">
      <alignment/>
    </xf>
    <xf numFmtId="0" fontId="4" fillId="0" borderId="25" xfId="0" applyFont="1" applyBorder="1" applyAlignment="1">
      <alignment/>
    </xf>
    <xf numFmtId="0" fontId="4" fillId="0" borderId="26" xfId="0" applyFont="1" applyBorder="1" applyAlignment="1">
      <alignment/>
    </xf>
    <xf numFmtId="0" fontId="4" fillId="0" borderId="0" xfId="0" applyFont="1" applyBorder="1" applyAlignment="1">
      <alignment/>
    </xf>
    <xf numFmtId="0" fontId="0" fillId="0" borderId="47" xfId="0" applyFont="1" applyBorder="1" applyAlignment="1">
      <alignment/>
    </xf>
    <xf numFmtId="0" fontId="0" fillId="0" borderId="0" xfId="0" applyFont="1" applyBorder="1" applyAlignment="1">
      <alignment/>
    </xf>
    <xf numFmtId="0" fontId="0" fillId="0" borderId="47" xfId="0" applyFont="1" applyBorder="1" applyAlignment="1">
      <alignment horizontal="center"/>
    </xf>
    <xf numFmtId="3" fontId="0" fillId="0" borderId="46" xfId="0" applyNumberFormat="1" applyFont="1" applyBorder="1" applyAlignment="1">
      <alignment/>
    </xf>
    <xf numFmtId="3" fontId="0" fillId="0" borderId="0" xfId="0" applyNumberFormat="1" applyFont="1" applyBorder="1" applyAlignment="1">
      <alignment/>
    </xf>
    <xf numFmtId="169" fontId="0" fillId="0" borderId="0" xfId="0" applyNumberFormat="1" applyFont="1" applyBorder="1" applyAlignment="1">
      <alignment/>
    </xf>
    <xf numFmtId="3" fontId="0" fillId="0" borderId="0" xfId="0" applyNumberFormat="1" applyFont="1" applyBorder="1" applyAlignment="1">
      <alignment horizontal="right"/>
    </xf>
    <xf numFmtId="164" fontId="0" fillId="0" borderId="0" xfId="0" applyNumberFormat="1" applyFont="1" applyBorder="1" applyAlignment="1">
      <alignment/>
    </xf>
    <xf numFmtId="3" fontId="0" fillId="0" borderId="24" xfId="0" applyNumberFormat="1" applyFont="1" applyBorder="1" applyAlignment="1">
      <alignment/>
    </xf>
    <xf numFmtId="0" fontId="0" fillId="0" borderId="0" xfId="0" applyNumberFormat="1" applyFont="1" applyBorder="1" applyAlignment="1">
      <alignment/>
    </xf>
    <xf numFmtId="0" fontId="3" fillId="0" borderId="0" xfId="0" applyFont="1" applyAlignment="1">
      <alignment/>
    </xf>
    <xf numFmtId="0" fontId="0" fillId="0" borderId="0" xfId="0" applyFont="1" applyAlignment="1">
      <alignment/>
    </xf>
    <xf numFmtId="0" fontId="0" fillId="0" borderId="25" xfId="0" applyFont="1" applyBorder="1" applyAlignment="1">
      <alignment/>
    </xf>
    <xf numFmtId="0" fontId="0" fillId="0" borderId="48" xfId="0" applyFont="1" applyBorder="1" applyAlignment="1">
      <alignment horizontal="center"/>
    </xf>
    <xf numFmtId="0" fontId="0" fillId="0" borderId="26" xfId="0" applyFont="1" applyBorder="1" applyAlignment="1">
      <alignment/>
    </xf>
    <xf numFmtId="0" fontId="0" fillId="0" borderId="17" xfId="0" applyFont="1" applyBorder="1" applyAlignment="1">
      <alignment horizontal="center"/>
    </xf>
    <xf numFmtId="0" fontId="0" fillId="0" borderId="48" xfId="0" applyFont="1" applyBorder="1" applyAlignment="1">
      <alignment/>
    </xf>
    <xf numFmtId="0" fontId="0" fillId="0" borderId="0" xfId="0" applyFont="1" applyAlignment="1">
      <alignment horizontal="center"/>
    </xf>
    <xf numFmtId="0" fontId="0" fillId="0" borderId="17" xfId="0" applyFont="1" applyBorder="1" applyAlignment="1">
      <alignment/>
    </xf>
    <xf numFmtId="0" fontId="0" fillId="0" borderId="33" xfId="0" applyFont="1" applyBorder="1" applyAlignment="1">
      <alignment/>
    </xf>
    <xf numFmtId="0" fontId="0" fillId="0" borderId="49" xfId="0" applyFont="1" applyBorder="1" applyAlignment="1">
      <alignment horizontal="center"/>
    </xf>
    <xf numFmtId="0" fontId="0" fillId="0" borderId="49" xfId="0" applyFont="1" applyBorder="1" applyAlignment="1">
      <alignment/>
    </xf>
    <xf numFmtId="0" fontId="0" fillId="0" borderId="24" xfId="0" applyFont="1" applyBorder="1" applyAlignment="1">
      <alignment/>
    </xf>
    <xf numFmtId="170" fontId="4" fillId="0" borderId="17" xfId="0" applyNumberFormat="1" applyFont="1" applyBorder="1" applyAlignment="1">
      <alignment/>
    </xf>
    <xf numFmtId="170" fontId="4" fillId="0" borderId="35" xfId="0" applyNumberFormat="1" applyFont="1" applyBorder="1" applyAlignment="1">
      <alignment/>
    </xf>
    <xf numFmtId="170" fontId="5" fillId="0" borderId="17" xfId="0" applyNumberFormat="1" applyFont="1" applyBorder="1" applyAlignment="1">
      <alignment/>
    </xf>
    <xf numFmtId="170" fontId="5" fillId="0" borderId="26" xfId="0" applyNumberFormat="1" applyFont="1" applyBorder="1" applyAlignment="1">
      <alignment/>
    </xf>
    <xf numFmtId="170" fontId="5" fillId="0" borderId="35" xfId="0" applyNumberFormat="1" applyFont="1" applyBorder="1" applyAlignment="1">
      <alignment/>
    </xf>
    <xf numFmtId="170" fontId="4" fillId="0" borderId="0" xfId="0" applyNumberFormat="1" applyFont="1" applyBorder="1" applyAlignment="1">
      <alignment/>
    </xf>
    <xf numFmtId="170" fontId="4" fillId="0" borderId="17" xfId="0" applyNumberFormat="1" applyFont="1" applyFill="1" applyBorder="1" applyAlignment="1">
      <alignment/>
    </xf>
    <xf numFmtId="170" fontId="4" fillId="0" borderId="35" xfId="0" applyNumberFormat="1" applyFont="1" applyFill="1" applyBorder="1" applyAlignment="1">
      <alignment/>
    </xf>
    <xf numFmtId="0" fontId="0" fillId="0" borderId="0" xfId="0" applyFont="1" applyFill="1" applyAlignment="1">
      <alignment/>
    </xf>
    <xf numFmtId="170" fontId="4" fillId="0" borderId="0" xfId="0" applyNumberFormat="1" applyFont="1" applyFill="1" applyBorder="1" applyAlignment="1">
      <alignment/>
    </xf>
    <xf numFmtId="0" fontId="0" fillId="0" borderId="0" xfId="0" applyFill="1" applyAlignment="1">
      <alignment/>
    </xf>
    <xf numFmtId="170" fontId="5" fillId="0" borderId="17" xfId="0" applyNumberFormat="1" applyFont="1" applyFill="1" applyBorder="1" applyAlignment="1">
      <alignment/>
    </xf>
    <xf numFmtId="170" fontId="4" fillId="0" borderId="17" xfId="0" applyNumberFormat="1" applyFont="1" applyFill="1" applyBorder="1" applyAlignment="1">
      <alignment/>
    </xf>
    <xf numFmtId="49" fontId="1" fillId="0" borderId="50" xfId="0" applyFont="1" applyFill="1" applyBorder="1" applyAlignment="1">
      <alignment horizontal="left" vertical="center" wrapText="1"/>
    </xf>
    <xf numFmtId="49" fontId="1" fillId="0" borderId="0" xfId="0" applyFont="1" applyFill="1" applyBorder="1" applyAlignment="1">
      <alignment horizontal="left" vertical="center" wrapText="1"/>
    </xf>
    <xf numFmtId="0" fontId="0" fillId="0" borderId="0" xfId="0" applyFont="1" applyAlignment="1">
      <alignment/>
    </xf>
    <xf numFmtId="49" fontId="1" fillId="2" borderId="1" xfId="0" applyFont="1" applyFill="1" applyBorder="1" applyAlignment="1">
      <alignment horizontal="left" vertical="center" wrapText="1"/>
    </xf>
    <xf numFmtId="49" fontId="1" fillId="2" borderId="2" xfId="0" applyFont="1" applyFill="1" applyBorder="1" applyAlignment="1">
      <alignment horizontal="left" vertical="center" wrapText="1"/>
    </xf>
    <xf numFmtId="49" fontId="1" fillId="2" borderId="1" xfId="0" applyFont="1" applyFill="1" applyBorder="1" applyAlignment="1">
      <alignment horizontal="center" vertical="center" wrapText="1"/>
    </xf>
    <xf numFmtId="49" fontId="1" fillId="2" borderId="2" xfId="0" applyFont="1" applyFill="1" applyBorder="1" applyAlignment="1">
      <alignment horizontal="center" vertical="center" wrapText="1"/>
    </xf>
    <xf numFmtId="49" fontId="1" fillId="2" borderId="10" xfId="0" applyFont="1" applyFill="1" applyBorder="1" applyAlignment="1">
      <alignment horizontal="center" vertical="center" wrapText="1"/>
    </xf>
    <xf numFmtId="49" fontId="1" fillId="2" borderId="11" xfId="0" applyFont="1" applyFill="1" applyBorder="1" applyAlignment="1">
      <alignment horizontal="left" vertical="center" wrapText="1"/>
    </xf>
    <xf numFmtId="49" fontId="1" fillId="2" borderId="11" xfId="0" applyFont="1" applyFill="1" applyBorder="1" applyAlignment="1">
      <alignment horizontal="center" vertical="center" wrapText="1"/>
    </xf>
    <xf numFmtId="49" fontId="1" fillId="2" borderId="12" xfId="0" applyFont="1" applyFill="1" applyBorder="1" applyAlignment="1">
      <alignment horizontal="center" vertical="center" wrapText="1"/>
    </xf>
    <xf numFmtId="49" fontId="1" fillId="0" borderId="51" xfId="0" applyFont="1" applyFill="1" applyBorder="1" applyAlignment="1">
      <alignment horizontal="left" vertical="center" wrapText="1"/>
    </xf>
    <xf numFmtId="49" fontId="1" fillId="2" borderId="18" xfId="0" applyFont="1" applyFill="1" applyBorder="1" applyAlignment="1">
      <alignment horizontal="center" vertical="center" wrapText="1"/>
    </xf>
    <xf numFmtId="49" fontId="1" fillId="2" borderId="23" xfId="0" applyFont="1" applyFill="1" applyBorder="1" applyAlignment="1">
      <alignment horizontal="center" vertical="center" wrapText="1"/>
    </xf>
    <xf numFmtId="0" fontId="0" fillId="0" borderId="0" xfId="0" applyFont="1" applyBorder="1" applyAlignment="1">
      <alignment/>
    </xf>
    <xf numFmtId="49" fontId="1" fillId="0" borderId="18" xfId="0" applyFont="1" applyFill="1" applyBorder="1" applyAlignment="1">
      <alignment horizontal="left" vertical="center" wrapText="1"/>
    </xf>
    <xf numFmtId="0" fontId="0" fillId="0" borderId="52" xfId="0" applyFont="1" applyFill="1" applyBorder="1" applyAlignment="1">
      <alignment/>
    </xf>
    <xf numFmtId="0" fontId="0" fillId="0" borderId="13" xfId="0" applyFont="1" applyFill="1" applyBorder="1" applyAlignment="1">
      <alignment/>
    </xf>
    <xf numFmtId="0" fontId="0" fillId="0" borderId="53" xfId="0" applyFont="1" applyFill="1" applyBorder="1" applyAlignment="1">
      <alignment/>
    </xf>
    <xf numFmtId="0" fontId="0" fillId="0" borderId="53" xfId="0" applyFont="1" applyFill="1" applyBorder="1" applyAlignment="1">
      <alignment horizontal="center"/>
    </xf>
    <xf numFmtId="0" fontId="0" fillId="0" borderId="54" xfId="0" applyFont="1" applyFill="1" applyBorder="1" applyAlignment="1">
      <alignment/>
    </xf>
    <xf numFmtId="49" fontId="1" fillId="2" borderId="14" xfId="0" applyFont="1" applyFill="1" applyBorder="1" applyAlignment="1">
      <alignment horizontal="left" vertical="center" wrapText="1"/>
    </xf>
    <xf numFmtId="49" fontId="1" fillId="2" borderId="14" xfId="0" applyFont="1" applyFill="1" applyBorder="1" applyAlignment="1">
      <alignment horizontal="center" vertical="center" wrapText="1"/>
    </xf>
    <xf numFmtId="49" fontId="1" fillId="2" borderId="31" xfId="0" applyFont="1" applyFill="1" applyBorder="1" applyAlignment="1">
      <alignment horizontal="left" vertical="center" wrapText="1"/>
    </xf>
    <xf numFmtId="49" fontId="1" fillId="2" borderId="22" xfId="0" applyFont="1" applyFill="1" applyBorder="1" applyAlignment="1">
      <alignment horizontal="center" vertical="center" wrapText="1"/>
    </xf>
    <xf numFmtId="49" fontId="1" fillId="2" borderId="22" xfId="0" applyFont="1" applyFill="1" applyBorder="1" applyAlignment="1">
      <alignment horizontal="left" vertical="center" wrapText="1"/>
    </xf>
    <xf numFmtId="49" fontId="1" fillId="2" borderId="32" xfId="0" applyFont="1" applyFill="1" applyBorder="1" applyAlignment="1">
      <alignment horizontal="left" vertical="center" wrapText="1"/>
    </xf>
    <xf numFmtId="49" fontId="1" fillId="2" borderId="19" xfId="0" applyFont="1" applyFill="1" applyBorder="1" applyAlignment="1">
      <alignment horizontal="center" vertical="center" wrapText="1"/>
    </xf>
    <xf numFmtId="49" fontId="1" fillId="2" borderId="27" xfId="0" applyFont="1" applyFill="1" applyBorder="1" applyAlignment="1">
      <alignment horizontal="center" vertical="center" wrapText="1"/>
    </xf>
    <xf numFmtId="0" fontId="2" fillId="0" borderId="26" xfId="0" applyFont="1" applyFill="1" applyBorder="1" applyAlignment="1">
      <alignment horizontal="center"/>
    </xf>
    <xf numFmtId="164" fontId="1" fillId="2" borderId="0" xfId="0" applyFont="1" applyBorder="1" applyAlignment="1">
      <alignment horizontal="right" vertical="center" wrapText="1"/>
    </xf>
    <xf numFmtId="0" fontId="0" fillId="0" borderId="46" xfId="0" applyFont="1" applyFill="1" applyBorder="1" applyAlignment="1">
      <alignment/>
    </xf>
    <xf numFmtId="0" fontId="0" fillId="0" borderId="0" xfId="0" applyFont="1" applyFill="1" applyBorder="1" applyAlignment="1">
      <alignment horizontal="center"/>
    </xf>
    <xf numFmtId="164" fontId="1" fillId="2" borderId="19" xfId="0" applyFont="1" applyBorder="1" applyAlignment="1">
      <alignment horizontal="right" vertical="center" wrapText="1"/>
    </xf>
    <xf numFmtId="164" fontId="1" fillId="2" borderId="22" xfId="0" applyFont="1" applyBorder="1" applyAlignment="1">
      <alignment horizontal="right" vertical="center" wrapText="1"/>
    </xf>
    <xf numFmtId="0" fontId="2" fillId="0" borderId="0" xfId="0" applyFont="1" applyFill="1" applyBorder="1" applyAlignment="1">
      <alignment horizontal="center"/>
    </xf>
    <xf numFmtId="49" fontId="1" fillId="0" borderId="0" xfId="0" applyFont="1" applyFill="1" applyBorder="1" applyAlignment="1">
      <alignment horizontal="right" vertical="center" wrapText="1"/>
    </xf>
    <xf numFmtId="164" fontId="0" fillId="0" borderId="0" xfId="0" applyNumberFormat="1" applyFont="1" applyAlignment="1">
      <alignment/>
    </xf>
    <xf numFmtId="164" fontId="1" fillId="2" borderId="0" xfId="0" applyNumberFormat="1" applyFont="1" applyFill="1" applyBorder="1" applyAlignment="1">
      <alignment horizontal="right" vertical="center" wrapText="1"/>
    </xf>
    <xf numFmtId="164" fontId="1" fillId="2" borderId="0" xfId="0" applyNumberFormat="1" applyFont="1" applyFill="1" applyBorder="1" applyAlignment="1">
      <alignment horizontal="right" vertical="center" wrapText="1"/>
    </xf>
    <xf numFmtId="49" fontId="1" fillId="0" borderId="55" xfId="0" applyFont="1" applyFill="1" applyBorder="1" applyAlignment="1">
      <alignment horizontal="left" vertical="center" wrapText="1"/>
    </xf>
    <xf numFmtId="49" fontId="1" fillId="0" borderId="55" xfId="0" applyNumberFormat="1" applyFont="1" applyFill="1" applyBorder="1" applyAlignment="1">
      <alignment horizontal="left" vertical="center" wrapText="1"/>
    </xf>
    <xf numFmtId="164" fontId="0" fillId="0" borderId="0" xfId="0" applyNumberFormat="1" applyFont="1" applyBorder="1" applyAlignment="1">
      <alignment horizontal="right"/>
    </xf>
    <xf numFmtId="0" fontId="9" fillId="0" borderId="26" xfId="0" applyFont="1" applyFill="1" applyBorder="1" applyAlignment="1">
      <alignment/>
    </xf>
    <xf numFmtId="49" fontId="10" fillId="0" borderId="0" xfId="0" applyFont="1" applyFill="1" applyBorder="1" applyAlignment="1">
      <alignment horizontal="left" vertical="center" wrapText="1"/>
    </xf>
    <xf numFmtId="49" fontId="10" fillId="0" borderId="4" xfId="0" applyFont="1" applyFill="1" applyBorder="1" applyAlignment="1">
      <alignment horizontal="left" vertical="center" wrapText="1"/>
    </xf>
    <xf numFmtId="0" fontId="9" fillId="0" borderId="35" xfId="0" applyFont="1" applyFill="1" applyBorder="1" applyAlignment="1">
      <alignment/>
    </xf>
    <xf numFmtId="0" fontId="9" fillId="0" borderId="0" xfId="0" applyFont="1" applyFill="1" applyAlignment="1">
      <alignment/>
    </xf>
    <xf numFmtId="49" fontId="8" fillId="2" borderId="0" xfId="0" applyFont="1" applyAlignment="1">
      <alignment horizontal="left" vertical="center" wrapText="1"/>
    </xf>
    <xf numFmtId="49" fontId="1" fillId="2" borderId="0" xfId="0" applyFont="1" applyAlignment="1">
      <alignment horizontal="left" vertical="center" wrapText="1"/>
    </xf>
    <xf numFmtId="49" fontId="8" fillId="2" borderId="0" xfId="0" applyFont="1" applyBorder="1" applyAlignment="1">
      <alignment horizontal="left" vertical="center" wrapText="1"/>
    </xf>
    <xf numFmtId="49" fontId="1" fillId="0" borderId="56" xfId="0" applyFont="1" applyFill="1" applyBorder="1" applyAlignment="1">
      <alignment horizontal="left" vertical="center" wrapText="1"/>
    </xf>
    <xf numFmtId="49" fontId="1" fillId="0" borderId="6" xfId="0" applyNumberFormat="1" applyFont="1" applyFill="1" applyBorder="1" applyAlignment="1">
      <alignment horizontal="left" vertical="center" wrapText="1"/>
    </xf>
    <xf numFmtId="49" fontId="1" fillId="0" borderId="57" xfId="0" applyFont="1" applyFill="1" applyBorder="1" applyAlignment="1">
      <alignment horizontal="left" vertical="center" wrapText="1"/>
    </xf>
    <xf numFmtId="49" fontId="1" fillId="0" borderId="58" xfId="0" applyFont="1" applyFill="1" applyBorder="1" applyAlignment="1">
      <alignment horizontal="center" vertical="center" wrapText="1"/>
    </xf>
    <xf numFmtId="49" fontId="1" fillId="0" borderId="31" xfId="0" applyFont="1" applyFill="1" applyBorder="1" applyAlignment="1">
      <alignment horizontal="left" vertical="center" wrapText="1"/>
    </xf>
    <xf numFmtId="49" fontId="1" fillId="0" borderId="32" xfId="0" applyFont="1" applyFill="1" applyBorder="1" applyAlignment="1">
      <alignment horizontal="left" vertical="center" wrapText="1"/>
    </xf>
    <xf numFmtId="170" fontId="5" fillId="0" borderId="35" xfId="0" applyNumberFormat="1" applyFont="1" applyFill="1" applyBorder="1" applyAlignment="1">
      <alignment/>
    </xf>
    <xf numFmtId="0" fontId="9" fillId="0" borderId="0" xfId="0" applyFont="1" applyFill="1" applyAlignment="1">
      <alignment/>
    </xf>
    <xf numFmtId="0" fontId="0" fillId="0" borderId="59" xfId="0" applyFont="1" applyFill="1" applyBorder="1" applyAlignment="1">
      <alignment/>
    </xf>
    <xf numFmtId="49" fontId="1" fillId="0" borderId="37" xfId="0" applyFont="1" applyFill="1" applyBorder="1" applyAlignment="1">
      <alignment horizontal="center" vertical="center" wrapText="1"/>
    </xf>
    <xf numFmtId="49" fontId="1" fillId="0" borderId="0" xfId="0" applyFont="1" applyFill="1" applyBorder="1" applyAlignment="1">
      <alignment horizontal="center" vertical="center" wrapText="1"/>
    </xf>
    <xf numFmtId="49" fontId="1" fillId="0" borderId="0" xfId="0" applyFont="1" applyFill="1" applyBorder="1" applyAlignment="1">
      <alignment horizontal="left" vertical="center" wrapText="1"/>
    </xf>
    <xf numFmtId="49" fontId="1" fillId="0" borderId="60" xfId="0" applyFont="1" applyFill="1" applyBorder="1" applyAlignment="1">
      <alignment horizontal="left" vertical="center" wrapText="1"/>
    </xf>
    <xf numFmtId="49" fontId="1" fillId="0" borderId="61" xfId="0" applyFont="1" applyFill="1" applyBorder="1" applyAlignment="1">
      <alignment horizontal="left" vertical="center" wrapText="1"/>
    </xf>
    <xf numFmtId="49" fontId="1" fillId="0" borderId="62" xfId="0" applyFont="1" applyFill="1" applyBorder="1" applyAlignment="1">
      <alignment horizontal="center" vertical="center" wrapText="1"/>
    </xf>
    <xf numFmtId="49" fontId="1" fillId="0" borderId="27" xfId="0" applyFont="1" applyFill="1" applyBorder="1" applyAlignment="1">
      <alignment horizontal="left" vertical="center" wrapText="1"/>
    </xf>
    <xf numFmtId="49" fontId="1" fillId="0" borderId="14" xfId="0" applyFont="1" applyFill="1" applyBorder="1" applyAlignment="1">
      <alignment horizontal="left" vertical="center" wrapText="1"/>
    </xf>
    <xf numFmtId="49" fontId="1" fillId="0" borderId="53" xfId="0" applyFont="1" applyFill="1" applyBorder="1" applyAlignment="1">
      <alignment horizontal="center" vertical="center" wrapText="1"/>
    </xf>
    <xf numFmtId="164" fontId="1" fillId="2" borderId="0" xfId="0" applyNumberFormat="1" applyFont="1" applyBorder="1" applyAlignment="1">
      <alignment horizontal="right" vertical="center" wrapText="1"/>
    </xf>
    <xf numFmtId="164" fontId="1" fillId="2" borderId="0" xfId="0" applyNumberFormat="1" applyFont="1" applyBorder="1" applyAlignment="1">
      <alignment horizontal="right" vertical="center" wrapText="1"/>
    </xf>
    <xf numFmtId="164" fontId="1" fillId="0" borderId="0" xfId="0" applyNumberFormat="1" applyFont="1" applyFill="1" applyAlignment="1">
      <alignment horizontal="right" vertical="center" wrapText="1"/>
    </xf>
    <xf numFmtId="164" fontId="1" fillId="0" borderId="0" xfId="0" applyNumberFormat="1" applyFont="1" applyFill="1" applyBorder="1" applyAlignment="1">
      <alignment horizontal="right" vertical="center" wrapText="1"/>
    </xf>
    <xf numFmtId="164" fontId="1" fillId="2" borderId="0" xfId="0" applyNumberFormat="1" applyFont="1" applyBorder="1" applyAlignment="1">
      <alignment horizontal="right" vertical="center" wrapText="1"/>
    </xf>
    <xf numFmtId="164" fontId="1" fillId="2" borderId="0" xfId="0" applyNumberFormat="1" applyFont="1" applyBorder="1" applyAlignment="1">
      <alignment horizontal="right" vertical="center" wrapText="1"/>
    </xf>
    <xf numFmtId="164" fontId="1" fillId="2" borderId="0" xfId="0" applyNumberFormat="1" applyFont="1" applyBorder="1" applyAlignment="1">
      <alignment horizontal="right" vertical="center" wrapText="1"/>
    </xf>
    <xf numFmtId="164" fontId="1" fillId="2" borderId="0" xfId="0" applyNumberFormat="1" applyFont="1" applyBorder="1" applyAlignment="1">
      <alignment horizontal="right" vertical="center" wrapText="1"/>
    </xf>
    <xf numFmtId="164" fontId="1" fillId="2" borderId="0" xfId="0" applyNumberFormat="1" applyFont="1" applyBorder="1" applyAlignment="1">
      <alignment horizontal="right" vertical="center" wrapText="1"/>
    </xf>
    <xf numFmtId="164" fontId="1" fillId="2" borderId="0" xfId="0" applyNumberFormat="1" applyFont="1" applyBorder="1" applyAlignment="1">
      <alignment horizontal="right" vertical="center" wrapText="1"/>
    </xf>
    <xf numFmtId="164" fontId="1" fillId="0" borderId="0" xfId="0" applyNumberFormat="1" applyFont="1" applyFill="1" applyBorder="1" applyAlignment="1">
      <alignment horizontal="right" vertical="center" wrapText="1"/>
    </xf>
    <xf numFmtId="164" fontId="1" fillId="2" borderId="0" xfId="0" applyNumberFormat="1" applyFont="1" applyAlignment="1">
      <alignment horizontal="right" vertical="center" wrapText="1"/>
    </xf>
    <xf numFmtId="164" fontId="1" fillId="2" borderId="0" xfId="0" applyNumberFormat="1" applyFont="1" applyBorder="1" applyAlignment="1">
      <alignment horizontal="right" vertical="center" wrapText="1"/>
    </xf>
    <xf numFmtId="164" fontId="0" fillId="0" borderId="0" xfId="0" applyNumberFormat="1" applyFont="1" applyBorder="1" applyAlignment="1">
      <alignment/>
    </xf>
    <xf numFmtId="164" fontId="0" fillId="0" borderId="0" xfId="0" applyNumberFormat="1" applyFont="1" applyAlignment="1">
      <alignment/>
    </xf>
    <xf numFmtId="164" fontId="1" fillId="0" borderId="0" xfId="0" applyNumberFormat="1" applyFont="1" applyFill="1" applyBorder="1" applyAlignment="1">
      <alignment horizontal="right" vertical="center" wrapText="1"/>
    </xf>
    <xf numFmtId="164" fontId="1" fillId="2" borderId="0" xfId="0" applyNumberFormat="1" applyFont="1" applyBorder="1" applyAlignment="1">
      <alignment horizontal="right" vertical="center" wrapText="1"/>
    </xf>
    <xf numFmtId="164" fontId="1" fillId="2" borderId="22" xfId="0" applyNumberFormat="1" applyFont="1" applyBorder="1" applyAlignment="1">
      <alignment horizontal="right" vertical="center" wrapText="1"/>
    </xf>
    <xf numFmtId="164" fontId="0" fillId="0" borderId="0" xfId="0" applyNumberFormat="1" applyFont="1" applyFill="1" applyBorder="1" applyAlignment="1">
      <alignment/>
    </xf>
    <xf numFmtId="49" fontId="1" fillId="0" borderId="13" xfId="0" applyFont="1" applyFill="1" applyBorder="1" applyAlignment="1">
      <alignment horizontal="left" vertical="center" wrapText="1"/>
    </xf>
    <xf numFmtId="164" fontId="0" fillId="0" borderId="0" xfId="0" applyNumberFormat="1" applyBorder="1" applyAlignment="1">
      <alignment/>
    </xf>
    <xf numFmtId="0" fontId="2" fillId="0" borderId="0" xfId="0" applyFont="1" applyFill="1" applyAlignment="1">
      <alignment/>
    </xf>
    <xf numFmtId="0" fontId="2" fillId="0" borderId="0" xfId="0" applyFont="1" applyAlignment="1">
      <alignment/>
    </xf>
    <xf numFmtId="0" fontId="0" fillId="0" borderId="0" xfId="0" applyAlignment="1">
      <alignment/>
    </xf>
    <xf numFmtId="3" fontId="1" fillId="2" borderId="0" xfId="0" applyFont="1" applyBorder="1" applyAlignment="1">
      <alignment horizontal="right" vertical="center" wrapText="1"/>
    </xf>
    <xf numFmtId="164" fontId="1" fillId="2" borderId="0" xfId="0" applyFont="1" applyBorder="1" applyAlignment="1">
      <alignment horizontal="right" vertical="center" wrapText="1"/>
    </xf>
    <xf numFmtId="164" fontId="1" fillId="2" borderId="2" xfId="0" applyNumberFormat="1" applyFont="1" applyBorder="1" applyAlignment="1">
      <alignment horizontal="right" vertical="center" wrapText="1"/>
    </xf>
    <xf numFmtId="0" fontId="0" fillId="0" borderId="45" xfId="0" applyBorder="1" applyAlignment="1">
      <alignment/>
    </xf>
    <xf numFmtId="164" fontId="1" fillId="2" borderId="16" xfId="0" applyNumberFormat="1" applyFont="1" applyBorder="1" applyAlignment="1">
      <alignment horizontal="right" vertical="center" wrapText="1"/>
    </xf>
    <xf numFmtId="164" fontId="1" fillId="2" borderId="63" xfId="0" applyNumberFormat="1" applyFont="1" applyBorder="1" applyAlignment="1">
      <alignment horizontal="right" vertical="center" wrapText="1"/>
    </xf>
    <xf numFmtId="164" fontId="1" fillId="2" borderId="64" xfId="0" applyNumberFormat="1" applyFont="1" applyBorder="1" applyAlignment="1">
      <alignment horizontal="right" vertical="center" wrapText="1"/>
    </xf>
    <xf numFmtId="164" fontId="1" fillId="2" borderId="2" xfId="0" applyFont="1" applyBorder="1" applyAlignment="1">
      <alignment horizontal="right" vertical="center" wrapText="1"/>
    </xf>
    <xf numFmtId="0" fontId="0" fillId="0" borderId="0" xfId="0" applyBorder="1" applyAlignment="1">
      <alignment/>
    </xf>
    <xf numFmtId="164" fontId="1" fillId="0" borderId="29" xfId="0" applyNumberFormat="1" applyFont="1" applyFill="1" applyBorder="1" applyAlignment="1">
      <alignment horizontal="right" vertical="center" wrapText="1"/>
    </xf>
    <xf numFmtId="164" fontId="1" fillId="2" borderId="15" xfId="0" applyFont="1" applyBorder="1" applyAlignment="1">
      <alignment horizontal="right" vertical="center" wrapText="1"/>
    </xf>
    <xf numFmtId="164" fontId="1" fillId="2" borderId="45" xfId="0" applyFont="1" applyBorder="1" applyAlignment="1">
      <alignment horizontal="right" vertical="center" wrapText="1"/>
    </xf>
    <xf numFmtId="164" fontId="1" fillId="2" borderId="45" xfId="0" applyNumberFormat="1" applyFont="1" applyBorder="1" applyAlignment="1">
      <alignment horizontal="right" vertical="center" wrapText="1"/>
    </xf>
    <xf numFmtId="164" fontId="0" fillId="0" borderId="0" xfId="0" applyNumberFormat="1" applyFont="1" applyFill="1" applyBorder="1" applyAlignment="1">
      <alignment/>
    </xf>
    <xf numFmtId="164" fontId="0" fillId="0" borderId="0" xfId="0" applyNumberFormat="1" applyFont="1" applyFill="1" applyBorder="1" applyAlignment="1">
      <alignment horizontal="right"/>
    </xf>
    <xf numFmtId="164" fontId="1" fillId="2" borderId="0" xfId="0" applyNumberFormat="1" applyFont="1" applyBorder="1" applyAlignment="1">
      <alignment horizontal="right" vertical="center" wrapText="1"/>
    </xf>
    <xf numFmtId="164" fontId="1" fillId="2" borderId="13" xfId="0" applyFont="1" applyBorder="1" applyAlignment="1">
      <alignment horizontal="right" vertical="center" wrapText="1"/>
    </xf>
    <xf numFmtId="164" fontId="1" fillId="2" borderId="53" xfId="0" applyFont="1" applyBorder="1" applyAlignment="1">
      <alignment horizontal="right" vertical="center" wrapText="1"/>
    </xf>
    <xf numFmtId="164" fontId="1" fillId="2" borderId="53" xfId="0" applyNumberFormat="1" applyFont="1" applyBorder="1" applyAlignment="1">
      <alignment horizontal="right" vertical="center" wrapText="1"/>
    </xf>
    <xf numFmtId="164" fontId="1" fillId="2" borderId="65" xfId="0" applyNumberFormat="1" applyFont="1" applyBorder="1" applyAlignment="1">
      <alignment horizontal="right" vertical="center" wrapText="1"/>
    </xf>
    <xf numFmtId="0" fontId="0" fillId="0" borderId="0" xfId="0" applyFont="1" applyFill="1" applyBorder="1" applyAlignment="1">
      <alignment/>
    </xf>
    <xf numFmtId="164" fontId="1" fillId="2" borderId="0" xfId="0" applyNumberFormat="1" applyFont="1" applyBorder="1" applyAlignment="1">
      <alignment horizontal="right" vertical="center"/>
    </xf>
    <xf numFmtId="164" fontId="1" fillId="0" borderId="0" xfId="0" applyNumberFormat="1" applyFont="1" applyFill="1" applyBorder="1" applyAlignment="1">
      <alignment horizontal="right" vertical="center"/>
    </xf>
    <xf numFmtId="164" fontId="1" fillId="0" borderId="0" xfId="0" applyNumberFormat="1" applyFont="1" applyFill="1" applyBorder="1" applyAlignment="1">
      <alignment horizontal="left" vertical="center"/>
    </xf>
    <xf numFmtId="0" fontId="0" fillId="0" borderId="24" xfId="0" applyFont="1" applyFill="1" applyBorder="1" applyAlignment="1">
      <alignment/>
    </xf>
    <xf numFmtId="0" fontId="0" fillId="0" borderId="24" xfId="0" applyFont="1" applyBorder="1" applyAlignment="1">
      <alignment/>
    </xf>
    <xf numFmtId="0" fontId="1" fillId="2" borderId="2" xfId="0" applyNumberFormat="1" applyFont="1" applyBorder="1" applyAlignment="1">
      <alignment horizontal="right" vertical="center" wrapText="1"/>
    </xf>
    <xf numFmtId="164" fontId="8" fillId="2" borderId="0" xfId="0" applyFont="1" applyAlignment="1">
      <alignment horizontal="right" vertical="center" wrapText="1"/>
    </xf>
    <xf numFmtId="3" fontId="8" fillId="2" borderId="0" xfId="0" applyFont="1" applyAlignment="1">
      <alignment horizontal="right" vertical="center" wrapText="1"/>
    </xf>
    <xf numFmtId="3" fontId="1" fillId="2" borderId="66" xfId="0" applyFont="1" applyBorder="1" applyAlignment="1">
      <alignment horizontal="right" vertical="center" wrapText="1"/>
    </xf>
    <xf numFmtId="164" fontId="1" fillId="0" borderId="3" xfId="0" applyFont="1" applyFill="1" applyBorder="1" applyAlignment="1">
      <alignment horizontal="right" vertical="center" wrapText="1"/>
    </xf>
    <xf numFmtId="164" fontId="1" fillId="0" borderId="0" xfId="0" applyFont="1" applyFill="1" applyBorder="1" applyAlignment="1">
      <alignment horizontal="right" vertical="center" wrapText="1"/>
    </xf>
    <xf numFmtId="164" fontId="1" fillId="0" borderId="19" xfId="0" applyFont="1" applyFill="1" applyBorder="1" applyAlignment="1">
      <alignment horizontal="right" vertical="center" wrapText="1"/>
    </xf>
    <xf numFmtId="164" fontId="1" fillId="0" borderId="0" xfId="0" applyNumberFormat="1" applyFont="1" applyFill="1" applyBorder="1" applyAlignment="1">
      <alignment horizontal="right" vertical="center" wrapText="1"/>
    </xf>
    <xf numFmtId="164" fontId="0" fillId="0" borderId="0" xfId="0" applyNumberFormat="1" applyAlignment="1">
      <alignment/>
    </xf>
    <xf numFmtId="164" fontId="2" fillId="0" borderId="0" xfId="0" applyNumberFormat="1" applyFont="1" applyAlignment="1">
      <alignment/>
    </xf>
    <xf numFmtId="164" fontId="1" fillId="2" borderId="0" xfId="0" applyFont="1" applyBorder="1" applyAlignment="1">
      <alignment horizontal="right" vertical="center" wrapText="1"/>
    </xf>
    <xf numFmtId="49" fontId="1" fillId="2" borderId="0" xfId="0" applyFont="1" applyBorder="1" applyAlignment="1">
      <alignment horizontal="left" vertical="center" wrapText="1"/>
    </xf>
    <xf numFmtId="164" fontId="1" fillId="0" borderId="0" xfId="0" applyNumberFormat="1" applyFont="1" applyFill="1" applyBorder="1" applyAlignment="1">
      <alignment horizontal="right" vertical="center" wrapText="1"/>
    </xf>
    <xf numFmtId="164" fontId="1" fillId="0" borderId="66" xfId="0" applyFont="1" applyFill="1" applyBorder="1" applyAlignment="1">
      <alignment horizontal="right" vertical="center" wrapText="1"/>
    </xf>
    <xf numFmtId="164" fontId="1" fillId="2" borderId="23" xfId="0" applyFont="1" applyBorder="1" applyAlignment="1">
      <alignment horizontal="right" vertical="center" wrapText="1"/>
    </xf>
    <xf numFmtId="164" fontId="1" fillId="2" borderId="10" xfId="0" applyFont="1" applyBorder="1" applyAlignment="1">
      <alignment horizontal="right" vertical="center" wrapText="1"/>
    </xf>
    <xf numFmtId="164" fontId="1" fillId="2" borderId="30" xfId="0" applyFont="1" applyBorder="1" applyAlignment="1">
      <alignment horizontal="right" vertical="center" wrapText="1"/>
    </xf>
    <xf numFmtId="164" fontId="1" fillId="0" borderId="21" xfId="0" applyFont="1" applyFill="1" applyBorder="1" applyAlignment="1">
      <alignment horizontal="right" vertical="center" wrapText="1"/>
    </xf>
    <xf numFmtId="164" fontId="8" fillId="0" borderId="53" xfId="0" applyFont="1" applyFill="1" applyBorder="1" applyAlignment="1">
      <alignment horizontal="right" vertical="center" wrapText="1"/>
    </xf>
    <xf numFmtId="164" fontId="1" fillId="2" borderId="35" xfId="0" applyFont="1" applyBorder="1" applyAlignment="1">
      <alignment horizontal="right" vertical="center" wrapText="1"/>
    </xf>
    <xf numFmtId="164" fontId="1" fillId="0" borderId="17" xfId="0" applyFont="1" applyFill="1" applyBorder="1" applyAlignment="1">
      <alignment horizontal="right" vertical="center" wrapText="1"/>
    </xf>
    <xf numFmtId="164" fontId="13" fillId="2" borderId="17" xfId="0" applyFont="1" applyBorder="1" applyAlignment="1">
      <alignment horizontal="right" vertical="center" wrapText="1"/>
    </xf>
    <xf numFmtId="164" fontId="1" fillId="2" borderId="17" xfId="0" applyFont="1" applyBorder="1" applyAlignment="1">
      <alignment horizontal="right" vertical="center" wrapText="1"/>
    </xf>
    <xf numFmtId="164" fontId="1" fillId="2" borderId="63" xfId="0" applyFont="1" applyBorder="1" applyAlignment="1">
      <alignment horizontal="right" vertical="center" wrapText="1"/>
    </xf>
    <xf numFmtId="164" fontId="13" fillId="2" borderId="35" xfId="0" applyFont="1" applyBorder="1" applyAlignment="1">
      <alignment horizontal="right" vertical="center" wrapText="1"/>
    </xf>
    <xf numFmtId="164" fontId="1" fillId="2" borderId="0" xfId="0" applyFont="1" applyBorder="1" applyAlignment="1">
      <alignment horizontal="right" vertical="center" wrapText="1"/>
    </xf>
    <xf numFmtId="164" fontId="1" fillId="2" borderId="26" xfId="0" applyFont="1" applyBorder="1" applyAlignment="1">
      <alignment horizontal="right" vertical="center" wrapText="1"/>
    </xf>
    <xf numFmtId="164" fontId="1" fillId="0" borderId="0" xfId="0" applyFont="1" applyFill="1" applyBorder="1" applyAlignment="1">
      <alignment horizontal="right" vertical="center" wrapText="1"/>
    </xf>
    <xf numFmtId="164" fontId="1" fillId="0" borderId="0" xfId="0" applyFont="1" applyFill="1" applyBorder="1" applyAlignment="1">
      <alignment horizontal="right" vertical="center" wrapText="1"/>
    </xf>
    <xf numFmtId="0" fontId="1" fillId="2" borderId="45" xfId="0" applyNumberFormat="1" applyFont="1" applyBorder="1" applyAlignment="1">
      <alignment horizontal="right" vertical="center" wrapText="1"/>
    </xf>
    <xf numFmtId="164" fontId="1" fillId="2" borderId="55" xfId="0" applyNumberFormat="1" applyFont="1" applyBorder="1" applyAlignment="1">
      <alignment horizontal="right" vertical="center" wrapText="1"/>
    </xf>
    <xf numFmtId="171" fontId="5" fillId="0" borderId="33" xfId="0" applyNumberFormat="1" applyFont="1" applyFill="1" applyBorder="1" applyAlignment="1">
      <alignment horizontal="center"/>
    </xf>
    <xf numFmtId="164" fontId="5" fillId="0" borderId="25" xfId="0" applyNumberFormat="1" applyFont="1" applyFill="1" applyBorder="1" applyAlignment="1">
      <alignment/>
    </xf>
    <xf numFmtId="164" fontId="5" fillId="0" borderId="26" xfId="0" applyNumberFormat="1" applyFont="1" applyFill="1" applyBorder="1" applyAlignment="1">
      <alignment/>
    </xf>
    <xf numFmtId="164" fontId="5" fillId="0" borderId="26" xfId="0" applyNumberFormat="1" applyFont="1" applyFill="1" applyBorder="1" applyAlignment="1">
      <alignment horizontal="right"/>
    </xf>
    <xf numFmtId="164" fontId="5" fillId="0" borderId="26" xfId="0" applyNumberFormat="1" applyFont="1" applyFill="1" applyBorder="1" applyAlignment="1">
      <alignment wrapText="1"/>
    </xf>
    <xf numFmtId="164" fontId="5" fillId="0" borderId="49" xfId="0" applyNumberFormat="1" applyFont="1" applyFill="1" applyBorder="1" applyAlignment="1">
      <alignment/>
    </xf>
    <xf numFmtId="164" fontId="5" fillId="0" borderId="46" xfId="0" applyNumberFormat="1" applyFont="1" applyFill="1" applyBorder="1" applyAlignment="1">
      <alignment/>
    </xf>
    <xf numFmtId="164" fontId="5" fillId="0" borderId="0" xfId="0" applyNumberFormat="1" applyFont="1" applyFill="1" applyBorder="1" applyAlignment="1">
      <alignment/>
    </xf>
    <xf numFmtId="164" fontId="5" fillId="0" borderId="0" xfId="0" applyNumberFormat="1" applyFont="1" applyFill="1" applyBorder="1" applyAlignment="1">
      <alignment horizontal="right"/>
    </xf>
    <xf numFmtId="164" fontId="5" fillId="0" borderId="0" xfId="0" applyNumberFormat="1" applyFont="1" applyFill="1" applyBorder="1" applyAlignment="1">
      <alignment wrapText="1"/>
    </xf>
    <xf numFmtId="164" fontId="5" fillId="0" borderId="24" xfId="0" applyNumberFormat="1" applyFont="1" applyFill="1" applyBorder="1" applyAlignment="1">
      <alignment/>
    </xf>
    <xf numFmtId="171" fontId="5" fillId="0" borderId="36" xfId="0" applyNumberFormat="1" applyFont="1" applyFill="1" applyBorder="1" applyAlignment="1">
      <alignment/>
    </xf>
    <xf numFmtId="164" fontId="0" fillId="0" borderId="0" xfId="0" applyNumberFormat="1" applyFont="1" applyFill="1" applyAlignment="1">
      <alignment/>
    </xf>
    <xf numFmtId="170" fontId="5" fillId="0" borderId="0" xfId="0" applyNumberFormat="1" applyFont="1" applyFill="1" applyBorder="1" applyAlignment="1">
      <alignment/>
    </xf>
    <xf numFmtId="0" fontId="5" fillId="0" borderId="26" xfId="0" applyNumberFormat="1" applyFont="1" applyFill="1" applyBorder="1" applyAlignment="1">
      <alignment horizontal="right"/>
    </xf>
    <xf numFmtId="0" fontId="0" fillId="0" borderId="67" xfId="0" applyFont="1" applyFill="1" applyBorder="1" applyAlignment="1">
      <alignment/>
    </xf>
    <xf numFmtId="0" fontId="0" fillId="0" borderId="55" xfId="0" applyFont="1" applyFill="1" applyBorder="1" applyAlignment="1">
      <alignment/>
    </xf>
    <xf numFmtId="164" fontId="1" fillId="2" borderId="59" xfId="0" applyFont="1" applyBorder="1" applyAlignment="1">
      <alignment horizontal="right" vertical="center" wrapText="1"/>
    </xf>
    <xf numFmtId="3" fontId="1" fillId="2" borderId="0" xfId="0" applyFont="1" applyBorder="1" applyAlignment="1">
      <alignment horizontal="right" vertical="center" wrapText="1"/>
    </xf>
    <xf numFmtId="0" fontId="4" fillId="0" borderId="24" xfId="0" applyFont="1" applyBorder="1" applyAlignment="1">
      <alignment horizontal="center"/>
    </xf>
    <xf numFmtId="0" fontId="4" fillId="0" borderId="33" xfId="0" applyFont="1" applyBorder="1" applyAlignment="1">
      <alignment horizontal="center"/>
    </xf>
    <xf numFmtId="0" fontId="5" fillId="0" borderId="68" xfId="0" applyFont="1" applyFill="1" applyBorder="1" applyAlignment="1">
      <alignment horizontal="center"/>
    </xf>
    <xf numFmtId="0" fontId="5" fillId="0" borderId="47" xfId="0" applyFont="1" applyFill="1" applyBorder="1" applyAlignment="1">
      <alignment horizontal="center"/>
    </xf>
    <xf numFmtId="49" fontId="1" fillId="0" borderId="1" xfId="0" applyFont="1" applyFill="1" applyBorder="1" applyAlignment="1">
      <alignment horizontal="center" vertical="center" wrapText="1"/>
    </xf>
    <xf numFmtId="49" fontId="1" fillId="0" borderId="15" xfId="0" applyFont="1" applyFill="1" applyBorder="1" applyAlignment="1">
      <alignment horizontal="center" vertical="center" wrapText="1"/>
    </xf>
    <xf numFmtId="49" fontId="1" fillId="0" borderId="37" xfId="0" applyFont="1" applyFill="1" applyBorder="1" applyAlignment="1">
      <alignment horizontal="center" vertical="center" wrapText="1"/>
    </xf>
    <xf numFmtId="49" fontId="1" fillId="0" borderId="18" xfId="0" applyFont="1" applyFill="1" applyBorder="1" applyAlignment="1">
      <alignment horizontal="center" vertical="center" wrapText="1"/>
    </xf>
    <xf numFmtId="0" fontId="0" fillId="0" borderId="69" xfId="0" applyFont="1" applyBorder="1" applyAlignment="1">
      <alignment horizontal="center"/>
    </xf>
    <xf numFmtId="0" fontId="0" fillId="0" borderId="47" xfId="0" applyFont="1" applyBorder="1" applyAlignment="1">
      <alignment horizontal="center"/>
    </xf>
    <xf numFmtId="0" fontId="4" fillId="0" borderId="0" xfId="0" applyFont="1" applyAlignment="1">
      <alignment wrapText="1"/>
    </xf>
    <xf numFmtId="0" fontId="4" fillId="0" borderId="26" xfId="0" applyFont="1" applyBorder="1" applyAlignment="1">
      <alignment wrapText="1"/>
    </xf>
    <xf numFmtId="0" fontId="4" fillId="0" borderId="46" xfId="0" applyFont="1" applyBorder="1" applyAlignment="1">
      <alignment horizontal="center" wrapText="1"/>
    </xf>
    <xf numFmtId="0" fontId="4" fillId="0" borderId="46" xfId="0" applyFont="1" applyBorder="1" applyAlignment="1">
      <alignment horizontal="center"/>
    </xf>
    <xf numFmtId="0" fontId="4" fillId="0" borderId="25" xfId="0" applyFont="1" applyBorder="1" applyAlignment="1">
      <alignment horizontal="center"/>
    </xf>
    <xf numFmtId="0" fontId="6" fillId="3" borderId="24" xfId="18" applyFill="1" applyBorder="1" applyAlignment="1" applyProtection="1">
      <alignment/>
      <protection hidden="1"/>
    </xf>
    <xf numFmtId="0" fontId="16" fillId="3" borderId="24" xfId="18" applyFont="1" applyFill="1" applyBorder="1" applyAlignment="1" applyProtection="1" quotePrefix="1">
      <alignment/>
      <protection hidden="1"/>
    </xf>
    <xf numFmtId="0" fontId="16" fillId="3" borderId="33" xfId="18" applyFont="1" applyFill="1" applyBorder="1" applyAlignment="1" applyProtection="1" quotePrefix="1">
      <alignment/>
      <protection hidden="1"/>
    </xf>
    <xf numFmtId="0" fontId="0" fillId="0" borderId="68" xfId="0" applyFont="1" applyBorder="1" applyAlignment="1">
      <alignment horizontal="center"/>
    </xf>
    <xf numFmtId="0" fontId="14" fillId="3" borderId="0" xfId="0" applyFont="1" applyFill="1" applyAlignment="1" applyProtection="1">
      <alignment/>
      <protection hidden="1"/>
    </xf>
    <xf numFmtId="0" fontId="0" fillId="3" borderId="0" xfId="0" applyFill="1" applyAlignment="1" applyProtection="1">
      <alignment/>
      <protection hidden="1"/>
    </xf>
    <xf numFmtId="0" fontId="0" fillId="3" borderId="26" xfId="0" applyFill="1" applyBorder="1" applyAlignment="1" applyProtection="1">
      <alignment/>
      <protection hidden="1"/>
    </xf>
    <xf numFmtId="0" fontId="0" fillId="0" borderId="0" xfId="0" applyAlignment="1" applyProtection="1">
      <alignment/>
      <protection hidden="1"/>
    </xf>
    <xf numFmtId="0" fontId="0" fillId="3" borderId="34" xfId="0" applyFill="1" applyBorder="1" applyAlignment="1" applyProtection="1">
      <alignment/>
      <protection hidden="1"/>
    </xf>
    <xf numFmtId="0" fontId="0" fillId="3" borderId="46" xfId="0" applyFill="1" applyBorder="1" applyAlignment="1" applyProtection="1">
      <alignment/>
      <protection hidden="1"/>
    </xf>
    <xf numFmtId="0" fontId="0" fillId="3" borderId="25" xfId="0" applyFill="1" applyBorder="1" applyAlignment="1" applyProtection="1">
      <alignment/>
      <protection hidden="1"/>
    </xf>
    <xf numFmtId="0" fontId="0" fillId="3" borderId="35" xfId="0" applyFill="1" applyBorder="1" applyAlignment="1" applyProtection="1">
      <alignment/>
      <protection hidden="1"/>
    </xf>
    <xf numFmtId="0" fontId="0" fillId="3" borderId="0" xfId="0" applyFill="1" applyBorder="1" applyAlignment="1" applyProtection="1">
      <alignment/>
      <protection hidden="1"/>
    </xf>
    <xf numFmtId="49" fontId="0" fillId="3" borderId="0" xfId="0" applyNumberFormat="1" applyFill="1" applyBorder="1" applyAlignment="1" applyProtection="1">
      <alignment/>
      <protection hidden="1"/>
    </xf>
    <xf numFmtId="0" fontId="0" fillId="3" borderId="0" xfId="0" applyFill="1" applyBorder="1" applyAlignment="1" applyProtection="1" quotePrefix="1">
      <alignment/>
      <protection hidden="1"/>
    </xf>
    <xf numFmtId="0" fontId="0" fillId="3" borderId="36" xfId="0" applyFill="1" applyBorder="1" applyAlignment="1" applyProtection="1">
      <alignment/>
      <protection hidden="1"/>
    </xf>
    <xf numFmtId="0" fontId="0" fillId="3" borderId="24" xfId="0" applyFill="1" applyBorder="1" applyAlignment="1" applyProtection="1">
      <alignment/>
      <protection hidden="1"/>
    </xf>
    <xf numFmtId="0" fontId="3" fillId="3" borderId="35" xfId="0" applyFont="1" applyFill="1" applyBorder="1" applyAlignment="1" applyProtection="1">
      <alignment/>
      <protection hidden="1"/>
    </xf>
    <xf numFmtId="0" fontId="3" fillId="2" borderId="35" xfId="0" applyFont="1" applyFill="1" applyBorder="1" applyAlignment="1" applyProtection="1">
      <alignment/>
      <protection hidden="1"/>
    </xf>
    <xf numFmtId="0" fontId="0" fillId="2" borderId="0" xfId="0" applyFill="1" applyBorder="1" applyAlignment="1" applyProtection="1">
      <alignment/>
      <protection hidden="1"/>
    </xf>
    <xf numFmtId="0" fontId="17" fillId="2" borderId="0" xfId="0" applyFont="1" applyFill="1" applyBorder="1" applyAlignment="1" applyProtection="1">
      <alignment horizontal="centerContinuous"/>
      <protection hidden="1"/>
    </xf>
    <xf numFmtId="0" fontId="17" fillId="3" borderId="0" xfId="0" applyFont="1" applyFill="1" applyBorder="1" applyAlignment="1" applyProtection="1">
      <alignment horizontal="centerContinuous"/>
      <protection hidden="1"/>
    </xf>
    <xf numFmtId="0" fontId="17" fillId="3" borderId="26" xfId="0" applyFont="1" applyFill="1" applyBorder="1" applyAlignment="1" applyProtection="1">
      <alignment horizontal="centerContinuous"/>
      <protection hidden="1"/>
    </xf>
    <xf numFmtId="49" fontId="0" fillId="3" borderId="26" xfId="0" applyNumberFormat="1" applyFill="1" applyBorder="1" applyAlignment="1" applyProtection="1" quotePrefix="1">
      <alignment horizontal="left"/>
      <protection hidden="1"/>
    </xf>
    <xf numFmtId="0" fontId="14" fillId="2" borderId="35" xfId="0" applyFont="1" applyFill="1" applyBorder="1" applyAlignment="1" applyProtection="1">
      <alignment horizontal="left"/>
      <protection hidden="1"/>
    </xf>
    <xf numFmtId="0" fontId="0" fillId="2" borderId="0" xfId="0" applyFont="1" applyFill="1" applyBorder="1" applyAlignment="1" applyProtection="1">
      <alignment/>
      <protection hidden="1"/>
    </xf>
    <xf numFmtId="0" fontId="0" fillId="3" borderId="0" xfId="0" applyFont="1" applyFill="1" applyBorder="1" applyAlignment="1" applyProtection="1">
      <alignment/>
      <protection hidden="1"/>
    </xf>
    <xf numFmtId="0" fontId="0" fillId="3" borderId="26" xfId="0" applyFont="1" applyFill="1" applyBorder="1" applyAlignment="1" applyProtection="1">
      <alignment/>
      <protection hidden="1"/>
    </xf>
    <xf numFmtId="0" fontId="0" fillId="3" borderId="24" xfId="0" applyFont="1" applyFill="1" applyBorder="1" applyAlignment="1" applyProtection="1">
      <alignment/>
      <protection hidden="1"/>
    </xf>
    <xf numFmtId="0" fontId="0" fillId="3" borderId="33" xfId="0" applyFont="1" applyFill="1" applyBorder="1" applyAlignment="1" applyProtection="1">
      <alignment/>
      <protection hidden="1"/>
    </xf>
    <xf numFmtId="0" fontId="0" fillId="0" borderId="0" xfId="0" applyFont="1" applyAlignment="1" applyProtection="1">
      <alignment/>
      <protection hidden="1"/>
    </xf>
    <xf numFmtId="0" fontId="15" fillId="3" borderId="24" xfId="18" applyFont="1" applyFill="1" applyBorder="1" applyAlignment="1" applyProtection="1">
      <alignment horizontal="left"/>
      <protection hidden="1"/>
    </xf>
    <xf numFmtId="0" fontId="16" fillId="3" borderId="24" xfId="18" applyFont="1" applyFill="1" applyBorder="1" applyAlignment="1" applyProtection="1">
      <alignment horizontal="left"/>
      <protection hidden="1"/>
    </xf>
    <xf numFmtId="0" fontId="16" fillId="3" borderId="33" xfId="18" applyFont="1" applyFill="1" applyBorder="1" applyAlignment="1" applyProtection="1">
      <alignment horizontal="left"/>
      <protection hidden="1"/>
    </xf>
    <xf numFmtId="0" fontId="0" fillId="3" borderId="0" xfId="0" applyFill="1" applyBorder="1" applyAlignment="1" applyProtection="1">
      <alignment horizontal="left" vertical="top" wrapText="1"/>
      <protection hidden="1"/>
    </xf>
    <xf numFmtId="0" fontId="0" fillId="3" borderId="26" xfId="0" applyFill="1" applyBorder="1" applyAlignment="1" applyProtection="1">
      <alignment horizontal="left" vertical="top" wrapText="1"/>
      <protection hidden="1"/>
    </xf>
    <xf numFmtId="196" fontId="0" fillId="2" borderId="68" xfId="0" applyNumberFormat="1" applyFont="1" applyFill="1" applyBorder="1" applyAlignment="1" applyProtection="1">
      <alignment horizontal="left"/>
      <protection hidden="1"/>
    </xf>
    <xf numFmtId="196" fontId="0" fillId="2" borderId="69" xfId="0" applyNumberFormat="1" applyFont="1" applyFill="1" applyBorder="1" applyAlignment="1" applyProtection="1">
      <alignment horizontal="left"/>
      <protection hidden="1"/>
    </xf>
    <xf numFmtId="49" fontId="0" fillId="3" borderId="46" xfId="0" applyNumberFormat="1" applyFill="1" applyBorder="1" applyAlignment="1" applyProtection="1">
      <alignment horizontal="left"/>
      <protection hidden="1"/>
    </xf>
    <xf numFmtId="49" fontId="0" fillId="3" borderId="46" xfId="0" applyNumberFormat="1" applyFill="1" applyBorder="1" applyAlignment="1" applyProtection="1" quotePrefix="1">
      <alignment horizontal="left"/>
      <protection hidden="1"/>
    </xf>
    <xf numFmtId="49" fontId="0" fillId="3" borderId="25" xfId="0" applyNumberFormat="1" applyFill="1" applyBorder="1" applyAlignment="1" applyProtection="1" quotePrefix="1">
      <alignment horizontal="left"/>
      <protection hidden="1"/>
    </xf>
    <xf numFmtId="49" fontId="0" fillId="3" borderId="0" xfId="0" applyNumberFormat="1" applyFill="1" applyBorder="1" applyAlignment="1" applyProtection="1">
      <alignment horizontal="left"/>
      <protection hidden="1"/>
    </xf>
    <xf numFmtId="49" fontId="0" fillId="3" borderId="0" xfId="0" applyNumberFormat="1" applyFill="1" applyBorder="1" applyAlignment="1" applyProtection="1" quotePrefix="1">
      <alignment horizontal="left"/>
      <protection hidden="1"/>
    </xf>
    <xf numFmtId="49" fontId="1" fillId="0" borderId="13" xfId="0" applyFont="1" applyFill="1" applyBorder="1" applyAlignment="1">
      <alignment horizontal="center" vertical="center" wrapText="1"/>
    </xf>
    <xf numFmtId="49" fontId="1" fillId="0" borderId="70" xfId="0" applyFont="1" applyFill="1" applyBorder="1" applyAlignment="1">
      <alignment horizontal="center" vertical="center" wrapText="1"/>
    </xf>
    <xf numFmtId="0" fontId="0" fillId="0" borderId="53" xfId="0" applyFont="1" applyBorder="1" applyAlignment="1">
      <alignment vertical="center" wrapText="1"/>
    </xf>
    <xf numFmtId="0" fontId="0" fillId="0" borderId="55" xfId="0" applyFont="1" applyBorder="1" applyAlignment="1">
      <alignment vertical="center" wrapText="1"/>
    </xf>
    <xf numFmtId="0" fontId="0" fillId="0" borderId="12" xfId="0" applyFont="1" applyBorder="1" applyAlignment="1">
      <alignment vertical="center" wrapText="1"/>
    </xf>
    <xf numFmtId="0" fontId="0" fillId="0" borderId="9" xfId="0" applyFont="1" applyBorder="1" applyAlignment="1">
      <alignment vertical="center" wrapText="1"/>
    </xf>
    <xf numFmtId="49" fontId="1" fillId="0" borderId="28" xfId="0" applyFont="1" applyFill="1" applyBorder="1" applyAlignment="1">
      <alignment horizontal="center" vertical="center" wrapText="1"/>
    </xf>
    <xf numFmtId="49" fontId="1" fillId="0" borderId="31" xfId="0" applyFont="1" applyFill="1" applyBorder="1" applyAlignment="1">
      <alignment horizontal="center" vertical="center" wrapText="1"/>
    </xf>
    <xf numFmtId="49" fontId="1" fillId="0" borderId="2" xfId="0" applyFont="1" applyFill="1" applyBorder="1" applyAlignment="1">
      <alignment horizontal="center" vertical="center" wrapText="1"/>
    </xf>
    <xf numFmtId="49" fontId="1" fillId="0" borderId="3" xfId="0" applyFont="1" applyFill="1" applyBorder="1" applyAlignment="1">
      <alignment horizontal="left" vertical="center" wrapText="1"/>
    </xf>
    <xf numFmtId="49" fontId="1" fillId="0" borderId="19" xfId="0" applyFont="1" applyFill="1" applyBorder="1" applyAlignment="1">
      <alignment horizontal="left" vertical="center" wrapText="1"/>
    </xf>
    <xf numFmtId="49" fontId="1" fillId="0" borderId="71" xfId="0" applyFont="1" applyFill="1" applyBorder="1" applyAlignment="1">
      <alignment horizontal="center" vertical="center" wrapText="1"/>
    </xf>
    <xf numFmtId="49" fontId="1" fillId="0" borderId="20" xfId="0" applyFont="1" applyFill="1" applyBorder="1" applyAlignment="1">
      <alignment horizontal="center" vertical="center" wrapText="1"/>
    </xf>
    <xf numFmtId="49" fontId="1" fillId="0" borderId="21" xfId="0" applyFont="1" applyFill="1" applyBorder="1" applyAlignment="1">
      <alignment horizontal="center" vertical="center" wrapText="1"/>
    </xf>
    <xf numFmtId="49" fontId="1" fillId="0" borderId="72" xfId="0" applyFont="1" applyFill="1" applyBorder="1" applyAlignment="1">
      <alignment horizontal="center" vertical="center" wrapText="1"/>
    </xf>
    <xf numFmtId="49" fontId="1" fillId="0" borderId="19" xfId="0" applyFont="1" applyFill="1" applyBorder="1" applyAlignment="1">
      <alignment horizontal="center" vertical="center" wrapText="1"/>
    </xf>
    <xf numFmtId="49" fontId="1" fillId="0" borderId="22" xfId="0" applyFont="1" applyFill="1" applyBorder="1" applyAlignment="1">
      <alignment horizontal="center" vertical="center" wrapText="1"/>
    </xf>
    <xf numFmtId="49" fontId="1" fillId="0" borderId="53" xfId="0" applyFont="1" applyFill="1" applyBorder="1" applyAlignment="1">
      <alignment horizontal="center" vertical="center" wrapText="1"/>
    </xf>
    <xf numFmtId="49" fontId="1" fillId="0" borderId="0" xfId="0" applyFont="1" applyFill="1" applyBorder="1" applyAlignment="1">
      <alignment horizontal="center" vertical="center" wrapText="1"/>
    </xf>
    <xf numFmtId="0" fontId="0" fillId="0" borderId="44" xfId="0" applyFill="1" applyBorder="1" applyAlignment="1">
      <alignment horizontal="center" vertical="center" wrapText="1"/>
    </xf>
    <xf numFmtId="49" fontId="1" fillId="0" borderId="0" xfId="0" applyFont="1" applyFill="1" applyBorder="1" applyAlignment="1">
      <alignment horizontal="left" vertical="center" wrapText="1"/>
    </xf>
    <xf numFmtId="0" fontId="0" fillId="0" borderId="73" xfId="0" applyFill="1" applyBorder="1" applyAlignment="1">
      <alignment vertical="center" wrapText="1"/>
    </xf>
    <xf numFmtId="0" fontId="0" fillId="0" borderId="0" xfId="0" applyFill="1" applyBorder="1" applyAlignment="1">
      <alignment vertical="center" wrapText="1"/>
    </xf>
    <xf numFmtId="0" fontId="0" fillId="0" borderId="0" xfId="0" applyFill="1" applyBorder="1" applyAlignment="1">
      <alignment vertical="center" wrapText="1"/>
    </xf>
    <xf numFmtId="49" fontId="1" fillId="0" borderId="74" xfId="0" applyFont="1" applyFill="1" applyBorder="1" applyAlignment="1">
      <alignment horizontal="center" vertical="center" wrapText="1"/>
    </xf>
    <xf numFmtId="49" fontId="1" fillId="0" borderId="75" xfId="0" applyFont="1" applyFill="1" applyBorder="1" applyAlignment="1">
      <alignment horizontal="center" vertical="center" wrapText="1"/>
    </xf>
    <xf numFmtId="49" fontId="1" fillId="0" borderId="58" xfId="0" applyFont="1" applyFill="1" applyBorder="1" applyAlignment="1">
      <alignment horizontal="center" vertical="center" wrapText="1"/>
    </xf>
    <xf numFmtId="49" fontId="1" fillId="0" borderId="59" xfId="0" applyFont="1" applyFill="1" applyBorder="1" applyAlignment="1">
      <alignment horizontal="center" vertical="center" wrapText="1"/>
    </xf>
    <xf numFmtId="0" fontId="0" fillId="0" borderId="8" xfId="0" applyFont="1" applyBorder="1" applyAlignment="1">
      <alignment vertical="center" wrapText="1"/>
    </xf>
    <xf numFmtId="49" fontId="1" fillId="0" borderId="66" xfId="0" applyFont="1" applyFill="1" applyBorder="1" applyAlignment="1">
      <alignment horizontal="center" vertical="center" wrapText="1"/>
    </xf>
    <xf numFmtId="49" fontId="1" fillId="0" borderId="76" xfId="0" applyFont="1" applyFill="1" applyBorder="1" applyAlignment="1">
      <alignment horizontal="center" vertical="center" wrapText="1"/>
    </xf>
    <xf numFmtId="49" fontId="1" fillId="0" borderId="77" xfId="0" applyFont="1" applyFill="1" applyBorder="1" applyAlignment="1">
      <alignment horizontal="center" vertical="center" wrapText="1"/>
    </xf>
    <xf numFmtId="49" fontId="1" fillId="0" borderId="78" xfId="0" applyFont="1" applyFill="1" applyBorder="1" applyAlignment="1">
      <alignment horizontal="center" vertical="center" wrapText="1"/>
    </xf>
    <xf numFmtId="49" fontId="1" fillId="0" borderId="79" xfId="0" applyFont="1" applyFill="1" applyBorder="1" applyAlignment="1">
      <alignment horizontal="center" vertical="center" wrapText="1"/>
    </xf>
    <xf numFmtId="49" fontId="1" fillId="0" borderId="52" xfId="0" applyFont="1" applyFill="1" applyBorder="1" applyAlignment="1">
      <alignment horizontal="center" vertical="center" wrapText="1"/>
    </xf>
    <xf numFmtId="0" fontId="0" fillId="0" borderId="45" xfId="0" applyFill="1" applyBorder="1" applyAlignment="1">
      <alignment horizontal="center" vertical="center" wrapText="1"/>
    </xf>
    <xf numFmtId="0" fontId="0" fillId="0" borderId="11" xfId="0" applyFill="1" applyBorder="1" applyAlignment="1">
      <alignment horizontal="center" vertical="center" wrapText="1"/>
    </xf>
    <xf numFmtId="49" fontId="1" fillId="0" borderId="45" xfId="0" applyFont="1" applyFill="1" applyBorder="1" applyAlignment="1">
      <alignment horizontal="center" vertical="center" wrapText="1"/>
    </xf>
    <xf numFmtId="0" fontId="0" fillId="0" borderId="8" xfId="0" applyFill="1" applyBorder="1" applyAlignment="1">
      <alignment vertical="center" wrapText="1"/>
    </xf>
    <xf numFmtId="0" fontId="0" fillId="0" borderId="9" xfId="0" applyFill="1" applyBorder="1" applyAlignment="1">
      <alignment vertical="center" wrapText="1"/>
    </xf>
    <xf numFmtId="0" fontId="0" fillId="0" borderId="12" xfId="0" applyFill="1" applyBorder="1" applyAlignment="1">
      <alignment vertical="center" wrapText="1"/>
    </xf>
    <xf numFmtId="49" fontId="1" fillId="0" borderId="10" xfId="0" applyFont="1" applyFill="1" applyBorder="1" applyAlignment="1">
      <alignment horizontal="center" vertical="center" wrapText="1"/>
    </xf>
    <xf numFmtId="49" fontId="1" fillId="2" borderId="78" xfId="0" applyFont="1" applyFill="1" applyBorder="1" applyAlignment="1">
      <alignment horizontal="center" vertical="center" wrapText="1"/>
    </xf>
    <xf numFmtId="49" fontId="1" fillId="2" borderId="72" xfId="0" applyFont="1" applyFill="1" applyBorder="1" applyAlignment="1">
      <alignment horizontal="center" vertical="center" wrapText="1"/>
    </xf>
    <xf numFmtId="49" fontId="1" fillId="2" borderId="1" xfId="0" applyFont="1" applyFill="1" applyBorder="1" applyAlignment="1">
      <alignment horizontal="center" vertical="center" wrapText="1"/>
    </xf>
    <xf numFmtId="49" fontId="1" fillId="2" borderId="13" xfId="0" applyFont="1" applyFill="1" applyBorder="1" applyAlignment="1">
      <alignment horizontal="center" vertical="center" wrapText="1"/>
    </xf>
    <xf numFmtId="49" fontId="1" fillId="2" borderId="59" xfId="0" applyFont="1" applyFill="1" applyBorder="1" applyAlignment="1">
      <alignment horizontal="center" vertical="center" wrapText="1"/>
    </xf>
    <xf numFmtId="49" fontId="1" fillId="2" borderId="70" xfId="0" applyFont="1" applyFill="1" applyBorder="1" applyAlignment="1">
      <alignment horizontal="center" vertical="center" wrapText="1"/>
    </xf>
    <xf numFmtId="0" fontId="0" fillId="0" borderId="12"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1" xfId="0" applyFill="1" applyBorder="1" applyAlignment="1">
      <alignment vertical="center" wrapText="1"/>
    </xf>
    <xf numFmtId="49" fontId="1" fillId="2" borderId="37" xfId="0" applyFont="1" applyFill="1" applyBorder="1" applyAlignment="1">
      <alignment horizontal="center" vertical="center" wrapText="1"/>
    </xf>
    <xf numFmtId="49" fontId="1" fillId="2" borderId="18" xfId="0" applyFont="1" applyFill="1" applyBorder="1" applyAlignment="1">
      <alignment horizontal="center" vertical="center" wrapText="1"/>
    </xf>
    <xf numFmtId="49" fontId="12" fillId="0" borderId="0" xfId="0" applyFont="1" applyFill="1" applyBorder="1" applyAlignment="1">
      <alignment vertical="center" wrapText="1"/>
    </xf>
    <xf numFmtId="0" fontId="0" fillId="0" borderId="15"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11" xfId="0" applyFont="1" applyFill="1" applyBorder="1" applyAlignment="1">
      <alignment horizontal="center" vertical="center" wrapText="1"/>
    </xf>
    <xf numFmtId="49" fontId="1" fillId="0" borderId="11" xfId="0" applyFont="1" applyFill="1" applyBorder="1" applyAlignment="1">
      <alignment horizontal="center" vertical="center" wrapText="1"/>
    </xf>
    <xf numFmtId="49" fontId="1" fillId="2" borderId="12" xfId="0" applyFont="1" applyFill="1" applyBorder="1" applyAlignment="1">
      <alignment horizontal="center" vertical="center" wrapText="1"/>
    </xf>
    <xf numFmtId="49" fontId="1" fillId="2" borderId="8" xfId="0" applyFont="1" applyFill="1" applyBorder="1" applyAlignment="1">
      <alignment horizontal="center" vertical="center" wrapText="1"/>
    </xf>
    <xf numFmtId="49" fontId="1" fillId="2" borderId="77" xfId="0" applyFont="1" applyFill="1" applyBorder="1" applyAlignment="1">
      <alignment horizontal="center" vertical="center" wrapText="1"/>
    </xf>
    <xf numFmtId="49" fontId="1" fillId="2" borderId="80" xfId="0" applyFont="1" applyFill="1" applyBorder="1" applyAlignment="1">
      <alignment horizontal="center" vertical="center" wrapText="1"/>
    </xf>
    <xf numFmtId="49" fontId="12" fillId="0" borderId="0" xfId="0" applyFont="1" applyFill="1" applyBorder="1" applyAlignment="1">
      <alignment horizontal="left" vertical="center" wrapText="1"/>
    </xf>
    <xf numFmtId="0" fontId="0" fillId="0" borderId="13"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9" xfId="0" applyFont="1" applyFill="1" applyBorder="1" applyAlignment="1">
      <alignment horizontal="center" vertical="center" wrapText="1"/>
    </xf>
    <xf numFmtId="49" fontId="1" fillId="2" borderId="31" xfId="0" applyFont="1" applyFill="1" applyBorder="1" applyAlignment="1">
      <alignment horizontal="center" vertical="center" wrapText="1"/>
    </xf>
    <xf numFmtId="49" fontId="1" fillId="0" borderId="73" xfId="0" applyFont="1" applyFill="1" applyBorder="1" applyAlignment="1">
      <alignment horizontal="center" vertical="center" wrapText="1"/>
    </xf>
    <xf numFmtId="49" fontId="1" fillId="0" borderId="23" xfId="0" applyFont="1" applyFill="1" applyBorder="1" applyAlignment="1">
      <alignment horizontal="center" vertical="center" wrapText="1"/>
    </xf>
    <xf numFmtId="0" fontId="0" fillId="0" borderId="15" xfId="0" applyFill="1" applyBorder="1" applyAlignment="1">
      <alignment horizontal="center" vertical="center" wrapText="1"/>
    </xf>
    <xf numFmtId="49" fontId="1" fillId="2" borderId="9" xfId="0" applyFont="1" applyFill="1" applyBorder="1" applyAlignment="1">
      <alignment horizontal="center" vertical="center" wrapText="1"/>
    </xf>
    <xf numFmtId="0" fontId="0" fillId="0" borderId="13" xfId="0" applyFill="1" applyBorder="1" applyAlignment="1">
      <alignment horizontal="center" vertical="center" wrapText="1"/>
    </xf>
    <xf numFmtId="0" fontId="0" fillId="0" borderId="70" xfId="0" applyFill="1" applyBorder="1" applyAlignment="1">
      <alignment horizontal="center" vertical="center" wrapText="1"/>
    </xf>
    <xf numFmtId="0" fontId="0" fillId="0" borderId="53" xfId="0" applyFill="1" applyBorder="1" applyAlignment="1">
      <alignment horizontal="center" vertical="center" wrapText="1"/>
    </xf>
    <xf numFmtId="0" fontId="0" fillId="0" borderId="55"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9" xfId="0" applyFill="1" applyBorder="1" applyAlignment="1">
      <alignment horizontal="center" vertical="center"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114300</xdr:rowOff>
    </xdr:from>
    <xdr:to>
      <xdr:col>10</xdr:col>
      <xdr:colOff>95250</xdr:colOff>
      <xdr:row>3</xdr:row>
      <xdr:rowOff>133350</xdr:rowOff>
    </xdr:to>
    <xdr:sp>
      <xdr:nvSpPr>
        <xdr:cNvPr id="1" name="TextBox 1"/>
        <xdr:cNvSpPr txBox="1">
          <a:spLocks noChangeArrowheads="1"/>
        </xdr:cNvSpPr>
      </xdr:nvSpPr>
      <xdr:spPr>
        <a:xfrm>
          <a:off x="0" y="381000"/>
          <a:ext cx="5715000" cy="34290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Tabelle 1:  Abgeurteilte und Verurteilte in Hamburg und Schleswig-Holstein 1998-2008 nach 
                    ausgewählten Merkmalen</a:t>
          </a:r>
        </a:p>
      </xdr:txBody>
    </xdr:sp>
    <xdr:clientData/>
  </xdr:twoCellAnchor>
  <xdr:twoCellAnchor>
    <xdr:from>
      <xdr:col>0</xdr:col>
      <xdr:colOff>19050</xdr:colOff>
      <xdr:row>0</xdr:row>
      <xdr:rowOff>0</xdr:rowOff>
    </xdr:from>
    <xdr:to>
      <xdr:col>5</xdr:col>
      <xdr:colOff>200025</xdr:colOff>
      <xdr:row>0</xdr:row>
      <xdr:rowOff>0</xdr:rowOff>
    </xdr:to>
    <xdr:sp>
      <xdr:nvSpPr>
        <xdr:cNvPr id="2" name="TextBox 3"/>
        <xdr:cNvSpPr txBox="1">
          <a:spLocks noChangeArrowheads="1"/>
        </xdr:cNvSpPr>
      </xdr:nvSpPr>
      <xdr:spPr>
        <a:xfrm>
          <a:off x="19050" y="0"/>
          <a:ext cx="2676525" cy="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Abgrenzung der Hauptdeliktsgruppen</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55</xdr:row>
      <xdr:rowOff>47625</xdr:rowOff>
    </xdr:from>
    <xdr:to>
      <xdr:col>1</xdr:col>
      <xdr:colOff>2009775</xdr:colOff>
      <xdr:row>58</xdr:row>
      <xdr:rowOff>38100</xdr:rowOff>
    </xdr:to>
    <xdr:sp>
      <xdr:nvSpPr>
        <xdr:cNvPr id="1" name="TextBox 1"/>
        <xdr:cNvSpPr txBox="1">
          <a:spLocks noChangeArrowheads="1"/>
        </xdr:cNvSpPr>
      </xdr:nvSpPr>
      <xdr:spPr>
        <a:xfrm>
          <a:off x="38100" y="9191625"/>
          <a:ext cx="2247900" cy="4762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Erwachsene: 21 Jahre und älter
        Heranwachsende: 18 bis unter 21 Jahre
        Jugendliche: 14 bis unter 18 Jahre</a:t>
          </a:r>
        </a:p>
      </xdr:txBody>
    </xdr:sp>
    <xdr:clientData/>
  </xdr:twoCellAnchor>
  <xdr:twoCellAnchor>
    <xdr:from>
      <xdr:col>1</xdr:col>
      <xdr:colOff>533400</xdr:colOff>
      <xdr:row>0</xdr:row>
      <xdr:rowOff>28575</xdr:rowOff>
    </xdr:from>
    <xdr:to>
      <xdr:col>7</xdr:col>
      <xdr:colOff>657225</xdr:colOff>
      <xdr:row>1</xdr:row>
      <xdr:rowOff>85725</xdr:rowOff>
    </xdr:to>
    <xdr:sp>
      <xdr:nvSpPr>
        <xdr:cNvPr id="2" name="TextBox 2"/>
        <xdr:cNvSpPr txBox="1">
          <a:spLocks noChangeArrowheads="1"/>
        </xdr:cNvSpPr>
      </xdr:nvSpPr>
      <xdr:spPr>
        <a:xfrm>
          <a:off x="809625" y="28575"/>
          <a:ext cx="5467350" cy="219075"/>
        </a:xfrm>
        <a:prstGeom prst="rect">
          <a:avLst/>
        </a:prstGeom>
        <a:solidFill>
          <a:srgbClr val="FFFFFF"/>
        </a:solidFill>
        <a:ln w="9525" cmpd="sng">
          <a:noFill/>
        </a:ln>
      </xdr:spPr>
      <xdr:txBody>
        <a:bodyPr vertOverflow="clip" wrap="square"/>
        <a:p>
          <a:pPr algn="r">
            <a:defRPr/>
          </a:pPr>
          <a:r>
            <a:rPr lang="en-US" cap="none" sz="1000" b="1" i="0" u="none" baseline="0">
              <a:latin typeface="Arial"/>
              <a:ea typeface="Arial"/>
              <a:cs typeface="Arial"/>
            </a:rPr>
            <a:t>Tabelle 10:  Verurteilte in Schleswig-Holstein 2008 nach </a:t>
          </a:r>
        </a:p>
      </xdr:txBody>
    </xdr:sp>
    <xdr:clientData/>
  </xdr:twoCellAnchor>
  <xdr:oneCellAnchor>
    <xdr:from>
      <xdr:col>4</xdr:col>
      <xdr:colOff>438150</xdr:colOff>
      <xdr:row>17</xdr:row>
      <xdr:rowOff>104775</xdr:rowOff>
    </xdr:from>
    <xdr:ext cx="76200" cy="200025"/>
    <xdr:sp>
      <xdr:nvSpPr>
        <xdr:cNvPr id="3" name="TextBox 3"/>
        <xdr:cNvSpPr txBox="1">
          <a:spLocks noChangeArrowheads="1"/>
        </xdr:cNvSpPr>
      </xdr:nvSpPr>
      <xdr:spPr>
        <a:xfrm>
          <a:off x="3924300" y="30956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8</xdr:col>
      <xdr:colOff>104775</xdr:colOff>
      <xdr:row>0</xdr:row>
      <xdr:rowOff>28575</xdr:rowOff>
    </xdr:from>
    <xdr:to>
      <xdr:col>16</xdr:col>
      <xdr:colOff>342900</xdr:colOff>
      <xdr:row>1</xdr:row>
      <xdr:rowOff>95250</xdr:rowOff>
    </xdr:to>
    <xdr:sp>
      <xdr:nvSpPr>
        <xdr:cNvPr id="4" name="TextBox 4"/>
        <xdr:cNvSpPr txBox="1">
          <a:spLocks noChangeArrowheads="1"/>
        </xdr:cNvSpPr>
      </xdr:nvSpPr>
      <xdr:spPr>
        <a:xfrm>
          <a:off x="6419850" y="28575"/>
          <a:ext cx="3743325" cy="22860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Hauptdeliktsgruppen sowie nach dem Alter der Verurteilten</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47625</xdr:rowOff>
    </xdr:from>
    <xdr:to>
      <xdr:col>9</xdr:col>
      <xdr:colOff>342900</xdr:colOff>
      <xdr:row>1</xdr:row>
      <xdr:rowOff>95250</xdr:rowOff>
    </xdr:to>
    <xdr:sp>
      <xdr:nvSpPr>
        <xdr:cNvPr id="1" name="TextBox 1"/>
        <xdr:cNvSpPr txBox="1">
          <a:spLocks noChangeArrowheads="1"/>
        </xdr:cNvSpPr>
      </xdr:nvSpPr>
      <xdr:spPr>
        <a:xfrm>
          <a:off x="228600" y="47625"/>
          <a:ext cx="5514975" cy="209550"/>
        </a:xfrm>
        <a:prstGeom prst="rect">
          <a:avLst/>
        </a:prstGeom>
        <a:solidFill>
          <a:srgbClr val="FFFFFF"/>
        </a:solidFill>
        <a:ln w="9525" cmpd="sng">
          <a:noFill/>
        </a:ln>
      </xdr:spPr>
      <xdr:txBody>
        <a:bodyPr vertOverflow="clip" wrap="square"/>
        <a:p>
          <a:pPr algn="r">
            <a:defRPr/>
          </a:pPr>
          <a:r>
            <a:rPr lang="en-US" cap="none" sz="1000" b="1" i="0" u="none" baseline="0">
              <a:latin typeface="Arial"/>
              <a:ea typeface="Arial"/>
              <a:cs typeface="Arial"/>
            </a:rPr>
            <a:t>             Tabelle 11:  Nach allgemeinem Strafrecht Verurteilte in Schleswig-Holstein 2008</a:t>
          </a:r>
        </a:p>
      </xdr:txBody>
    </xdr:sp>
    <xdr:clientData/>
  </xdr:twoCellAnchor>
  <xdr:twoCellAnchor>
    <xdr:from>
      <xdr:col>10</xdr:col>
      <xdr:colOff>57150</xdr:colOff>
      <xdr:row>0</xdr:row>
      <xdr:rowOff>38100</xdr:rowOff>
    </xdr:from>
    <xdr:to>
      <xdr:col>15</xdr:col>
      <xdr:colOff>28575</xdr:colOff>
      <xdr:row>1</xdr:row>
      <xdr:rowOff>85725</xdr:rowOff>
    </xdr:to>
    <xdr:sp>
      <xdr:nvSpPr>
        <xdr:cNvPr id="2" name="TextBox 2"/>
        <xdr:cNvSpPr txBox="1">
          <a:spLocks noChangeArrowheads="1"/>
        </xdr:cNvSpPr>
      </xdr:nvSpPr>
      <xdr:spPr>
        <a:xfrm>
          <a:off x="5981700" y="38100"/>
          <a:ext cx="3114675" cy="20955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nach Hauptdeliktsgruppen und Hauptstrafen</a:t>
          </a:r>
        </a:p>
      </xdr:txBody>
    </xdr:sp>
    <xdr:clientData/>
  </xdr:twoCellAnchor>
  <xdr:twoCellAnchor>
    <xdr:from>
      <xdr:col>21</xdr:col>
      <xdr:colOff>114300</xdr:colOff>
      <xdr:row>0</xdr:row>
      <xdr:rowOff>57150</xdr:rowOff>
    </xdr:from>
    <xdr:to>
      <xdr:col>29</xdr:col>
      <xdr:colOff>542925</xdr:colOff>
      <xdr:row>2</xdr:row>
      <xdr:rowOff>114300</xdr:rowOff>
    </xdr:to>
    <xdr:sp>
      <xdr:nvSpPr>
        <xdr:cNvPr id="3" name="TextBox 3"/>
        <xdr:cNvSpPr txBox="1">
          <a:spLocks noChangeArrowheads="1"/>
        </xdr:cNvSpPr>
      </xdr:nvSpPr>
      <xdr:spPr>
        <a:xfrm>
          <a:off x="12268200" y="57150"/>
          <a:ext cx="6143625" cy="38100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Noch: Tabelle 11: Nach allgemeinem Strafrecht Verurteilte in Schleswig-Holstein 2008 nach 
                               Hauptdeliktsgruppen und Hauptstrafen</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12</xdr:col>
      <xdr:colOff>323850</xdr:colOff>
      <xdr:row>2</xdr:row>
      <xdr:rowOff>85725</xdr:rowOff>
    </xdr:to>
    <xdr:sp>
      <xdr:nvSpPr>
        <xdr:cNvPr id="1" name="TextBox 1"/>
        <xdr:cNvSpPr txBox="1">
          <a:spLocks noChangeArrowheads="1"/>
        </xdr:cNvSpPr>
      </xdr:nvSpPr>
      <xdr:spPr>
        <a:xfrm>
          <a:off x="95250" y="66675"/>
          <a:ext cx="6162675" cy="34290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Tabelle 12: Verurteilte Ausländerinnen und Ausländer in Schleswig-Holstein 2008 nach ausgewählter
                   Staatsangehörigkeit</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1428750</xdr:colOff>
      <xdr:row>0</xdr:row>
      <xdr:rowOff>47625</xdr:rowOff>
    </xdr:from>
    <xdr:to>
      <xdr:col>10</xdr:col>
      <xdr:colOff>657225</xdr:colOff>
      <xdr:row>1</xdr:row>
      <xdr:rowOff>95250</xdr:rowOff>
    </xdr:to>
    <xdr:sp>
      <xdr:nvSpPr>
        <xdr:cNvPr id="1" name="TextBox 1"/>
        <xdr:cNvSpPr txBox="1">
          <a:spLocks noChangeArrowheads="1"/>
        </xdr:cNvSpPr>
      </xdr:nvSpPr>
      <xdr:spPr>
        <a:xfrm>
          <a:off x="1704975" y="47625"/>
          <a:ext cx="4638675" cy="209550"/>
        </a:xfrm>
        <a:prstGeom prst="rect">
          <a:avLst/>
        </a:prstGeom>
        <a:solidFill>
          <a:srgbClr val="FFFFFF"/>
        </a:solidFill>
        <a:ln w="9525" cmpd="sng">
          <a:noFill/>
        </a:ln>
      </xdr:spPr>
      <xdr:txBody>
        <a:bodyPr vertOverflow="clip" wrap="square"/>
        <a:p>
          <a:pPr algn="r">
            <a:defRPr/>
          </a:pPr>
          <a:r>
            <a:rPr lang="en-US" cap="none" sz="1000" b="1" i="0" u="none" baseline="0">
              <a:latin typeface="Arial"/>
              <a:ea typeface="Arial"/>
              <a:cs typeface="Arial"/>
            </a:rPr>
            <a:t>Tabelle 13: Nach Jugendstrafrecht Verurteilte in Schleswig-Holstein 2008 </a:t>
          </a:r>
        </a:p>
      </xdr:txBody>
    </xdr:sp>
    <xdr:clientData/>
  </xdr:twoCellAnchor>
  <xdr:twoCellAnchor>
    <xdr:from>
      <xdr:col>9</xdr:col>
      <xdr:colOff>38100</xdr:colOff>
      <xdr:row>3</xdr:row>
      <xdr:rowOff>38100</xdr:rowOff>
    </xdr:from>
    <xdr:to>
      <xdr:col>10</xdr:col>
      <xdr:colOff>704850</xdr:colOff>
      <xdr:row>3</xdr:row>
      <xdr:rowOff>266700</xdr:rowOff>
    </xdr:to>
    <xdr:sp>
      <xdr:nvSpPr>
        <xdr:cNvPr id="2" name="TextBox 2"/>
        <xdr:cNvSpPr txBox="1">
          <a:spLocks noChangeArrowheads="1"/>
        </xdr:cNvSpPr>
      </xdr:nvSpPr>
      <xdr:spPr>
        <a:xfrm>
          <a:off x="5153025" y="523875"/>
          <a:ext cx="1238250" cy="2286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Von den Verurteilten  </a:t>
          </a:r>
        </a:p>
      </xdr:txBody>
    </xdr:sp>
    <xdr:clientData/>
  </xdr:twoCellAnchor>
  <xdr:twoCellAnchor>
    <xdr:from>
      <xdr:col>11</xdr:col>
      <xdr:colOff>104775</xdr:colOff>
      <xdr:row>3</xdr:row>
      <xdr:rowOff>38100</xdr:rowOff>
    </xdr:from>
    <xdr:to>
      <xdr:col>16</xdr:col>
      <xdr:colOff>257175</xdr:colOff>
      <xdr:row>3</xdr:row>
      <xdr:rowOff>276225</xdr:rowOff>
    </xdr:to>
    <xdr:sp>
      <xdr:nvSpPr>
        <xdr:cNvPr id="3" name="TextBox 3"/>
        <xdr:cNvSpPr txBox="1">
          <a:spLocks noChangeArrowheads="1"/>
        </xdr:cNvSpPr>
      </xdr:nvSpPr>
      <xdr:spPr>
        <a:xfrm>
          <a:off x="6562725" y="523875"/>
          <a:ext cx="3257550" cy="2381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erhielten als schwerste Strafe oder Maßnahme</a:t>
          </a:r>
        </a:p>
      </xdr:txBody>
    </xdr:sp>
    <xdr:clientData/>
  </xdr:twoCellAnchor>
  <xdr:twoCellAnchor>
    <xdr:from>
      <xdr:col>11</xdr:col>
      <xdr:colOff>123825</xdr:colOff>
      <xdr:row>0</xdr:row>
      <xdr:rowOff>57150</xdr:rowOff>
    </xdr:from>
    <xdr:to>
      <xdr:col>16</xdr:col>
      <xdr:colOff>47625</xdr:colOff>
      <xdr:row>1</xdr:row>
      <xdr:rowOff>114300</xdr:rowOff>
    </xdr:to>
    <xdr:sp>
      <xdr:nvSpPr>
        <xdr:cNvPr id="4" name="TextBox 4"/>
        <xdr:cNvSpPr txBox="1">
          <a:spLocks noChangeArrowheads="1"/>
        </xdr:cNvSpPr>
      </xdr:nvSpPr>
      <xdr:spPr>
        <a:xfrm>
          <a:off x="6581775" y="57150"/>
          <a:ext cx="3028950" cy="219075"/>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nach Hauptdeliktsgruppen und Hauptstrafen</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0</xdr:row>
      <xdr:rowOff>57150</xdr:rowOff>
    </xdr:from>
    <xdr:to>
      <xdr:col>11</xdr:col>
      <xdr:colOff>342900</xdr:colOff>
      <xdr:row>1</xdr:row>
      <xdr:rowOff>95250</xdr:rowOff>
    </xdr:to>
    <xdr:sp>
      <xdr:nvSpPr>
        <xdr:cNvPr id="1" name="TextBox 1"/>
        <xdr:cNvSpPr txBox="1">
          <a:spLocks noChangeArrowheads="1"/>
        </xdr:cNvSpPr>
      </xdr:nvSpPr>
      <xdr:spPr>
        <a:xfrm>
          <a:off x="581025" y="57150"/>
          <a:ext cx="5105400" cy="200025"/>
        </a:xfrm>
        <a:prstGeom prst="rect">
          <a:avLst/>
        </a:prstGeom>
        <a:solidFill>
          <a:srgbClr val="FFFFFF"/>
        </a:solidFill>
        <a:ln w="9525" cmpd="sng">
          <a:noFill/>
        </a:ln>
      </xdr:spPr>
      <xdr:txBody>
        <a:bodyPr vertOverflow="clip" wrap="square"/>
        <a:p>
          <a:pPr algn="r">
            <a:defRPr/>
          </a:pPr>
          <a:r>
            <a:rPr lang="en-US" cap="none" sz="1000" b="1" i="0" u="none" baseline="0">
              <a:latin typeface="Arial"/>
              <a:ea typeface="Arial"/>
              <a:cs typeface="Arial"/>
            </a:rPr>
            <a:t>Tabelle X:  Strafgefangene und Sicherungsverwahrte in Schleswig-Holstein nach Hauptdeliktsgruppen, </a:t>
          </a:r>
          <a:r>
            <a:rPr lang="en-US" cap="none" sz="1000" b="0" i="0" u="none" baseline="0">
              <a:latin typeface="Arial"/>
              <a:ea typeface="Arial"/>
              <a:cs typeface="Arial"/>
            </a:rPr>
            <a:t>
</a:t>
          </a:r>
        </a:p>
      </xdr:txBody>
    </xdr:sp>
    <xdr:clientData/>
  </xdr:twoCellAnchor>
  <xdr:twoCellAnchor>
    <xdr:from>
      <xdr:col>14</xdr:col>
      <xdr:colOff>114300</xdr:colOff>
      <xdr:row>0</xdr:row>
      <xdr:rowOff>76200</xdr:rowOff>
    </xdr:from>
    <xdr:to>
      <xdr:col>23</xdr:col>
      <xdr:colOff>0</xdr:colOff>
      <xdr:row>1</xdr:row>
      <xdr:rowOff>123825</xdr:rowOff>
    </xdr:to>
    <xdr:sp>
      <xdr:nvSpPr>
        <xdr:cNvPr id="2" name="TextBox 2"/>
        <xdr:cNvSpPr txBox="1">
          <a:spLocks noChangeArrowheads="1"/>
        </xdr:cNvSpPr>
      </xdr:nvSpPr>
      <xdr:spPr>
        <a:xfrm>
          <a:off x="6600825" y="76200"/>
          <a:ext cx="4010025" cy="20955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Alter und Art der Freiheitsentziehung am Stichtag (31.03.2008)</a:t>
          </a:r>
        </a:p>
      </xdr:txBody>
    </xdr:sp>
    <xdr:clientData/>
  </xdr:twoCellAnchor>
  <xdr:twoCellAnchor>
    <xdr:from>
      <xdr:col>0</xdr:col>
      <xdr:colOff>57150</xdr:colOff>
      <xdr:row>0</xdr:row>
      <xdr:rowOff>57150</xdr:rowOff>
    </xdr:from>
    <xdr:to>
      <xdr:col>13</xdr:col>
      <xdr:colOff>333375</xdr:colOff>
      <xdr:row>1</xdr:row>
      <xdr:rowOff>104775</xdr:rowOff>
    </xdr:to>
    <xdr:sp>
      <xdr:nvSpPr>
        <xdr:cNvPr id="3" name="TextBox 3"/>
        <xdr:cNvSpPr txBox="1">
          <a:spLocks noChangeArrowheads="1"/>
        </xdr:cNvSpPr>
      </xdr:nvSpPr>
      <xdr:spPr>
        <a:xfrm>
          <a:off x="57150" y="57150"/>
          <a:ext cx="6372225" cy="209550"/>
        </a:xfrm>
        <a:prstGeom prst="rect">
          <a:avLst/>
        </a:prstGeom>
        <a:solidFill>
          <a:srgbClr val="FFFFFF"/>
        </a:solidFill>
        <a:ln w="9525" cmpd="sng">
          <a:noFill/>
        </a:ln>
      </xdr:spPr>
      <xdr:txBody>
        <a:bodyPr vertOverflow="clip" wrap="square"/>
        <a:p>
          <a:pPr algn="r">
            <a:defRPr/>
          </a:pPr>
          <a:r>
            <a:rPr lang="en-US" cap="none" sz="1000" b="1" i="0" u="none" baseline="0">
              <a:latin typeface="Arial"/>
              <a:ea typeface="Arial"/>
              <a:cs typeface="Arial"/>
            </a:rPr>
            <a:t>Tabelle 14:  Strafgefangene und Sicherungsverwahrte in Schleswig-Holstein nach Hauptdeliktsgruppen, </a:t>
          </a:r>
          <a:r>
            <a:rPr lang="en-US" cap="none" sz="10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55</xdr:row>
      <xdr:rowOff>76200</xdr:rowOff>
    </xdr:from>
    <xdr:to>
      <xdr:col>5</xdr:col>
      <xdr:colOff>971550</xdr:colOff>
      <xdr:row>60</xdr:row>
      <xdr:rowOff>123825</xdr:rowOff>
    </xdr:to>
    <xdr:sp>
      <xdr:nvSpPr>
        <xdr:cNvPr id="1" name="TextBox 1"/>
        <xdr:cNvSpPr txBox="1">
          <a:spLocks noChangeArrowheads="1"/>
        </xdr:cNvSpPr>
      </xdr:nvSpPr>
      <xdr:spPr>
        <a:xfrm>
          <a:off x="0" y="8963025"/>
          <a:ext cx="5876925" cy="8572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 außer im Straßenverkehr
2) einschließlich räuberischer Angriff auf Kraftfahrer
3) vor Feststellung der Unfallbeteiligten (ohne Personenschaden)
4) außer Strafgesetzbuch und Straßenverkehrsgesetz
5) beinhaltet (besonders) schwere Brandstiftung, Brandstiftung mit Todesfolge, fahrlässige Brandstiftung und Herbeiführen einer Brandgefahr.</a:t>
          </a:r>
        </a:p>
      </xdr:txBody>
    </xdr:sp>
    <xdr:clientData/>
  </xdr:twoCellAnchor>
  <xdr:twoCellAnchor>
    <xdr:from>
      <xdr:col>0</xdr:col>
      <xdr:colOff>38100</xdr:colOff>
      <xdr:row>0</xdr:row>
      <xdr:rowOff>19050</xdr:rowOff>
    </xdr:from>
    <xdr:to>
      <xdr:col>5</xdr:col>
      <xdr:colOff>1038225</xdr:colOff>
      <xdr:row>2</xdr:row>
      <xdr:rowOff>57150</xdr:rowOff>
    </xdr:to>
    <xdr:sp>
      <xdr:nvSpPr>
        <xdr:cNvPr id="2" name="TextBox 2"/>
        <xdr:cNvSpPr txBox="1">
          <a:spLocks noChangeArrowheads="1"/>
        </xdr:cNvSpPr>
      </xdr:nvSpPr>
      <xdr:spPr>
        <a:xfrm>
          <a:off x="38100" y="19050"/>
          <a:ext cx="5905500" cy="36195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Tabelle 2: Verurteilte in Hamburg und Schleswig-Holstein 2008 nach Hauptdeliktsgruppen und
                 ausgewählten Straftaten</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114300</xdr:colOff>
      <xdr:row>0</xdr:row>
      <xdr:rowOff>57150</xdr:rowOff>
    </xdr:from>
    <xdr:to>
      <xdr:col>17</xdr:col>
      <xdr:colOff>723900</xdr:colOff>
      <xdr:row>1</xdr:row>
      <xdr:rowOff>85725</xdr:rowOff>
    </xdr:to>
    <xdr:sp>
      <xdr:nvSpPr>
        <xdr:cNvPr id="1" name="TextBox 1"/>
        <xdr:cNvSpPr txBox="1">
          <a:spLocks noChangeArrowheads="1"/>
        </xdr:cNvSpPr>
      </xdr:nvSpPr>
      <xdr:spPr>
        <a:xfrm>
          <a:off x="6562725" y="57150"/>
          <a:ext cx="3619500" cy="19050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nach Hauptdeliktsgruppen sowie nach der Entscheidung                                    </a:t>
          </a:r>
        </a:p>
      </xdr:txBody>
    </xdr:sp>
    <xdr:clientData/>
  </xdr:twoCellAnchor>
  <xdr:twoCellAnchor>
    <xdr:from>
      <xdr:col>0</xdr:col>
      <xdr:colOff>47625</xdr:colOff>
      <xdr:row>55</xdr:row>
      <xdr:rowOff>47625</xdr:rowOff>
    </xdr:from>
    <xdr:to>
      <xdr:col>1</xdr:col>
      <xdr:colOff>1914525</xdr:colOff>
      <xdr:row>58</xdr:row>
      <xdr:rowOff>38100</xdr:rowOff>
    </xdr:to>
    <xdr:sp>
      <xdr:nvSpPr>
        <xdr:cNvPr id="2" name="TextBox 2"/>
        <xdr:cNvSpPr txBox="1">
          <a:spLocks noChangeArrowheads="1"/>
        </xdr:cNvSpPr>
      </xdr:nvSpPr>
      <xdr:spPr>
        <a:xfrm>
          <a:off x="47625" y="9020175"/>
          <a:ext cx="2143125" cy="4762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Erwachsene: 21 Jahre und älter
        Heranwachsende: 18 bis unter 21 Jahre
        Jugendliche: 14 bis unter 18 Jahre</a:t>
          </a:r>
        </a:p>
      </xdr:txBody>
    </xdr:sp>
    <xdr:clientData/>
  </xdr:twoCellAnchor>
  <xdr:twoCellAnchor>
    <xdr:from>
      <xdr:col>22</xdr:col>
      <xdr:colOff>0</xdr:colOff>
      <xdr:row>0</xdr:row>
      <xdr:rowOff>19050</xdr:rowOff>
    </xdr:from>
    <xdr:to>
      <xdr:col>22</xdr:col>
      <xdr:colOff>0</xdr:colOff>
      <xdr:row>2</xdr:row>
      <xdr:rowOff>19050</xdr:rowOff>
    </xdr:to>
    <xdr:sp>
      <xdr:nvSpPr>
        <xdr:cNvPr id="3" name="TextBox 3"/>
        <xdr:cNvSpPr txBox="1">
          <a:spLocks noChangeArrowheads="1"/>
        </xdr:cNvSpPr>
      </xdr:nvSpPr>
      <xdr:spPr>
        <a:xfrm>
          <a:off x="12620625" y="19050"/>
          <a:ext cx="0" cy="32385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noch Tabelle 2: Abgeurteilte und Verurteilte nach der Straftat und nach Entscheidungen sowie Alter der Verurteilten</a:t>
          </a:r>
        </a:p>
      </xdr:txBody>
    </xdr:sp>
    <xdr:clientData/>
  </xdr:twoCellAnchor>
  <xdr:twoCellAnchor>
    <xdr:from>
      <xdr:col>0</xdr:col>
      <xdr:colOff>171450</xdr:colOff>
      <xdr:row>0</xdr:row>
      <xdr:rowOff>57150</xdr:rowOff>
    </xdr:from>
    <xdr:to>
      <xdr:col>12</xdr:col>
      <xdr:colOff>0</xdr:colOff>
      <xdr:row>1</xdr:row>
      <xdr:rowOff>104775</xdr:rowOff>
    </xdr:to>
    <xdr:sp>
      <xdr:nvSpPr>
        <xdr:cNvPr id="4" name="TextBox 5"/>
        <xdr:cNvSpPr txBox="1">
          <a:spLocks noChangeArrowheads="1"/>
        </xdr:cNvSpPr>
      </xdr:nvSpPr>
      <xdr:spPr>
        <a:xfrm>
          <a:off x="171450" y="57150"/>
          <a:ext cx="6276975" cy="209550"/>
        </a:xfrm>
        <a:prstGeom prst="rect">
          <a:avLst/>
        </a:prstGeom>
        <a:solidFill>
          <a:srgbClr val="FFFFFF"/>
        </a:solidFill>
        <a:ln w="9525" cmpd="sng">
          <a:noFill/>
        </a:ln>
      </xdr:spPr>
      <xdr:txBody>
        <a:bodyPr vertOverflow="clip" wrap="square"/>
        <a:p>
          <a:pPr algn="r">
            <a:defRPr/>
          </a:pPr>
          <a:r>
            <a:rPr lang="en-US" cap="none" sz="1000" b="1" i="0" u="none" baseline="0">
              <a:latin typeface="Arial"/>
              <a:ea typeface="Arial"/>
              <a:cs typeface="Arial"/>
            </a:rPr>
            <a:t>                     Tabelle 3:  Abgeurteilte und Verurteilte in Hamburg 2008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55</xdr:row>
      <xdr:rowOff>47625</xdr:rowOff>
    </xdr:from>
    <xdr:to>
      <xdr:col>1</xdr:col>
      <xdr:colOff>2066925</xdr:colOff>
      <xdr:row>58</xdr:row>
      <xdr:rowOff>38100</xdr:rowOff>
    </xdr:to>
    <xdr:sp>
      <xdr:nvSpPr>
        <xdr:cNvPr id="1" name="TextBox 2"/>
        <xdr:cNvSpPr txBox="1">
          <a:spLocks noChangeArrowheads="1"/>
        </xdr:cNvSpPr>
      </xdr:nvSpPr>
      <xdr:spPr>
        <a:xfrm>
          <a:off x="304800" y="9201150"/>
          <a:ext cx="2038350" cy="4762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Erwachsene: 21 Jahre und älter
Heranwachsende: 18 bis unter 21 Jahre
Jugendliche: 14 bis unter 18 Jahre</a:t>
          </a:r>
        </a:p>
      </xdr:txBody>
    </xdr:sp>
    <xdr:clientData/>
  </xdr:twoCellAnchor>
  <xdr:twoCellAnchor>
    <xdr:from>
      <xdr:col>1</xdr:col>
      <xdr:colOff>533400</xdr:colOff>
      <xdr:row>0</xdr:row>
      <xdr:rowOff>28575</xdr:rowOff>
    </xdr:from>
    <xdr:to>
      <xdr:col>7</xdr:col>
      <xdr:colOff>657225</xdr:colOff>
      <xdr:row>1</xdr:row>
      <xdr:rowOff>85725</xdr:rowOff>
    </xdr:to>
    <xdr:sp>
      <xdr:nvSpPr>
        <xdr:cNvPr id="2" name="TextBox 3"/>
        <xdr:cNvSpPr txBox="1">
          <a:spLocks noChangeArrowheads="1"/>
        </xdr:cNvSpPr>
      </xdr:nvSpPr>
      <xdr:spPr>
        <a:xfrm>
          <a:off x="809625" y="28575"/>
          <a:ext cx="5467350" cy="219075"/>
        </a:xfrm>
        <a:prstGeom prst="rect">
          <a:avLst/>
        </a:prstGeom>
        <a:solidFill>
          <a:srgbClr val="FFFFFF"/>
        </a:solidFill>
        <a:ln w="9525" cmpd="sng">
          <a:noFill/>
        </a:ln>
      </xdr:spPr>
      <xdr:txBody>
        <a:bodyPr vertOverflow="clip" wrap="square"/>
        <a:p>
          <a:pPr algn="r">
            <a:defRPr/>
          </a:pPr>
          <a:r>
            <a:rPr lang="en-US" cap="none" sz="1000" b="1" i="0" u="none" baseline="0">
              <a:latin typeface="Arial"/>
              <a:ea typeface="Arial"/>
              <a:cs typeface="Arial"/>
            </a:rPr>
            <a:t>Tabelle 4:  Verurteilte in Hamburg 2008 nach </a:t>
          </a:r>
        </a:p>
      </xdr:txBody>
    </xdr:sp>
    <xdr:clientData/>
  </xdr:twoCellAnchor>
  <xdr:oneCellAnchor>
    <xdr:from>
      <xdr:col>4</xdr:col>
      <xdr:colOff>438150</xdr:colOff>
      <xdr:row>17</xdr:row>
      <xdr:rowOff>104775</xdr:rowOff>
    </xdr:from>
    <xdr:ext cx="76200" cy="200025"/>
    <xdr:sp>
      <xdr:nvSpPr>
        <xdr:cNvPr id="3" name="TextBox 4"/>
        <xdr:cNvSpPr txBox="1">
          <a:spLocks noChangeArrowheads="1"/>
        </xdr:cNvSpPr>
      </xdr:nvSpPr>
      <xdr:spPr>
        <a:xfrm>
          <a:off x="3924300" y="31051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8</xdr:col>
      <xdr:colOff>104775</xdr:colOff>
      <xdr:row>0</xdr:row>
      <xdr:rowOff>28575</xdr:rowOff>
    </xdr:from>
    <xdr:to>
      <xdr:col>16</xdr:col>
      <xdr:colOff>342900</xdr:colOff>
      <xdr:row>1</xdr:row>
      <xdr:rowOff>95250</xdr:rowOff>
    </xdr:to>
    <xdr:sp>
      <xdr:nvSpPr>
        <xdr:cNvPr id="4" name="TextBox 5"/>
        <xdr:cNvSpPr txBox="1">
          <a:spLocks noChangeArrowheads="1"/>
        </xdr:cNvSpPr>
      </xdr:nvSpPr>
      <xdr:spPr>
        <a:xfrm>
          <a:off x="6419850" y="28575"/>
          <a:ext cx="3838575" cy="22860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Hauptdeliktsgruppen sowie nach dem Alter der Verurteilten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0</xdr:row>
      <xdr:rowOff>47625</xdr:rowOff>
    </xdr:from>
    <xdr:to>
      <xdr:col>9</xdr:col>
      <xdr:colOff>342900</xdr:colOff>
      <xdr:row>1</xdr:row>
      <xdr:rowOff>95250</xdr:rowOff>
    </xdr:to>
    <xdr:sp>
      <xdr:nvSpPr>
        <xdr:cNvPr id="1" name="TextBox 2"/>
        <xdr:cNvSpPr txBox="1">
          <a:spLocks noChangeArrowheads="1"/>
        </xdr:cNvSpPr>
      </xdr:nvSpPr>
      <xdr:spPr>
        <a:xfrm>
          <a:off x="695325" y="47625"/>
          <a:ext cx="5000625" cy="209550"/>
        </a:xfrm>
        <a:prstGeom prst="rect">
          <a:avLst/>
        </a:prstGeom>
        <a:solidFill>
          <a:srgbClr val="FFFFFF"/>
        </a:solidFill>
        <a:ln w="9525" cmpd="sng">
          <a:noFill/>
        </a:ln>
      </xdr:spPr>
      <xdr:txBody>
        <a:bodyPr vertOverflow="clip" wrap="square"/>
        <a:p>
          <a:pPr algn="r">
            <a:defRPr/>
          </a:pPr>
          <a:r>
            <a:rPr lang="en-US" cap="none" sz="1000" b="1" i="0" u="none" baseline="0">
              <a:latin typeface="Arial"/>
              <a:ea typeface="Arial"/>
              <a:cs typeface="Arial"/>
            </a:rPr>
            <a:t>             Tabelle 5:  Nach allgemeinem Strafrecht Verurteilte in Hamburg 2008</a:t>
          </a:r>
        </a:p>
      </xdr:txBody>
    </xdr:sp>
    <xdr:clientData/>
  </xdr:twoCellAnchor>
  <xdr:twoCellAnchor>
    <xdr:from>
      <xdr:col>10</xdr:col>
      <xdr:colOff>57150</xdr:colOff>
      <xdr:row>0</xdr:row>
      <xdr:rowOff>38100</xdr:rowOff>
    </xdr:from>
    <xdr:to>
      <xdr:col>15</xdr:col>
      <xdr:colOff>19050</xdr:colOff>
      <xdr:row>1</xdr:row>
      <xdr:rowOff>85725</xdr:rowOff>
    </xdr:to>
    <xdr:sp>
      <xdr:nvSpPr>
        <xdr:cNvPr id="2" name="TextBox 3"/>
        <xdr:cNvSpPr txBox="1">
          <a:spLocks noChangeArrowheads="1"/>
        </xdr:cNvSpPr>
      </xdr:nvSpPr>
      <xdr:spPr>
        <a:xfrm>
          <a:off x="6076950" y="38100"/>
          <a:ext cx="3105150" cy="20955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nach Hauptdeliktsgruppen und Hauptstrafen</a:t>
          </a:r>
        </a:p>
      </xdr:txBody>
    </xdr:sp>
    <xdr:clientData/>
  </xdr:twoCellAnchor>
  <xdr:twoCellAnchor>
    <xdr:from>
      <xdr:col>21</xdr:col>
      <xdr:colOff>47625</xdr:colOff>
      <xdr:row>0</xdr:row>
      <xdr:rowOff>47625</xdr:rowOff>
    </xdr:from>
    <xdr:to>
      <xdr:col>29</xdr:col>
      <xdr:colOff>571500</xdr:colOff>
      <xdr:row>2</xdr:row>
      <xdr:rowOff>95250</xdr:rowOff>
    </xdr:to>
    <xdr:sp>
      <xdr:nvSpPr>
        <xdr:cNvPr id="3" name="TextBox 4"/>
        <xdr:cNvSpPr txBox="1">
          <a:spLocks noChangeArrowheads="1"/>
        </xdr:cNvSpPr>
      </xdr:nvSpPr>
      <xdr:spPr>
        <a:xfrm>
          <a:off x="12296775" y="47625"/>
          <a:ext cx="6238875" cy="371475"/>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Noch: Tabelle 5: Nach allgemeinem Strafrecht Verurteilte in Hamburg 2008 nach Hauptdeliktsgruppen
                             und Hauptstrafen</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11</xdr:col>
      <xdr:colOff>247650</xdr:colOff>
      <xdr:row>2</xdr:row>
      <xdr:rowOff>85725</xdr:rowOff>
    </xdr:to>
    <xdr:sp>
      <xdr:nvSpPr>
        <xdr:cNvPr id="1" name="TextBox 1"/>
        <xdr:cNvSpPr txBox="1">
          <a:spLocks noChangeArrowheads="1"/>
        </xdr:cNvSpPr>
      </xdr:nvSpPr>
      <xdr:spPr>
        <a:xfrm>
          <a:off x="95250" y="66675"/>
          <a:ext cx="5695950" cy="34290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Tabelle 6: Verurteilte Ausländerinnen und Ausländer in Hamburg 2008 nach ausgewählter 
                  Staatsangehörigkeit</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1885950</xdr:colOff>
      <xdr:row>0</xdr:row>
      <xdr:rowOff>57150</xdr:rowOff>
    </xdr:from>
    <xdr:to>
      <xdr:col>10</xdr:col>
      <xdr:colOff>666750</xdr:colOff>
      <xdr:row>1</xdr:row>
      <xdr:rowOff>104775</xdr:rowOff>
    </xdr:to>
    <xdr:sp>
      <xdr:nvSpPr>
        <xdr:cNvPr id="1" name="TextBox 1"/>
        <xdr:cNvSpPr txBox="1">
          <a:spLocks noChangeArrowheads="1"/>
        </xdr:cNvSpPr>
      </xdr:nvSpPr>
      <xdr:spPr>
        <a:xfrm>
          <a:off x="2162175" y="57150"/>
          <a:ext cx="4191000" cy="209550"/>
        </a:xfrm>
        <a:prstGeom prst="rect">
          <a:avLst/>
        </a:prstGeom>
        <a:solidFill>
          <a:srgbClr val="FFFFFF"/>
        </a:solidFill>
        <a:ln w="9525" cmpd="sng">
          <a:noFill/>
        </a:ln>
      </xdr:spPr>
      <xdr:txBody>
        <a:bodyPr vertOverflow="clip" wrap="square"/>
        <a:p>
          <a:pPr algn="r">
            <a:defRPr/>
          </a:pPr>
          <a:r>
            <a:rPr lang="en-US" cap="none" sz="1000" b="1" i="0" u="none" baseline="0">
              <a:latin typeface="Arial"/>
              <a:ea typeface="Arial"/>
              <a:cs typeface="Arial"/>
            </a:rPr>
            <a:t>Tabelle 7: Nach Jugendstrafrecht Verurteilte in Hamburg 2008 </a:t>
          </a:r>
        </a:p>
      </xdr:txBody>
    </xdr:sp>
    <xdr:clientData/>
  </xdr:twoCellAnchor>
  <xdr:twoCellAnchor>
    <xdr:from>
      <xdr:col>9</xdr:col>
      <xdr:colOff>38100</xdr:colOff>
      <xdr:row>3</xdr:row>
      <xdr:rowOff>38100</xdr:rowOff>
    </xdr:from>
    <xdr:to>
      <xdr:col>10</xdr:col>
      <xdr:colOff>704850</xdr:colOff>
      <xdr:row>3</xdr:row>
      <xdr:rowOff>266700</xdr:rowOff>
    </xdr:to>
    <xdr:sp>
      <xdr:nvSpPr>
        <xdr:cNvPr id="2" name="TextBox 3"/>
        <xdr:cNvSpPr txBox="1">
          <a:spLocks noChangeArrowheads="1"/>
        </xdr:cNvSpPr>
      </xdr:nvSpPr>
      <xdr:spPr>
        <a:xfrm>
          <a:off x="5153025" y="523875"/>
          <a:ext cx="1238250" cy="2286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Von den Verurteilten  </a:t>
          </a:r>
        </a:p>
      </xdr:txBody>
    </xdr:sp>
    <xdr:clientData/>
  </xdr:twoCellAnchor>
  <xdr:twoCellAnchor>
    <xdr:from>
      <xdr:col>11</xdr:col>
      <xdr:colOff>104775</xdr:colOff>
      <xdr:row>3</xdr:row>
      <xdr:rowOff>38100</xdr:rowOff>
    </xdr:from>
    <xdr:to>
      <xdr:col>16</xdr:col>
      <xdr:colOff>257175</xdr:colOff>
      <xdr:row>3</xdr:row>
      <xdr:rowOff>276225</xdr:rowOff>
    </xdr:to>
    <xdr:sp>
      <xdr:nvSpPr>
        <xdr:cNvPr id="3" name="TextBox 4"/>
        <xdr:cNvSpPr txBox="1">
          <a:spLocks noChangeArrowheads="1"/>
        </xdr:cNvSpPr>
      </xdr:nvSpPr>
      <xdr:spPr>
        <a:xfrm>
          <a:off x="6562725" y="523875"/>
          <a:ext cx="3257550" cy="2381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erhielten als schwerste Strafe oder Maßnahme</a:t>
          </a:r>
        </a:p>
      </xdr:txBody>
    </xdr:sp>
    <xdr:clientData/>
  </xdr:twoCellAnchor>
  <xdr:twoCellAnchor>
    <xdr:from>
      <xdr:col>11</xdr:col>
      <xdr:colOff>57150</xdr:colOff>
      <xdr:row>0</xdr:row>
      <xdr:rowOff>57150</xdr:rowOff>
    </xdr:from>
    <xdr:to>
      <xdr:col>15</xdr:col>
      <xdr:colOff>571500</xdr:colOff>
      <xdr:row>1</xdr:row>
      <xdr:rowOff>114300</xdr:rowOff>
    </xdr:to>
    <xdr:sp>
      <xdr:nvSpPr>
        <xdr:cNvPr id="4" name="TextBox 5"/>
        <xdr:cNvSpPr txBox="1">
          <a:spLocks noChangeArrowheads="1"/>
        </xdr:cNvSpPr>
      </xdr:nvSpPr>
      <xdr:spPr>
        <a:xfrm>
          <a:off x="6515100" y="57150"/>
          <a:ext cx="3028950" cy="219075"/>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nach Hauptdeliktsgruppen und Hauptstrafen</a:t>
          </a:r>
        </a:p>
      </xdr:txBody>
    </xdr:sp>
    <xdr:clientData/>
  </xdr:twoCellAnchor>
  <xdr:twoCellAnchor>
    <xdr:from>
      <xdr:col>0</xdr:col>
      <xdr:colOff>19050</xdr:colOff>
      <xdr:row>55</xdr:row>
      <xdr:rowOff>19050</xdr:rowOff>
    </xdr:from>
    <xdr:to>
      <xdr:col>9</xdr:col>
      <xdr:colOff>123825</xdr:colOff>
      <xdr:row>57</xdr:row>
      <xdr:rowOff>66675</xdr:rowOff>
    </xdr:to>
    <xdr:sp>
      <xdr:nvSpPr>
        <xdr:cNvPr id="5" name="TextBox 6"/>
        <xdr:cNvSpPr txBox="1">
          <a:spLocks noChangeArrowheads="1"/>
        </xdr:cNvSpPr>
      </xdr:nvSpPr>
      <xdr:spPr>
        <a:xfrm>
          <a:off x="19050" y="9239250"/>
          <a:ext cx="5219700" cy="3714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  einschl. Jugendstrafe bei Verurteilten, die gem. § 92 JGG aus dem Jugendstrafvollzug ausgenommen sind.
2) einschl. Freiheitsstrafe, die gem. § 114 JGG in der Jugendstrafanstalt vollzogen wird.</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257175</xdr:colOff>
      <xdr:row>0</xdr:row>
      <xdr:rowOff>57150</xdr:rowOff>
    </xdr:from>
    <xdr:to>
      <xdr:col>13</xdr:col>
      <xdr:colOff>285750</xdr:colOff>
      <xdr:row>1</xdr:row>
      <xdr:rowOff>95250</xdr:rowOff>
    </xdr:to>
    <xdr:sp>
      <xdr:nvSpPr>
        <xdr:cNvPr id="1" name="TextBox 1"/>
        <xdr:cNvSpPr txBox="1">
          <a:spLocks noChangeArrowheads="1"/>
        </xdr:cNvSpPr>
      </xdr:nvSpPr>
      <xdr:spPr>
        <a:xfrm>
          <a:off x="523875" y="57150"/>
          <a:ext cx="5981700" cy="200025"/>
        </a:xfrm>
        <a:prstGeom prst="rect">
          <a:avLst/>
        </a:prstGeom>
        <a:solidFill>
          <a:srgbClr val="FFFFFF"/>
        </a:solidFill>
        <a:ln w="9525" cmpd="sng">
          <a:noFill/>
        </a:ln>
      </xdr:spPr>
      <xdr:txBody>
        <a:bodyPr vertOverflow="clip" wrap="square"/>
        <a:p>
          <a:pPr algn="r">
            <a:defRPr/>
          </a:pPr>
          <a:r>
            <a:rPr lang="en-US" cap="none" sz="1000" b="1" i="0" u="none" baseline="0">
              <a:latin typeface="Arial"/>
              <a:ea typeface="Arial"/>
              <a:cs typeface="Arial"/>
            </a:rPr>
            <a:t>Tabelle 8:  Strafgefangene und Sicherungsverwahrte in Hamburg nach Hauptdeliktsgruppen, </a:t>
          </a:r>
          <a:r>
            <a:rPr lang="en-US" cap="none" sz="1000" b="0" i="0" u="none" baseline="0">
              <a:latin typeface="Arial"/>
              <a:ea typeface="Arial"/>
              <a:cs typeface="Arial"/>
            </a:rPr>
            <a:t>
</a:t>
          </a:r>
        </a:p>
      </xdr:txBody>
    </xdr:sp>
    <xdr:clientData/>
  </xdr:twoCellAnchor>
  <xdr:twoCellAnchor>
    <xdr:from>
      <xdr:col>14</xdr:col>
      <xdr:colOff>95250</xdr:colOff>
      <xdr:row>0</xdr:row>
      <xdr:rowOff>66675</xdr:rowOff>
    </xdr:from>
    <xdr:to>
      <xdr:col>23</xdr:col>
      <xdr:colOff>304800</xdr:colOff>
      <xdr:row>1</xdr:row>
      <xdr:rowOff>114300</xdr:rowOff>
    </xdr:to>
    <xdr:sp>
      <xdr:nvSpPr>
        <xdr:cNvPr id="2" name="TextBox 2"/>
        <xdr:cNvSpPr txBox="1">
          <a:spLocks noChangeArrowheads="1"/>
        </xdr:cNvSpPr>
      </xdr:nvSpPr>
      <xdr:spPr>
        <a:xfrm>
          <a:off x="6619875" y="66675"/>
          <a:ext cx="4095750" cy="20955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Alter und Art der Freiheitsentziehung am Stichtag (31.03.2008)</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114300</xdr:colOff>
      <xdr:row>0</xdr:row>
      <xdr:rowOff>57150</xdr:rowOff>
    </xdr:from>
    <xdr:to>
      <xdr:col>17</xdr:col>
      <xdr:colOff>723900</xdr:colOff>
      <xdr:row>1</xdr:row>
      <xdr:rowOff>85725</xdr:rowOff>
    </xdr:to>
    <xdr:sp>
      <xdr:nvSpPr>
        <xdr:cNvPr id="1" name="TextBox 1"/>
        <xdr:cNvSpPr txBox="1">
          <a:spLocks noChangeArrowheads="1"/>
        </xdr:cNvSpPr>
      </xdr:nvSpPr>
      <xdr:spPr>
        <a:xfrm>
          <a:off x="6562725" y="57150"/>
          <a:ext cx="3619500" cy="19050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nach Hauptdeliktsgruppen sowie nach der Entscheidung                                    </a:t>
          </a:r>
        </a:p>
      </xdr:txBody>
    </xdr:sp>
    <xdr:clientData/>
  </xdr:twoCellAnchor>
  <xdr:twoCellAnchor>
    <xdr:from>
      <xdr:col>0</xdr:col>
      <xdr:colOff>47625</xdr:colOff>
      <xdr:row>55</xdr:row>
      <xdr:rowOff>47625</xdr:rowOff>
    </xdr:from>
    <xdr:to>
      <xdr:col>1</xdr:col>
      <xdr:colOff>1914525</xdr:colOff>
      <xdr:row>58</xdr:row>
      <xdr:rowOff>38100</xdr:rowOff>
    </xdr:to>
    <xdr:sp>
      <xdr:nvSpPr>
        <xdr:cNvPr id="2" name="TextBox 2"/>
        <xdr:cNvSpPr txBox="1">
          <a:spLocks noChangeArrowheads="1"/>
        </xdr:cNvSpPr>
      </xdr:nvSpPr>
      <xdr:spPr>
        <a:xfrm>
          <a:off x="47625" y="9020175"/>
          <a:ext cx="2143125" cy="4762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Erwachsene: 21 Jahre und älter
        Heranwachsende: 18 bis unter 21 Jahre
        Jugendliche: 14 bis unter 18 Jahre</a:t>
          </a:r>
        </a:p>
      </xdr:txBody>
    </xdr:sp>
    <xdr:clientData/>
  </xdr:twoCellAnchor>
  <xdr:twoCellAnchor>
    <xdr:from>
      <xdr:col>22</xdr:col>
      <xdr:colOff>0</xdr:colOff>
      <xdr:row>0</xdr:row>
      <xdr:rowOff>19050</xdr:rowOff>
    </xdr:from>
    <xdr:to>
      <xdr:col>22</xdr:col>
      <xdr:colOff>0</xdr:colOff>
      <xdr:row>2</xdr:row>
      <xdr:rowOff>19050</xdr:rowOff>
    </xdr:to>
    <xdr:sp>
      <xdr:nvSpPr>
        <xdr:cNvPr id="3" name="TextBox 3"/>
        <xdr:cNvSpPr txBox="1">
          <a:spLocks noChangeArrowheads="1"/>
        </xdr:cNvSpPr>
      </xdr:nvSpPr>
      <xdr:spPr>
        <a:xfrm>
          <a:off x="12620625" y="19050"/>
          <a:ext cx="0" cy="32385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noch Tabelle 2: Abgeurteilte und Verurteilte nach der Straftat und nach Entscheidungen sowie Alter der Verurteilten</a:t>
          </a:r>
        </a:p>
      </xdr:txBody>
    </xdr:sp>
    <xdr:clientData/>
  </xdr:twoCellAnchor>
  <xdr:twoCellAnchor>
    <xdr:from>
      <xdr:col>0</xdr:col>
      <xdr:colOff>171450</xdr:colOff>
      <xdr:row>0</xdr:row>
      <xdr:rowOff>57150</xdr:rowOff>
    </xdr:from>
    <xdr:to>
      <xdr:col>12</xdr:col>
      <xdr:colOff>0</xdr:colOff>
      <xdr:row>1</xdr:row>
      <xdr:rowOff>104775</xdr:rowOff>
    </xdr:to>
    <xdr:sp>
      <xdr:nvSpPr>
        <xdr:cNvPr id="4" name="TextBox 4"/>
        <xdr:cNvSpPr txBox="1">
          <a:spLocks noChangeArrowheads="1"/>
        </xdr:cNvSpPr>
      </xdr:nvSpPr>
      <xdr:spPr>
        <a:xfrm>
          <a:off x="171450" y="57150"/>
          <a:ext cx="6276975" cy="209550"/>
        </a:xfrm>
        <a:prstGeom prst="rect">
          <a:avLst/>
        </a:prstGeom>
        <a:solidFill>
          <a:srgbClr val="FFFFFF"/>
        </a:solidFill>
        <a:ln w="9525" cmpd="sng">
          <a:noFill/>
        </a:ln>
      </xdr:spPr>
      <xdr:txBody>
        <a:bodyPr vertOverflow="clip" wrap="square"/>
        <a:p>
          <a:pPr algn="r">
            <a:defRPr/>
          </a:pPr>
          <a:r>
            <a:rPr lang="en-US" cap="none" sz="1000" b="1" i="0" u="none" baseline="0">
              <a:latin typeface="Arial"/>
              <a:ea typeface="Arial"/>
              <a:cs typeface="Arial"/>
            </a:rPr>
            <a:t>                     Tabelle 9:  Abgeurteilte und Verurteilte in Schleswig-Holstein 2008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atistik-nord.de/" TargetMode="External" /><Relationship Id="rId2" Type="http://schemas.openxmlformats.org/officeDocument/2006/relationships/hyperlink" Target="mailto:poststelle@statistik-nord.de" TargetMode="External" /><Relationship Id="rId3" Type="http://schemas.openxmlformats.org/officeDocument/2006/relationships/hyperlink" Target="mailto:poststelleSH@statistik-nord.de" TargetMode="External" /><Relationship Id="rId4" Type="http://schemas.openxmlformats.org/officeDocument/2006/relationships/hyperlink" Target="mailto:isolde.schlueter@statistik-nord.de" TargetMode="External" /><Relationship Id="rId5" Type="http://schemas.openxmlformats.org/officeDocument/2006/relationships/hyperlink" Target="mailto:sabrina.savoly@statistik-nord.de" TargetMode="Externa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22"/>
  <sheetViews>
    <sheetView tabSelected="1" workbookViewId="0" topLeftCell="A1">
      <selection activeCell="A24" sqref="A24"/>
    </sheetView>
  </sheetViews>
  <sheetFormatPr defaultColWidth="11.421875" defaultRowHeight="12.75"/>
  <cols>
    <col min="1" max="1" width="17.28125" style="330" customWidth="1"/>
    <col min="2" max="4" width="11.8515625" style="330" customWidth="1"/>
    <col min="5" max="5" width="12.421875" style="330" customWidth="1"/>
    <col min="6" max="8" width="11.8515625" style="330" customWidth="1"/>
    <col min="9" max="16384" width="11.421875" style="330" customWidth="1"/>
  </cols>
  <sheetData>
    <row r="1" spans="1:8" ht="15">
      <c r="A1" s="327" t="s">
        <v>286</v>
      </c>
      <c r="B1" s="328"/>
      <c r="C1" s="328"/>
      <c r="D1" s="328"/>
      <c r="E1" s="328"/>
      <c r="F1" s="328"/>
      <c r="G1" s="328"/>
      <c r="H1" s="329"/>
    </row>
    <row r="2" spans="1:8" ht="12.75">
      <c r="A2" s="328" t="s">
        <v>287</v>
      </c>
      <c r="B2" s="328"/>
      <c r="C2" s="328"/>
      <c r="D2" s="328"/>
      <c r="E2" s="328"/>
      <c r="F2" s="328"/>
      <c r="G2" s="328"/>
      <c r="H2" s="329"/>
    </row>
    <row r="3" spans="1:8" ht="12.75">
      <c r="A3" s="354" t="s">
        <v>288</v>
      </c>
      <c r="B3" s="354"/>
      <c r="C3" s="328"/>
      <c r="D3" s="328"/>
      <c r="E3" s="328"/>
      <c r="F3" s="328"/>
      <c r="G3" s="328"/>
      <c r="H3" s="329"/>
    </row>
    <row r="4" spans="1:8" ht="12.75">
      <c r="A4" s="331" t="s">
        <v>289</v>
      </c>
      <c r="B4" s="332" t="s">
        <v>290</v>
      </c>
      <c r="C4" s="332"/>
      <c r="D4" s="333"/>
      <c r="E4" s="332" t="s">
        <v>291</v>
      </c>
      <c r="F4" s="332" t="s">
        <v>292</v>
      </c>
      <c r="G4" s="332"/>
      <c r="H4" s="333"/>
    </row>
    <row r="5" spans="1:8" ht="12.75">
      <c r="A5" s="334" t="s">
        <v>293</v>
      </c>
      <c r="B5" s="335" t="s">
        <v>294</v>
      </c>
      <c r="C5" s="335"/>
      <c r="D5" s="329"/>
      <c r="E5" s="335" t="s">
        <v>293</v>
      </c>
      <c r="F5" s="335" t="s">
        <v>295</v>
      </c>
      <c r="G5" s="335"/>
      <c r="H5" s="329"/>
    </row>
    <row r="6" spans="1:8" ht="12.75">
      <c r="A6" s="334" t="s">
        <v>296</v>
      </c>
      <c r="B6" s="336" t="s">
        <v>297</v>
      </c>
      <c r="C6" s="335"/>
      <c r="D6" s="329"/>
      <c r="E6" s="335" t="s">
        <v>296</v>
      </c>
      <c r="F6" s="336" t="s">
        <v>298</v>
      </c>
      <c r="G6" s="337"/>
      <c r="H6" s="329"/>
    </row>
    <row r="7" spans="1:8" ht="12.75">
      <c r="A7" s="334" t="s">
        <v>299</v>
      </c>
      <c r="B7" s="336" t="s">
        <v>300</v>
      </c>
      <c r="C7" s="335"/>
      <c r="D7" s="329"/>
      <c r="E7" s="335" t="s">
        <v>299</v>
      </c>
      <c r="F7" s="336" t="s">
        <v>301</v>
      </c>
      <c r="G7" s="337"/>
      <c r="H7" s="329"/>
    </row>
    <row r="8" spans="1:8" ht="12.75">
      <c r="A8" s="338" t="s">
        <v>302</v>
      </c>
      <c r="B8" s="355" t="s">
        <v>303</v>
      </c>
      <c r="C8" s="355"/>
      <c r="D8" s="356"/>
      <c r="E8" s="339" t="s">
        <v>302</v>
      </c>
      <c r="F8" s="355" t="s">
        <v>304</v>
      </c>
      <c r="G8" s="355"/>
      <c r="H8" s="356"/>
    </row>
    <row r="9" spans="1:8" ht="12.75">
      <c r="A9" s="331"/>
      <c r="B9" s="332"/>
      <c r="C9" s="332"/>
      <c r="D9" s="332"/>
      <c r="E9" s="332"/>
      <c r="F9" s="332"/>
      <c r="G9" s="332"/>
      <c r="H9" s="333"/>
    </row>
    <row r="10" spans="1:8" ht="12.75">
      <c r="A10" s="340" t="s">
        <v>305</v>
      </c>
      <c r="B10" s="335"/>
      <c r="C10" s="335"/>
      <c r="D10" s="335"/>
      <c r="E10" s="335"/>
      <c r="F10" s="335"/>
      <c r="G10" s="335"/>
      <c r="H10" s="329"/>
    </row>
    <row r="11" spans="1:8" ht="18">
      <c r="A11" s="341" t="s">
        <v>310</v>
      </c>
      <c r="B11" s="342"/>
      <c r="C11" s="343"/>
      <c r="D11" s="343"/>
      <c r="E11" s="343"/>
      <c r="F11" s="343"/>
      <c r="G11" s="344"/>
      <c r="H11" s="345"/>
    </row>
    <row r="12" spans="1:8" ht="18">
      <c r="A12" s="347" t="s">
        <v>309</v>
      </c>
      <c r="B12" s="342"/>
      <c r="C12" s="343"/>
      <c r="D12" s="343"/>
      <c r="E12" s="343"/>
      <c r="F12" s="343"/>
      <c r="G12" s="344"/>
      <c r="H12" s="345"/>
    </row>
    <row r="13" spans="1:8" ht="15">
      <c r="A13" s="347">
        <v>2008</v>
      </c>
      <c r="B13" s="348"/>
      <c r="C13" s="348"/>
      <c r="D13" s="348"/>
      <c r="E13" s="348"/>
      <c r="F13" s="348"/>
      <c r="G13" s="349"/>
      <c r="H13" s="350"/>
    </row>
    <row r="14" spans="1:8" ht="12.75">
      <c r="A14" s="334"/>
      <c r="B14" s="349"/>
      <c r="C14" s="349"/>
      <c r="D14" s="349"/>
      <c r="E14" s="349"/>
      <c r="F14" s="349"/>
      <c r="G14" s="349"/>
      <c r="H14" s="350"/>
    </row>
    <row r="15" spans="1:8" ht="12.75">
      <c r="A15" s="334" t="s">
        <v>306</v>
      </c>
      <c r="B15" s="349"/>
      <c r="C15" s="328"/>
      <c r="D15" s="328"/>
      <c r="E15" s="328"/>
      <c r="F15" s="328"/>
      <c r="G15" s="349" t="s">
        <v>307</v>
      </c>
      <c r="H15" s="329"/>
    </row>
    <row r="16" spans="1:8" ht="12.75">
      <c r="A16" s="331" t="s">
        <v>296</v>
      </c>
      <c r="B16" s="361" t="s">
        <v>311</v>
      </c>
      <c r="C16" s="362"/>
      <c r="D16" s="362"/>
      <c r="E16" s="363"/>
      <c r="F16" s="328"/>
      <c r="G16" s="359">
        <v>40290</v>
      </c>
      <c r="H16" s="360"/>
    </row>
    <row r="17" spans="1:8" ht="12.75">
      <c r="A17" s="334" t="s">
        <v>299</v>
      </c>
      <c r="B17" s="364" t="s">
        <v>313</v>
      </c>
      <c r="C17" s="365"/>
      <c r="D17" s="365"/>
      <c r="E17" s="346"/>
      <c r="F17" s="335"/>
      <c r="G17" s="349"/>
      <c r="H17" s="329"/>
    </row>
    <row r="18" spans="1:8" ht="12.75">
      <c r="A18" s="338" t="s">
        <v>302</v>
      </c>
      <c r="B18" s="323" t="s">
        <v>312</v>
      </c>
      <c r="C18" s="324"/>
      <c r="D18" s="324"/>
      <c r="E18" s="325"/>
      <c r="F18" s="349"/>
      <c r="G18" s="349"/>
      <c r="H18" s="350"/>
    </row>
    <row r="19" spans="1:8" ht="12.75">
      <c r="A19" s="334"/>
      <c r="B19" s="335"/>
      <c r="C19" s="349"/>
      <c r="D19" s="349"/>
      <c r="E19" s="349"/>
      <c r="F19" s="349"/>
      <c r="G19" s="349"/>
      <c r="H19" s="350"/>
    </row>
    <row r="20" spans="1:8" ht="38.25" customHeight="1">
      <c r="A20" s="357" t="s">
        <v>308</v>
      </c>
      <c r="B20" s="357"/>
      <c r="C20" s="357"/>
      <c r="D20" s="357"/>
      <c r="E20" s="357"/>
      <c r="F20" s="357"/>
      <c r="G20" s="357"/>
      <c r="H20" s="358"/>
    </row>
    <row r="21" spans="1:8" ht="12.75">
      <c r="A21" s="339"/>
      <c r="B21" s="339"/>
      <c r="C21" s="351"/>
      <c r="D21" s="351"/>
      <c r="E21" s="351"/>
      <c r="F21" s="351"/>
      <c r="G21" s="351"/>
      <c r="H21" s="352"/>
    </row>
    <row r="22" spans="2:8" ht="12.75">
      <c r="B22" s="353"/>
      <c r="C22" s="353"/>
      <c r="D22" s="353"/>
      <c r="E22" s="353"/>
      <c r="F22" s="353"/>
      <c r="G22" s="353"/>
      <c r="H22" s="353"/>
    </row>
  </sheetData>
  <sheetProtection/>
  <mergeCells count="8">
    <mergeCell ref="A3:B3"/>
    <mergeCell ref="B8:D8"/>
    <mergeCell ref="A20:H20"/>
    <mergeCell ref="G16:H16"/>
    <mergeCell ref="F8:H8"/>
    <mergeCell ref="B16:E16"/>
    <mergeCell ref="B17:E17"/>
    <mergeCell ref="B18:E18"/>
  </mergeCells>
  <hyperlinks>
    <hyperlink ref="A3" r:id="rId1" display="http://www.statistik-nord.de/"/>
    <hyperlink ref="B8" r:id="rId2" display="mailto:poststelle@statistik-nord.de"/>
    <hyperlink ref="F8" r:id="rId3" display="mailto:poststelleSH@statistik-nord.de"/>
    <hyperlink ref="B18:E18" r:id="rId4" display="isolde.schlueter@statistik-nord.de"/>
    <hyperlink ref="B18" r:id="rId5" display="sabrina.savoly@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83" r:id="rId6"/>
  <headerFooter alignWithMargins="0">
    <oddHeader>&amp;C&amp;F&amp;R&amp;D</oddHeader>
    <oddFooter>&amp;C&amp;A</oddFooter>
  </headerFooter>
</worksheet>
</file>

<file path=xl/worksheets/sheet10.xml><?xml version="1.0" encoding="utf-8"?>
<worksheet xmlns="http://schemas.openxmlformats.org/spreadsheetml/2006/main" xmlns:r="http://schemas.openxmlformats.org/officeDocument/2006/relationships">
  <sheetPr>
    <tabColor indexed="42"/>
  </sheetPr>
  <dimension ref="A4:AE60"/>
  <sheetViews>
    <sheetView workbookViewId="0" topLeftCell="A1">
      <selection activeCell="A1" sqref="A1"/>
    </sheetView>
  </sheetViews>
  <sheetFormatPr defaultColWidth="11.421875" defaultRowHeight="12.75"/>
  <cols>
    <col min="1" max="1" width="4.140625" style="4" bestFit="1" customWidth="1"/>
    <col min="2" max="2" width="29.421875" style="4" bestFit="1" customWidth="1"/>
    <col min="3" max="3" width="2.57421875" style="4" bestFit="1" customWidth="1"/>
    <col min="4" max="4" width="6.57421875" style="4" bestFit="1" customWidth="1"/>
    <col min="5" max="5" width="7.7109375" style="4" bestFit="1" customWidth="1"/>
    <col min="6" max="6" width="6.421875" style="4" bestFit="1" customWidth="1"/>
    <col min="7" max="7" width="5.57421875" style="4" bestFit="1" customWidth="1"/>
    <col min="8" max="8" width="6.57421875" style="4" bestFit="1" customWidth="1"/>
    <col min="9" max="9" width="7.7109375" style="4" bestFit="1" customWidth="1"/>
    <col min="10" max="10" width="7.00390625" style="4" bestFit="1" customWidth="1"/>
    <col min="11" max="11" width="7.421875" style="4" bestFit="1" customWidth="1"/>
    <col min="12" max="12" width="5.57421875" style="4" bestFit="1" customWidth="1"/>
    <col min="13" max="13" width="11.421875" style="4" customWidth="1"/>
    <col min="14" max="14" width="9.140625" style="4" customWidth="1"/>
    <col min="15" max="15" width="7.57421875" style="4" customWidth="1"/>
    <col min="16" max="16" width="9.57421875" style="4" customWidth="1"/>
    <col min="17" max="17" width="7.421875" style="4" customWidth="1"/>
    <col min="18" max="18" width="12.140625" style="4" customWidth="1"/>
    <col min="19" max="19" width="10.421875" style="4" customWidth="1"/>
    <col min="20" max="20" width="7.7109375" style="4" customWidth="1"/>
    <col min="21" max="21" width="9.421875" style="4" customWidth="1"/>
    <col min="22" max="22" width="7.7109375" style="4" customWidth="1"/>
    <col min="23" max="23" width="4.140625" style="4" bestFit="1" customWidth="1"/>
    <col min="24" max="31" width="0" style="4" hidden="1" customWidth="1"/>
    <col min="32" max="16384" width="11.421875" style="4" customWidth="1"/>
  </cols>
  <sheetData>
    <row r="4" spans="1:23" ht="12.75" customHeight="1">
      <c r="A4" s="51"/>
      <c r="B4" s="56" t="s">
        <v>0</v>
      </c>
      <c r="C4" s="13" t="s">
        <v>0</v>
      </c>
      <c r="D4" s="312" t="s">
        <v>1</v>
      </c>
      <c r="E4" s="312"/>
      <c r="F4" s="313"/>
      <c r="G4" s="312"/>
      <c r="H4" s="314" t="s">
        <v>2</v>
      </c>
      <c r="I4" s="314"/>
      <c r="J4" s="314"/>
      <c r="K4" s="314"/>
      <c r="L4" s="315"/>
      <c r="M4" s="372" t="s">
        <v>34</v>
      </c>
      <c r="N4" s="314"/>
      <c r="O4" s="314"/>
      <c r="P4" s="314"/>
      <c r="Q4" s="314"/>
      <c r="R4" s="314"/>
      <c r="S4" s="314"/>
      <c r="T4" s="314"/>
      <c r="U4" s="314"/>
      <c r="V4" s="315"/>
      <c r="W4" s="70"/>
    </row>
    <row r="5" spans="1:23" ht="12.75" customHeight="1">
      <c r="A5" s="52"/>
      <c r="B5" s="50" t="s">
        <v>0</v>
      </c>
      <c r="C5" s="12" t="s">
        <v>0</v>
      </c>
      <c r="D5" s="3" t="s">
        <v>0</v>
      </c>
      <c r="E5" s="6" t="s">
        <v>0</v>
      </c>
      <c r="F5" s="34"/>
      <c r="G5" s="6" t="s">
        <v>0</v>
      </c>
      <c r="H5" s="314" t="s">
        <v>4</v>
      </c>
      <c r="I5" s="314"/>
      <c r="J5" s="314"/>
      <c r="K5" s="314"/>
      <c r="L5" s="315"/>
      <c r="M5" s="372" t="s">
        <v>35</v>
      </c>
      <c r="N5" s="314"/>
      <c r="O5" s="314"/>
      <c r="P5" s="314"/>
      <c r="Q5" s="314"/>
      <c r="R5" s="314"/>
      <c r="S5" s="314"/>
      <c r="T5" s="314"/>
      <c r="U5" s="314"/>
      <c r="V5" s="315"/>
      <c r="W5" s="71"/>
    </row>
    <row r="6" spans="1:23" ht="12.75" customHeight="1">
      <c r="A6" s="52"/>
      <c r="B6" s="50" t="s">
        <v>0</v>
      </c>
      <c r="C6" s="12" t="s">
        <v>0</v>
      </c>
      <c r="D6" s="8" t="s">
        <v>0</v>
      </c>
      <c r="F6" s="35"/>
      <c r="G6" s="75"/>
      <c r="H6" s="375" t="s">
        <v>0</v>
      </c>
      <c r="I6" s="375"/>
      <c r="J6" s="375"/>
      <c r="K6" s="375"/>
      <c r="L6" s="376"/>
      <c r="M6" s="373" t="s">
        <v>36</v>
      </c>
      <c r="N6" s="312"/>
      <c r="O6" s="312"/>
      <c r="P6" s="312"/>
      <c r="Q6" s="312"/>
      <c r="R6" s="314" t="s">
        <v>37</v>
      </c>
      <c r="S6" s="314"/>
      <c r="T6" s="314"/>
      <c r="U6" s="314"/>
      <c r="V6" s="315"/>
      <c r="W6" s="71"/>
    </row>
    <row r="7" spans="1:23" ht="12.75" customHeight="1">
      <c r="A7" s="52"/>
      <c r="B7" s="31" t="s">
        <v>27</v>
      </c>
      <c r="C7" s="12" t="s">
        <v>0</v>
      </c>
      <c r="D7" s="8" t="s">
        <v>65</v>
      </c>
      <c r="E7" s="8" t="s">
        <v>5</v>
      </c>
      <c r="F7" s="33" t="s">
        <v>3</v>
      </c>
      <c r="G7" s="8" t="s">
        <v>78</v>
      </c>
      <c r="H7" s="6" t="s">
        <v>0</v>
      </c>
      <c r="I7" s="6" t="s">
        <v>0</v>
      </c>
      <c r="J7" s="366" t="s">
        <v>80</v>
      </c>
      <c r="K7" s="367"/>
      <c r="L7" s="36" t="s">
        <v>0</v>
      </c>
      <c r="M7" s="62" t="s">
        <v>38</v>
      </c>
      <c r="N7" s="3" t="s">
        <v>41</v>
      </c>
      <c r="O7" s="3" t="s">
        <v>0</v>
      </c>
      <c r="P7" s="3" t="s">
        <v>59</v>
      </c>
      <c r="Q7" s="3" t="s">
        <v>56</v>
      </c>
      <c r="R7" s="3" t="s">
        <v>38</v>
      </c>
      <c r="S7" s="3" t="s">
        <v>67</v>
      </c>
      <c r="T7" s="312" t="s">
        <v>39</v>
      </c>
      <c r="U7" s="312"/>
      <c r="V7" s="36" t="s">
        <v>56</v>
      </c>
      <c r="W7" s="71"/>
    </row>
    <row r="8" spans="1:23" ht="12.75" customHeight="1">
      <c r="A8" s="74" t="s">
        <v>119</v>
      </c>
      <c r="B8" s="31"/>
      <c r="C8" s="12" t="s">
        <v>0</v>
      </c>
      <c r="D8" s="75" t="s">
        <v>128</v>
      </c>
      <c r="E8" s="8" t="s">
        <v>9</v>
      </c>
      <c r="F8" s="8" t="s">
        <v>6</v>
      </c>
      <c r="G8" s="8" t="s">
        <v>79</v>
      </c>
      <c r="H8" s="7" t="s">
        <v>0</v>
      </c>
      <c r="I8" s="7" t="s">
        <v>0</v>
      </c>
      <c r="J8" s="368"/>
      <c r="K8" s="369"/>
      <c r="M8" s="43" t="s">
        <v>40</v>
      </c>
      <c r="N8" s="8" t="s">
        <v>56</v>
      </c>
      <c r="O8" s="8" t="s">
        <v>63</v>
      </c>
      <c r="P8" s="8" t="s">
        <v>60</v>
      </c>
      <c r="Q8" s="8" t="s">
        <v>57</v>
      </c>
      <c r="R8" s="8" t="s">
        <v>40</v>
      </c>
      <c r="S8" s="8" t="s">
        <v>68</v>
      </c>
      <c r="T8" s="374" t="s">
        <v>55</v>
      </c>
      <c r="U8" s="374"/>
      <c r="V8" s="37" t="s">
        <v>57</v>
      </c>
      <c r="W8" s="76" t="s">
        <v>119</v>
      </c>
    </row>
    <row r="9" spans="1:23" ht="12.75" customHeight="1">
      <c r="A9" s="74" t="s">
        <v>54</v>
      </c>
      <c r="C9" s="12" t="s">
        <v>0</v>
      </c>
      <c r="D9" s="8" t="s">
        <v>12</v>
      </c>
      <c r="E9" s="8" t="s">
        <v>127</v>
      </c>
      <c r="F9" s="8" t="s">
        <v>10</v>
      </c>
      <c r="G9" s="8" t="s">
        <v>11</v>
      </c>
      <c r="H9" s="8" t="s">
        <v>65</v>
      </c>
      <c r="I9" s="8" t="s">
        <v>5</v>
      </c>
      <c r="J9" s="370"/>
      <c r="K9" s="371"/>
      <c r="L9" s="37" t="s">
        <v>78</v>
      </c>
      <c r="M9" s="43" t="s">
        <v>42</v>
      </c>
      <c r="N9" s="8" t="s">
        <v>57</v>
      </c>
      <c r="O9" s="8" t="s">
        <v>62</v>
      </c>
      <c r="P9" s="8" t="s">
        <v>61</v>
      </c>
      <c r="Q9" s="8" t="s">
        <v>45</v>
      </c>
      <c r="R9" s="7" t="s">
        <v>43</v>
      </c>
      <c r="S9" s="8" t="s">
        <v>69</v>
      </c>
      <c r="T9" s="374" t="s">
        <v>49</v>
      </c>
      <c r="U9" s="374"/>
      <c r="V9" s="37" t="s">
        <v>45</v>
      </c>
      <c r="W9" s="76" t="s">
        <v>54</v>
      </c>
    </row>
    <row r="10" spans="1:23" ht="15" customHeight="1">
      <c r="A10" s="52"/>
      <c r="B10" s="10"/>
      <c r="C10" s="12" t="s">
        <v>0</v>
      </c>
      <c r="D10" s="8" t="s">
        <v>0</v>
      </c>
      <c r="E10" s="8"/>
      <c r="F10" s="8" t="s">
        <v>127</v>
      </c>
      <c r="G10" s="8" t="s">
        <v>127</v>
      </c>
      <c r="H10" s="75" t="s">
        <v>128</v>
      </c>
      <c r="I10" s="8" t="s">
        <v>9</v>
      </c>
      <c r="J10" s="3" t="s">
        <v>13</v>
      </c>
      <c r="K10" s="3" t="s">
        <v>7</v>
      </c>
      <c r="L10" s="37" t="s">
        <v>79</v>
      </c>
      <c r="M10" s="43" t="s">
        <v>44</v>
      </c>
      <c r="N10" s="8" t="s">
        <v>40</v>
      </c>
      <c r="O10" s="8" t="s">
        <v>64</v>
      </c>
      <c r="P10" s="8" t="s">
        <v>45</v>
      </c>
      <c r="Q10" s="8" t="s">
        <v>58</v>
      </c>
      <c r="R10" s="7" t="s">
        <v>46</v>
      </c>
      <c r="S10" s="8" t="s">
        <v>73</v>
      </c>
      <c r="T10" s="3" t="s">
        <v>65</v>
      </c>
      <c r="U10" s="3" t="s">
        <v>47</v>
      </c>
      <c r="V10" s="37" t="s">
        <v>58</v>
      </c>
      <c r="W10" s="71"/>
    </row>
    <row r="11" spans="1:23" ht="15" customHeight="1">
      <c r="A11" s="52"/>
      <c r="B11" s="67" t="s">
        <v>0</v>
      </c>
      <c r="C11" s="16" t="s">
        <v>0</v>
      </c>
      <c r="D11" s="21" t="s">
        <v>0</v>
      </c>
      <c r="E11" s="21"/>
      <c r="F11" s="21"/>
      <c r="G11" s="21"/>
      <c r="H11" s="8" t="s">
        <v>12</v>
      </c>
      <c r="I11" s="20" t="s">
        <v>0</v>
      </c>
      <c r="J11" s="21" t="s">
        <v>14</v>
      </c>
      <c r="K11" s="21" t="s">
        <v>15</v>
      </c>
      <c r="L11" s="37" t="s">
        <v>11</v>
      </c>
      <c r="M11" s="43" t="s">
        <v>48</v>
      </c>
      <c r="N11" s="8" t="s">
        <v>42</v>
      </c>
      <c r="O11" s="8" t="s">
        <v>71</v>
      </c>
      <c r="P11" s="8" t="s">
        <v>58</v>
      </c>
      <c r="Q11" s="8" t="s">
        <v>42</v>
      </c>
      <c r="R11" s="8" t="s">
        <v>48</v>
      </c>
      <c r="S11" s="8" t="s">
        <v>70</v>
      </c>
      <c r="T11" s="8" t="s">
        <v>66</v>
      </c>
      <c r="U11" s="8" t="s">
        <v>50</v>
      </c>
      <c r="V11" s="37" t="s">
        <v>42</v>
      </c>
      <c r="W11" s="71"/>
    </row>
    <row r="12" spans="1:23" ht="12.75">
      <c r="A12" s="68"/>
      <c r="B12" s="18" t="s">
        <v>0</v>
      </c>
      <c r="C12" s="19" t="s">
        <v>0</v>
      </c>
      <c r="D12" s="23" t="s">
        <v>0</v>
      </c>
      <c r="E12" s="22" t="s">
        <v>0</v>
      </c>
      <c r="F12" s="22" t="s">
        <v>0</v>
      </c>
      <c r="G12" s="22" t="s">
        <v>0</v>
      </c>
      <c r="H12" s="22" t="s">
        <v>0</v>
      </c>
      <c r="I12" s="22" t="s">
        <v>0</v>
      </c>
      <c r="J12" s="23" t="s">
        <v>16</v>
      </c>
      <c r="K12" s="23" t="s">
        <v>16</v>
      </c>
      <c r="L12" s="30" t="s">
        <v>0</v>
      </c>
      <c r="M12" s="63" t="s">
        <v>51</v>
      </c>
      <c r="N12" s="28" t="s">
        <v>0</v>
      </c>
      <c r="O12" s="28" t="s">
        <v>72</v>
      </c>
      <c r="P12" s="28" t="s">
        <v>42</v>
      </c>
      <c r="Q12" s="28" t="s">
        <v>0</v>
      </c>
      <c r="R12" s="28" t="s">
        <v>51</v>
      </c>
      <c r="S12" s="28" t="s">
        <v>52</v>
      </c>
      <c r="T12" s="28" t="s">
        <v>12</v>
      </c>
      <c r="U12" s="28" t="s">
        <v>53</v>
      </c>
      <c r="V12" s="53" t="s">
        <v>0</v>
      </c>
      <c r="W12" s="73"/>
    </row>
    <row r="13" spans="1:31" ht="12.75">
      <c r="A13" s="51">
        <v>1</v>
      </c>
      <c r="B13" s="50" t="s">
        <v>21</v>
      </c>
      <c r="C13" s="17" t="s">
        <v>17</v>
      </c>
      <c r="D13" s="77">
        <v>679</v>
      </c>
      <c r="E13" s="1">
        <v>573</v>
      </c>
      <c r="F13" s="1">
        <v>65</v>
      </c>
      <c r="G13" s="1">
        <v>41</v>
      </c>
      <c r="H13" s="1">
        <v>479</v>
      </c>
      <c r="I13" s="1">
        <v>414</v>
      </c>
      <c r="J13" s="1">
        <v>5</v>
      </c>
      <c r="K13" s="1">
        <v>37</v>
      </c>
      <c r="L13" s="54">
        <v>23</v>
      </c>
      <c r="M13" s="60" t="s">
        <v>19</v>
      </c>
      <c r="N13" s="1" t="s">
        <v>19</v>
      </c>
      <c r="O13" s="1" t="s">
        <v>19</v>
      </c>
      <c r="P13" s="1">
        <v>129</v>
      </c>
      <c r="Q13" s="1">
        <v>32</v>
      </c>
      <c r="R13" s="1" t="s">
        <v>19</v>
      </c>
      <c r="S13" s="1" t="s">
        <v>19</v>
      </c>
      <c r="T13" s="1">
        <v>35</v>
      </c>
      <c r="U13" s="1">
        <v>34</v>
      </c>
      <c r="V13" s="54">
        <v>4</v>
      </c>
      <c r="W13" s="70">
        <v>1</v>
      </c>
      <c r="X13" s="189" t="s">
        <v>0</v>
      </c>
      <c r="Y13" s="259">
        <v>4</v>
      </c>
      <c r="Z13" s="187" t="s">
        <v>0</v>
      </c>
      <c r="AA13" s="259">
        <v>35</v>
      </c>
      <c r="AB13" s="187" t="s">
        <v>0</v>
      </c>
      <c r="AC13" s="259">
        <v>34</v>
      </c>
      <c r="AD13" s="187" t="s">
        <v>0</v>
      </c>
      <c r="AE13" s="259">
        <v>4</v>
      </c>
    </row>
    <row r="14" spans="1:31" ht="12.75">
      <c r="A14" s="52"/>
      <c r="B14" s="50" t="s">
        <v>74</v>
      </c>
      <c r="C14" s="12" t="s">
        <v>18</v>
      </c>
      <c r="D14" s="77">
        <v>132</v>
      </c>
      <c r="E14" s="1">
        <v>113</v>
      </c>
      <c r="F14" s="1">
        <v>11</v>
      </c>
      <c r="G14" s="1">
        <v>8</v>
      </c>
      <c r="H14" s="1">
        <v>88</v>
      </c>
      <c r="I14" s="1">
        <v>76</v>
      </c>
      <c r="J14" s="1" t="s">
        <v>19</v>
      </c>
      <c r="K14" s="1">
        <v>7</v>
      </c>
      <c r="L14" s="54">
        <v>5</v>
      </c>
      <c r="M14" s="60" t="s">
        <v>19</v>
      </c>
      <c r="N14" s="1" t="s">
        <v>19</v>
      </c>
      <c r="O14" s="1" t="s">
        <v>19</v>
      </c>
      <c r="P14" s="1">
        <v>34</v>
      </c>
      <c r="Q14" s="1">
        <v>5</v>
      </c>
      <c r="R14" s="1" t="s">
        <v>19</v>
      </c>
      <c r="S14" s="1" t="s">
        <v>19</v>
      </c>
      <c r="T14" s="1">
        <v>4</v>
      </c>
      <c r="U14" s="1">
        <v>4</v>
      </c>
      <c r="V14" s="54">
        <v>1</v>
      </c>
      <c r="W14" s="71"/>
      <c r="X14" s="189" t="s">
        <v>0</v>
      </c>
      <c r="Y14" s="259">
        <v>1</v>
      </c>
      <c r="Z14" s="187" t="s">
        <v>0</v>
      </c>
      <c r="AA14" s="259">
        <v>4</v>
      </c>
      <c r="AB14" s="187" t="s">
        <v>0</v>
      </c>
      <c r="AC14" s="259">
        <v>4</v>
      </c>
      <c r="AD14" s="187" t="s">
        <v>0</v>
      </c>
      <c r="AE14" s="259">
        <v>1</v>
      </c>
    </row>
    <row r="15" spans="1:31" ht="11.25" customHeight="1">
      <c r="A15" s="52"/>
      <c r="B15" s="4" t="s">
        <v>75</v>
      </c>
      <c r="C15" s="12" t="s">
        <v>20</v>
      </c>
      <c r="D15" s="77">
        <v>811</v>
      </c>
      <c r="E15" s="1">
        <v>686</v>
      </c>
      <c r="F15" s="1">
        <v>76</v>
      </c>
      <c r="G15" s="1">
        <v>49</v>
      </c>
      <c r="H15" s="1">
        <v>567</v>
      </c>
      <c r="I15" s="1">
        <v>490</v>
      </c>
      <c r="J15" s="1">
        <v>5</v>
      </c>
      <c r="K15" s="1">
        <v>44</v>
      </c>
      <c r="L15" s="54">
        <v>28</v>
      </c>
      <c r="M15" s="60" t="s">
        <v>19</v>
      </c>
      <c r="N15" s="1" t="s">
        <v>19</v>
      </c>
      <c r="O15" s="1" t="s">
        <v>19</v>
      </c>
      <c r="P15" s="1">
        <v>163</v>
      </c>
      <c r="Q15" s="1">
        <v>37</v>
      </c>
      <c r="R15" s="1" t="s">
        <v>19</v>
      </c>
      <c r="S15" s="1" t="s">
        <v>19</v>
      </c>
      <c r="T15" s="1">
        <v>39</v>
      </c>
      <c r="U15" s="1">
        <v>38</v>
      </c>
      <c r="V15" s="54">
        <v>5</v>
      </c>
      <c r="W15" s="71"/>
      <c r="X15" s="189" t="s">
        <v>0</v>
      </c>
      <c r="Y15" s="259">
        <v>5</v>
      </c>
      <c r="Z15" s="187" t="s">
        <v>0</v>
      </c>
      <c r="AA15" s="259">
        <v>39</v>
      </c>
      <c r="AB15" s="187" t="s">
        <v>0</v>
      </c>
      <c r="AC15" s="259">
        <v>38</v>
      </c>
      <c r="AD15" s="187" t="s">
        <v>0</v>
      </c>
      <c r="AE15" s="259">
        <v>5</v>
      </c>
    </row>
    <row r="16" spans="1:31" ht="11.25" customHeight="1">
      <c r="A16" s="52"/>
      <c r="C16" s="12"/>
      <c r="D16" s="77"/>
      <c r="E16" s="1"/>
      <c r="F16" s="1"/>
      <c r="G16" s="1"/>
      <c r="H16" s="1"/>
      <c r="I16" s="1"/>
      <c r="J16" s="1"/>
      <c r="K16" s="1"/>
      <c r="L16" s="54"/>
      <c r="M16" s="60"/>
      <c r="N16" s="1"/>
      <c r="O16" s="1"/>
      <c r="P16" s="1"/>
      <c r="Q16" s="1"/>
      <c r="R16" s="1"/>
      <c r="S16" s="1"/>
      <c r="T16" s="1"/>
      <c r="U16" s="1"/>
      <c r="V16" s="54"/>
      <c r="W16" s="71"/>
      <c r="X16" s="189" t="s">
        <v>0</v>
      </c>
      <c r="Y16" s="259">
        <v>4</v>
      </c>
      <c r="Z16" s="187" t="s">
        <v>0</v>
      </c>
      <c r="AA16" s="259">
        <v>8</v>
      </c>
      <c r="AB16" s="187" t="s">
        <v>0</v>
      </c>
      <c r="AC16" s="259">
        <v>6</v>
      </c>
      <c r="AD16" s="187" t="s">
        <v>0</v>
      </c>
      <c r="AE16" s="259">
        <v>4</v>
      </c>
    </row>
    <row r="17" spans="1:31" ht="12.75">
      <c r="A17" s="52"/>
      <c r="C17" s="12" t="s">
        <v>17</v>
      </c>
      <c r="D17" s="77">
        <v>333</v>
      </c>
      <c r="E17" s="1">
        <v>279</v>
      </c>
      <c r="F17" s="1">
        <v>20</v>
      </c>
      <c r="G17" s="1">
        <v>34</v>
      </c>
      <c r="H17" s="1">
        <v>258</v>
      </c>
      <c r="I17" s="1">
        <v>223</v>
      </c>
      <c r="J17" s="1">
        <v>2</v>
      </c>
      <c r="K17" s="1">
        <v>9</v>
      </c>
      <c r="L17" s="54">
        <v>24</v>
      </c>
      <c r="M17" s="60">
        <v>1</v>
      </c>
      <c r="N17" s="1" t="s">
        <v>19</v>
      </c>
      <c r="O17" s="1" t="s">
        <v>19</v>
      </c>
      <c r="P17" s="1">
        <v>42</v>
      </c>
      <c r="Q17" s="1">
        <v>20</v>
      </c>
      <c r="R17" s="1" t="s">
        <v>19</v>
      </c>
      <c r="S17" s="1" t="s">
        <v>19</v>
      </c>
      <c r="T17" s="1">
        <v>8</v>
      </c>
      <c r="U17" s="1">
        <v>6</v>
      </c>
      <c r="V17" s="54">
        <v>4</v>
      </c>
      <c r="W17" s="71"/>
      <c r="X17" s="189" t="s">
        <v>0</v>
      </c>
      <c r="Y17" s="259" t="s">
        <v>19</v>
      </c>
      <c r="Z17" s="187" t="s">
        <v>0</v>
      </c>
      <c r="AA17" s="259" t="s">
        <v>19</v>
      </c>
      <c r="AB17" s="187" t="s">
        <v>0</v>
      </c>
      <c r="AC17" s="259" t="s">
        <v>19</v>
      </c>
      <c r="AD17" s="187" t="s">
        <v>0</v>
      </c>
      <c r="AE17" s="259" t="s">
        <v>19</v>
      </c>
    </row>
    <row r="18" spans="1:31" ht="12" customHeight="1">
      <c r="A18" s="52">
        <v>2</v>
      </c>
      <c r="B18" s="50" t="s">
        <v>22</v>
      </c>
      <c r="C18" s="12" t="s">
        <v>18</v>
      </c>
      <c r="D18" s="77">
        <v>3</v>
      </c>
      <c r="E18" s="1">
        <v>3</v>
      </c>
      <c r="F18" s="1" t="s">
        <v>19</v>
      </c>
      <c r="G18" s="1" t="s">
        <v>19</v>
      </c>
      <c r="H18" s="1">
        <v>2</v>
      </c>
      <c r="I18" s="1">
        <v>2</v>
      </c>
      <c r="J18" s="1" t="s">
        <v>19</v>
      </c>
      <c r="K18" s="1" t="s">
        <v>19</v>
      </c>
      <c r="L18" s="54" t="s">
        <v>19</v>
      </c>
      <c r="M18" s="60" t="s">
        <v>19</v>
      </c>
      <c r="N18" s="1" t="s">
        <v>19</v>
      </c>
      <c r="O18" s="1" t="s">
        <v>19</v>
      </c>
      <c r="P18" s="1">
        <v>1</v>
      </c>
      <c r="Q18" s="1" t="s">
        <v>19</v>
      </c>
      <c r="R18" s="1" t="s">
        <v>19</v>
      </c>
      <c r="S18" s="1" t="s">
        <v>19</v>
      </c>
      <c r="T18" s="1" t="s">
        <v>19</v>
      </c>
      <c r="U18" s="1" t="s">
        <v>19</v>
      </c>
      <c r="V18" s="54" t="s">
        <v>19</v>
      </c>
      <c r="W18" s="71">
        <v>2</v>
      </c>
      <c r="X18" s="189" t="s">
        <v>0</v>
      </c>
      <c r="Y18" s="259">
        <v>4</v>
      </c>
      <c r="Z18" s="187" t="s">
        <v>0</v>
      </c>
      <c r="AA18" s="259">
        <v>8</v>
      </c>
      <c r="AB18" s="187" t="s">
        <v>0</v>
      </c>
      <c r="AC18" s="259">
        <v>6</v>
      </c>
      <c r="AD18" s="187" t="s">
        <v>0</v>
      </c>
      <c r="AE18" s="259">
        <v>4</v>
      </c>
    </row>
    <row r="19" spans="1:31" ht="12" customHeight="1">
      <c r="A19" s="52"/>
      <c r="B19" s="29" t="s">
        <v>276</v>
      </c>
      <c r="C19" s="12" t="s">
        <v>20</v>
      </c>
      <c r="D19" s="77">
        <v>336</v>
      </c>
      <c r="E19" s="1">
        <v>282</v>
      </c>
      <c r="F19" s="1">
        <v>20</v>
      </c>
      <c r="G19" s="1">
        <v>34</v>
      </c>
      <c r="H19" s="1">
        <v>260</v>
      </c>
      <c r="I19" s="1">
        <v>225</v>
      </c>
      <c r="J19" s="1">
        <v>2</v>
      </c>
      <c r="K19" s="1">
        <v>9</v>
      </c>
      <c r="L19" s="54">
        <v>24</v>
      </c>
      <c r="M19" s="60">
        <v>1</v>
      </c>
      <c r="N19" s="1" t="s">
        <v>19</v>
      </c>
      <c r="O19" s="1" t="s">
        <v>19</v>
      </c>
      <c r="P19" s="1">
        <v>43</v>
      </c>
      <c r="Q19" s="1">
        <v>20</v>
      </c>
      <c r="R19" s="1" t="s">
        <v>19</v>
      </c>
      <c r="S19" s="1" t="s">
        <v>19</v>
      </c>
      <c r="T19" s="1">
        <v>8</v>
      </c>
      <c r="U19" s="1">
        <v>6</v>
      </c>
      <c r="V19" s="54">
        <v>4</v>
      </c>
      <c r="W19" s="71"/>
      <c r="X19" s="189" t="s">
        <v>0</v>
      </c>
      <c r="Y19" s="259">
        <v>45</v>
      </c>
      <c r="Z19" s="187" t="s">
        <v>0</v>
      </c>
      <c r="AA19" s="259">
        <v>338</v>
      </c>
      <c r="AB19" s="187" t="s">
        <v>0</v>
      </c>
      <c r="AC19" s="259">
        <v>327</v>
      </c>
      <c r="AD19" s="187" t="s">
        <v>0</v>
      </c>
      <c r="AE19" s="259">
        <v>45</v>
      </c>
    </row>
    <row r="20" spans="1:31" ht="12" customHeight="1">
      <c r="A20" s="52"/>
      <c r="B20" s="50"/>
      <c r="C20" s="12"/>
      <c r="D20" s="77"/>
      <c r="E20" s="1"/>
      <c r="F20" s="1"/>
      <c r="G20" s="1"/>
      <c r="H20" s="1"/>
      <c r="I20" s="1"/>
      <c r="J20" s="1"/>
      <c r="K20" s="1"/>
      <c r="L20" s="54"/>
      <c r="M20" s="60"/>
      <c r="N20" s="1"/>
      <c r="O20" s="1"/>
      <c r="P20" s="1"/>
      <c r="Q20" s="1"/>
      <c r="R20" s="1"/>
      <c r="S20" s="1"/>
      <c r="T20" s="1"/>
      <c r="U20" s="1"/>
      <c r="V20" s="54"/>
      <c r="W20" s="71"/>
      <c r="X20" s="189" t="s">
        <v>0</v>
      </c>
      <c r="Y20" s="259">
        <v>2</v>
      </c>
      <c r="Z20" s="187" t="s">
        <v>0</v>
      </c>
      <c r="AA20" s="259">
        <v>73</v>
      </c>
      <c r="AB20" s="187" t="s">
        <v>0</v>
      </c>
      <c r="AC20" s="259">
        <v>71</v>
      </c>
      <c r="AD20" s="187" t="s">
        <v>0</v>
      </c>
      <c r="AE20" s="259">
        <v>2</v>
      </c>
    </row>
    <row r="21" spans="1:31" ht="12.75">
      <c r="A21" s="52">
        <v>3</v>
      </c>
      <c r="B21" s="50" t="s">
        <v>77</v>
      </c>
      <c r="C21" s="12" t="s">
        <v>17</v>
      </c>
      <c r="D21" s="78">
        <v>4635</v>
      </c>
      <c r="E21" s="2">
        <v>3159</v>
      </c>
      <c r="F21" s="1">
        <v>733</v>
      </c>
      <c r="G21" s="1">
        <v>743</v>
      </c>
      <c r="H21" s="2">
        <v>3220</v>
      </c>
      <c r="I21" s="2">
        <v>2174</v>
      </c>
      <c r="J21" s="1">
        <v>29</v>
      </c>
      <c r="K21" s="1">
        <v>511</v>
      </c>
      <c r="L21" s="54">
        <v>506</v>
      </c>
      <c r="M21" s="60">
        <v>7</v>
      </c>
      <c r="N21" s="1" t="s">
        <v>19</v>
      </c>
      <c r="O21" s="1">
        <v>1</v>
      </c>
      <c r="P21" s="1">
        <v>874</v>
      </c>
      <c r="Q21" s="1">
        <v>148</v>
      </c>
      <c r="R21" s="1">
        <v>1</v>
      </c>
      <c r="S21" s="1">
        <v>1</v>
      </c>
      <c r="T21" s="1">
        <v>338</v>
      </c>
      <c r="U21" s="1">
        <v>327</v>
      </c>
      <c r="V21" s="54">
        <v>45</v>
      </c>
      <c r="W21" s="71">
        <v>3</v>
      </c>
      <c r="X21" s="189" t="s">
        <v>0</v>
      </c>
      <c r="Y21" s="259">
        <v>47</v>
      </c>
      <c r="Z21" s="187" t="s">
        <v>0</v>
      </c>
      <c r="AA21" s="259">
        <v>411</v>
      </c>
      <c r="AB21" s="187" t="s">
        <v>0</v>
      </c>
      <c r="AC21" s="259">
        <v>398</v>
      </c>
      <c r="AD21" s="187" t="s">
        <v>0</v>
      </c>
      <c r="AE21" s="259">
        <v>47</v>
      </c>
    </row>
    <row r="22" spans="1:31" ht="13.5" customHeight="1">
      <c r="A22" s="52"/>
      <c r="B22" s="50" t="s">
        <v>122</v>
      </c>
      <c r="C22" s="12" t="s">
        <v>18</v>
      </c>
      <c r="D22" s="77">
        <v>483</v>
      </c>
      <c r="E22" s="1">
        <v>296</v>
      </c>
      <c r="F22" s="1">
        <v>61</v>
      </c>
      <c r="G22" s="1">
        <v>126</v>
      </c>
      <c r="H22" s="1">
        <v>306</v>
      </c>
      <c r="I22" s="1">
        <v>199</v>
      </c>
      <c r="J22" s="1">
        <v>6</v>
      </c>
      <c r="K22" s="1">
        <v>28</v>
      </c>
      <c r="L22" s="54">
        <v>73</v>
      </c>
      <c r="M22" s="60">
        <v>5</v>
      </c>
      <c r="N22" s="1" t="s">
        <v>19</v>
      </c>
      <c r="O22" s="1" t="s">
        <v>19</v>
      </c>
      <c r="P22" s="1">
        <v>84</v>
      </c>
      <c r="Q22" s="1">
        <v>13</v>
      </c>
      <c r="R22" s="1" t="s">
        <v>19</v>
      </c>
      <c r="S22" s="1" t="s">
        <v>19</v>
      </c>
      <c r="T22" s="1">
        <v>73</v>
      </c>
      <c r="U22" s="1">
        <v>71</v>
      </c>
      <c r="V22" s="54">
        <v>2</v>
      </c>
      <c r="W22" s="71"/>
      <c r="X22" s="189" t="s">
        <v>0</v>
      </c>
      <c r="Y22" s="259">
        <v>43</v>
      </c>
      <c r="Z22" s="187" t="s">
        <v>0</v>
      </c>
      <c r="AA22" s="259">
        <v>262</v>
      </c>
      <c r="AB22" s="187" t="s">
        <v>0</v>
      </c>
      <c r="AC22" s="259">
        <v>244</v>
      </c>
      <c r="AD22" s="187" t="s">
        <v>0</v>
      </c>
      <c r="AE22" s="259">
        <v>43</v>
      </c>
    </row>
    <row r="23" spans="1:31" ht="12.75" customHeight="1">
      <c r="A23" s="52"/>
      <c r="B23" s="50" t="s">
        <v>121</v>
      </c>
      <c r="C23" s="12" t="s">
        <v>20</v>
      </c>
      <c r="D23" s="78">
        <v>5118</v>
      </c>
      <c r="E23" s="2">
        <v>3455</v>
      </c>
      <c r="F23" s="1">
        <v>794</v>
      </c>
      <c r="G23" s="1">
        <v>869</v>
      </c>
      <c r="H23" s="2">
        <v>3526</v>
      </c>
      <c r="I23" s="2">
        <v>2373</v>
      </c>
      <c r="J23" s="1">
        <v>35</v>
      </c>
      <c r="K23" s="1">
        <v>539</v>
      </c>
      <c r="L23" s="54">
        <v>579</v>
      </c>
      <c r="M23" s="60">
        <v>12</v>
      </c>
      <c r="N23" s="1" t="s">
        <v>19</v>
      </c>
      <c r="O23" s="1">
        <v>1</v>
      </c>
      <c r="P23" s="1">
        <v>958</v>
      </c>
      <c r="Q23" s="1">
        <v>161</v>
      </c>
      <c r="R23" s="1">
        <v>1</v>
      </c>
      <c r="S23" s="1">
        <v>1</v>
      </c>
      <c r="T23" s="1">
        <v>411</v>
      </c>
      <c r="U23" s="1">
        <v>398</v>
      </c>
      <c r="V23" s="54">
        <v>47</v>
      </c>
      <c r="W23" s="71"/>
      <c r="X23" s="189" t="s">
        <v>0</v>
      </c>
      <c r="Y23" s="259">
        <v>7</v>
      </c>
      <c r="Z23" s="187" t="s">
        <v>0</v>
      </c>
      <c r="AA23" s="259">
        <v>61</v>
      </c>
      <c r="AB23" s="187" t="s">
        <v>0</v>
      </c>
      <c r="AC23" s="259">
        <v>61</v>
      </c>
      <c r="AD23" s="187" t="s">
        <v>0</v>
      </c>
      <c r="AE23" s="259">
        <v>7</v>
      </c>
    </row>
    <row r="24" spans="1:31" ht="12.75" customHeight="1">
      <c r="A24" s="52"/>
      <c r="B24" s="50"/>
      <c r="C24" s="12"/>
      <c r="D24" s="78"/>
      <c r="E24" s="2"/>
      <c r="F24" s="1"/>
      <c r="G24" s="1"/>
      <c r="H24" s="2"/>
      <c r="I24" s="2"/>
      <c r="J24" s="1"/>
      <c r="K24" s="1"/>
      <c r="L24" s="54"/>
      <c r="M24" s="60"/>
      <c r="N24" s="1"/>
      <c r="O24" s="1"/>
      <c r="P24" s="1"/>
      <c r="Q24" s="1"/>
      <c r="R24" s="1"/>
      <c r="S24" s="1"/>
      <c r="T24" s="1"/>
      <c r="U24" s="1"/>
      <c r="V24" s="54"/>
      <c r="W24" s="71"/>
      <c r="X24" s="189" t="s">
        <v>0</v>
      </c>
      <c r="Y24" s="259">
        <v>50</v>
      </c>
      <c r="Z24" s="187" t="s">
        <v>0</v>
      </c>
      <c r="AA24" s="259">
        <v>323</v>
      </c>
      <c r="AB24" s="187" t="s">
        <v>0</v>
      </c>
      <c r="AC24" s="259">
        <v>305</v>
      </c>
      <c r="AD24" s="187" t="s">
        <v>0</v>
      </c>
      <c r="AE24" s="259">
        <v>50</v>
      </c>
    </row>
    <row r="25" spans="1:31" ht="12.75">
      <c r="A25" s="52"/>
      <c r="C25" s="12" t="s">
        <v>17</v>
      </c>
      <c r="D25" s="78">
        <v>4230</v>
      </c>
      <c r="E25" s="2">
        <v>2964</v>
      </c>
      <c r="F25" s="1">
        <v>523</v>
      </c>
      <c r="G25" s="1">
        <v>743</v>
      </c>
      <c r="H25" s="2">
        <v>3402</v>
      </c>
      <c r="I25" s="2">
        <v>2461</v>
      </c>
      <c r="J25" s="1">
        <v>29</v>
      </c>
      <c r="K25" s="1">
        <v>361</v>
      </c>
      <c r="L25" s="54">
        <v>551</v>
      </c>
      <c r="M25" s="60" t="s">
        <v>19</v>
      </c>
      <c r="N25" s="1" t="s">
        <v>19</v>
      </c>
      <c r="O25" s="1">
        <v>1</v>
      </c>
      <c r="P25" s="1">
        <v>419</v>
      </c>
      <c r="Q25" s="1">
        <v>103</v>
      </c>
      <c r="R25" s="1" t="s">
        <v>19</v>
      </c>
      <c r="S25" s="1" t="s">
        <v>19</v>
      </c>
      <c r="T25" s="1">
        <v>262</v>
      </c>
      <c r="U25" s="1">
        <v>244</v>
      </c>
      <c r="V25" s="54">
        <v>43</v>
      </c>
      <c r="W25" s="71"/>
      <c r="X25" s="189" t="s">
        <v>0</v>
      </c>
      <c r="Y25" s="259">
        <v>6</v>
      </c>
      <c r="Z25" s="187" t="s">
        <v>0</v>
      </c>
      <c r="AA25" s="259">
        <v>11</v>
      </c>
      <c r="AB25" s="187" t="s">
        <v>0</v>
      </c>
      <c r="AC25" s="259">
        <v>10</v>
      </c>
      <c r="AD25" s="187" t="s">
        <v>0</v>
      </c>
      <c r="AE25" s="259">
        <v>6</v>
      </c>
    </row>
    <row r="26" spans="1:31" ht="13.5" customHeight="1">
      <c r="A26" s="52"/>
      <c r="C26" s="12" t="s">
        <v>18</v>
      </c>
      <c r="D26" s="78">
        <v>1102</v>
      </c>
      <c r="E26" s="1">
        <v>882</v>
      </c>
      <c r="F26" s="1">
        <v>91</v>
      </c>
      <c r="G26" s="1">
        <v>129</v>
      </c>
      <c r="H26" s="1">
        <v>907</v>
      </c>
      <c r="I26" s="1">
        <v>758</v>
      </c>
      <c r="J26" s="1">
        <v>8</v>
      </c>
      <c r="K26" s="1">
        <v>48</v>
      </c>
      <c r="L26" s="54">
        <v>93</v>
      </c>
      <c r="M26" s="60" t="s">
        <v>19</v>
      </c>
      <c r="N26" s="1" t="s">
        <v>19</v>
      </c>
      <c r="O26" s="1">
        <v>1</v>
      </c>
      <c r="P26" s="1">
        <v>100</v>
      </c>
      <c r="Q26" s="1">
        <v>26</v>
      </c>
      <c r="R26" s="1" t="s">
        <v>19</v>
      </c>
      <c r="S26" s="1" t="s">
        <v>19</v>
      </c>
      <c r="T26" s="1">
        <v>61</v>
      </c>
      <c r="U26" s="1">
        <v>61</v>
      </c>
      <c r="V26" s="54">
        <v>7</v>
      </c>
      <c r="W26" s="71"/>
      <c r="X26" s="189" t="s">
        <v>0</v>
      </c>
      <c r="Y26" s="259" t="s">
        <v>19</v>
      </c>
      <c r="Z26" s="187" t="s">
        <v>0</v>
      </c>
      <c r="AA26" s="259">
        <v>4</v>
      </c>
      <c r="AB26" s="187" t="s">
        <v>0</v>
      </c>
      <c r="AC26" s="259">
        <v>4</v>
      </c>
      <c r="AD26" s="187" t="s">
        <v>0</v>
      </c>
      <c r="AE26" s="259" t="s">
        <v>19</v>
      </c>
    </row>
    <row r="27" spans="1:31" ht="12.75">
      <c r="A27" s="52">
        <v>4</v>
      </c>
      <c r="B27" s="50" t="s">
        <v>24</v>
      </c>
      <c r="C27" s="12" t="s">
        <v>20</v>
      </c>
      <c r="D27" s="78">
        <v>5332</v>
      </c>
      <c r="E27" s="2">
        <v>3846</v>
      </c>
      <c r="F27" s="1">
        <v>614</v>
      </c>
      <c r="G27" s="1">
        <v>872</v>
      </c>
      <c r="H27" s="2">
        <v>4309</v>
      </c>
      <c r="I27" s="2">
        <v>3219</v>
      </c>
      <c r="J27" s="1">
        <v>37</v>
      </c>
      <c r="K27" s="1">
        <v>409</v>
      </c>
      <c r="L27" s="54">
        <v>644</v>
      </c>
      <c r="M27" s="60" t="s">
        <v>19</v>
      </c>
      <c r="N27" s="1" t="s">
        <v>19</v>
      </c>
      <c r="O27" s="1">
        <v>2</v>
      </c>
      <c r="P27" s="1">
        <v>519</v>
      </c>
      <c r="Q27" s="1">
        <v>129</v>
      </c>
      <c r="R27" s="1" t="s">
        <v>19</v>
      </c>
      <c r="S27" s="1" t="s">
        <v>19</v>
      </c>
      <c r="T27" s="1">
        <v>323</v>
      </c>
      <c r="U27" s="1">
        <v>305</v>
      </c>
      <c r="V27" s="54">
        <v>50</v>
      </c>
      <c r="W27" s="71">
        <v>4</v>
      </c>
      <c r="X27" s="189" t="s">
        <v>0</v>
      </c>
      <c r="Y27" s="259">
        <v>6</v>
      </c>
      <c r="Z27" s="187" t="s">
        <v>0</v>
      </c>
      <c r="AA27" s="259">
        <v>15</v>
      </c>
      <c r="AB27" s="187" t="s">
        <v>0</v>
      </c>
      <c r="AC27" s="259">
        <v>14</v>
      </c>
      <c r="AD27" s="187" t="s">
        <v>0</v>
      </c>
      <c r="AE27" s="259">
        <v>6</v>
      </c>
    </row>
    <row r="28" spans="1:31" ht="12.75">
      <c r="A28" s="52"/>
      <c r="B28" s="50"/>
      <c r="C28" s="12"/>
      <c r="D28" s="78"/>
      <c r="E28" s="2"/>
      <c r="F28" s="1"/>
      <c r="G28" s="1"/>
      <c r="H28" s="2"/>
      <c r="I28" s="2"/>
      <c r="J28" s="1"/>
      <c r="K28" s="1"/>
      <c r="L28" s="54"/>
      <c r="M28" s="60"/>
      <c r="N28" s="1"/>
      <c r="O28" s="1"/>
      <c r="P28" s="1"/>
      <c r="Q28" s="1"/>
      <c r="R28" s="1"/>
      <c r="S28" s="1"/>
      <c r="T28" s="1"/>
      <c r="U28" s="1"/>
      <c r="V28" s="54"/>
      <c r="W28" s="71"/>
      <c r="X28" s="189" t="s">
        <v>0</v>
      </c>
      <c r="Y28" s="259">
        <v>20</v>
      </c>
      <c r="Z28" s="187" t="s">
        <v>0</v>
      </c>
      <c r="AA28" s="259">
        <v>164</v>
      </c>
      <c r="AB28" s="187" t="s">
        <v>0</v>
      </c>
      <c r="AC28" s="259">
        <v>155</v>
      </c>
      <c r="AD28" s="187" t="s">
        <v>0</v>
      </c>
      <c r="AE28" s="259">
        <v>20</v>
      </c>
    </row>
    <row r="29" spans="1:31" ht="12.75">
      <c r="A29" s="52">
        <v>5</v>
      </c>
      <c r="B29" s="50" t="s">
        <v>23</v>
      </c>
      <c r="C29" s="12" t="s">
        <v>17</v>
      </c>
      <c r="D29" s="77">
        <v>376</v>
      </c>
      <c r="E29" s="1">
        <v>190</v>
      </c>
      <c r="F29" s="1">
        <v>92</v>
      </c>
      <c r="G29" s="1">
        <v>94</v>
      </c>
      <c r="H29" s="1">
        <v>301</v>
      </c>
      <c r="I29" s="1">
        <v>133</v>
      </c>
      <c r="J29" s="1">
        <v>3</v>
      </c>
      <c r="K29" s="1">
        <v>78</v>
      </c>
      <c r="L29" s="54">
        <v>87</v>
      </c>
      <c r="M29" s="60" t="s">
        <v>19</v>
      </c>
      <c r="N29" s="1" t="s">
        <v>19</v>
      </c>
      <c r="O29" s="1" t="s">
        <v>19</v>
      </c>
      <c r="P29" s="1">
        <v>38</v>
      </c>
      <c r="Q29" s="1">
        <v>20</v>
      </c>
      <c r="R29" s="1" t="s">
        <v>19</v>
      </c>
      <c r="S29" s="1" t="s">
        <v>19</v>
      </c>
      <c r="T29" s="1">
        <v>11</v>
      </c>
      <c r="U29" s="1">
        <v>10</v>
      </c>
      <c r="V29" s="54">
        <v>6</v>
      </c>
      <c r="W29" s="71">
        <v>5</v>
      </c>
      <c r="X29" s="189" t="s">
        <v>0</v>
      </c>
      <c r="Y29" s="259">
        <v>3</v>
      </c>
      <c r="Z29" s="187" t="s">
        <v>0</v>
      </c>
      <c r="AA29" s="259">
        <v>43</v>
      </c>
      <c r="AB29" s="187" t="s">
        <v>0</v>
      </c>
      <c r="AC29" s="259">
        <v>41</v>
      </c>
      <c r="AD29" s="187" t="s">
        <v>0</v>
      </c>
      <c r="AE29" s="259">
        <v>3</v>
      </c>
    </row>
    <row r="30" spans="1:31" ht="12.75" customHeight="1">
      <c r="A30" s="52"/>
      <c r="B30" s="50" t="s">
        <v>123</v>
      </c>
      <c r="C30" s="12" t="s">
        <v>18</v>
      </c>
      <c r="D30" s="77">
        <v>28</v>
      </c>
      <c r="E30" s="1">
        <v>13</v>
      </c>
      <c r="F30" s="1">
        <v>5</v>
      </c>
      <c r="G30" s="1">
        <v>10</v>
      </c>
      <c r="H30" s="1">
        <v>19</v>
      </c>
      <c r="I30" s="1">
        <v>8</v>
      </c>
      <c r="J30" s="1" t="s">
        <v>19</v>
      </c>
      <c r="K30" s="1">
        <v>5</v>
      </c>
      <c r="L30" s="54">
        <v>6</v>
      </c>
      <c r="M30" s="60" t="s">
        <v>19</v>
      </c>
      <c r="N30" s="1" t="s">
        <v>19</v>
      </c>
      <c r="O30" s="1" t="s">
        <v>19</v>
      </c>
      <c r="P30" s="1">
        <v>2</v>
      </c>
      <c r="Q30" s="1">
        <v>3</v>
      </c>
      <c r="R30" s="1" t="s">
        <v>19</v>
      </c>
      <c r="S30" s="1" t="s">
        <v>19</v>
      </c>
      <c r="T30" s="1">
        <v>4</v>
      </c>
      <c r="U30" s="1">
        <v>4</v>
      </c>
      <c r="V30" s="54" t="s">
        <v>19</v>
      </c>
      <c r="W30" s="71"/>
      <c r="X30" s="189" t="s">
        <v>0</v>
      </c>
      <c r="Y30" s="259">
        <v>23</v>
      </c>
      <c r="Z30" s="187" t="s">
        <v>0</v>
      </c>
      <c r="AA30" s="259">
        <v>207</v>
      </c>
      <c r="AB30" s="187" t="s">
        <v>0</v>
      </c>
      <c r="AC30" s="259">
        <v>196</v>
      </c>
      <c r="AD30" s="187" t="s">
        <v>0</v>
      </c>
      <c r="AE30" s="259">
        <v>23</v>
      </c>
    </row>
    <row r="31" spans="1:31" s="186" customFormat="1" ht="12.75" customHeight="1">
      <c r="A31" s="182"/>
      <c r="B31" s="183" t="s">
        <v>124</v>
      </c>
      <c r="C31" s="184" t="s">
        <v>20</v>
      </c>
      <c r="D31" s="77">
        <v>404</v>
      </c>
      <c r="E31" s="1">
        <v>203</v>
      </c>
      <c r="F31" s="1">
        <v>97</v>
      </c>
      <c r="G31" s="1">
        <v>104</v>
      </c>
      <c r="H31" s="1">
        <v>320</v>
      </c>
      <c r="I31" s="1">
        <v>141</v>
      </c>
      <c r="J31" s="1">
        <v>3</v>
      </c>
      <c r="K31" s="1">
        <v>83</v>
      </c>
      <c r="L31" s="54">
        <v>93</v>
      </c>
      <c r="M31" s="60" t="s">
        <v>19</v>
      </c>
      <c r="N31" s="1" t="s">
        <v>19</v>
      </c>
      <c r="O31" s="1" t="s">
        <v>19</v>
      </c>
      <c r="P31" s="1">
        <v>40</v>
      </c>
      <c r="Q31" s="1">
        <v>23</v>
      </c>
      <c r="R31" s="1" t="s">
        <v>19</v>
      </c>
      <c r="S31" s="1" t="s">
        <v>19</v>
      </c>
      <c r="T31" s="1">
        <v>15</v>
      </c>
      <c r="U31" s="1">
        <v>14</v>
      </c>
      <c r="V31" s="54">
        <v>6</v>
      </c>
      <c r="W31" s="185"/>
      <c r="X31" s="189" t="s">
        <v>0</v>
      </c>
      <c r="Y31" s="259" t="s">
        <v>19</v>
      </c>
      <c r="Z31" s="187" t="s">
        <v>0</v>
      </c>
      <c r="AA31" s="259">
        <v>1</v>
      </c>
      <c r="AB31" s="187" t="s">
        <v>0</v>
      </c>
      <c r="AC31" s="259">
        <v>1</v>
      </c>
      <c r="AD31" s="187" t="s">
        <v>0</v>
      </c>
      <c r="AE31" s="259" t="s">
        <v>19</v>
      </c>
    </row>
    <row r="32" spans="1:31" ht="12.75" customHeight="1">
      <c r="A32" s="52"/>
      <c r="B32" s="50"/>
      <c r="C32" s="12"/>
      <c r="D32" s="77"/>
      <c r="E32" s="1"/>
      <c r="F32" s="1"/>
      <c r="G32" s="1"/>
      <c r="H32" s="1"/>
      <c r="I32" s="1"/>
      <c r="J32" s="1"/>
      <c r="K32" s="1"/>
      <c r="L32" s="54"/>
      <c r="M32" s="60"/>
      <c r="N32" s="1"/>
      <c r="O32" s="1"/>
      <c r="P32" s="1"/>
      <c r="Q32" s="1"/>
      <c r="R32" s="1"/>
      <c r="S32" s="1"/>
      <c r="T32" s="1"/>
      <c r="U32" s="1"/>
      <c r="V32" s="54"/>
      <c r="W32" s="71"/>
      <c r="X32" s="189" t="s">
        <v>0</v>
      </c>
      <c r="Y32" s="259" t="s">
        <v>19</v>
      </c>
      <c r="Z32" s="187" t="s">
        <v>0</v>
      </c>
      <c r="AA32" s="259">
        <v>1</v>
      </c>
      <c r="AB32" s="187" t="s">
        <v>0</v>
      </c>
      <c r="AC32" s="259">
        <v>1</v>
      </c>
      <c r="AD32" s="187" t="s">
        <v>0</v>
      </c>
      <c r="AE32" s="259" t="s">
        <v>19</v>
      </c>
    </row>
    <row r="33" spans="1:31" ht="12.75">
      <c r="A33" s="52">
        <v>6</v>
      </c>
      <c r="B33" s="50" t="s">
        <v>28</v>
      </c>
      <c r="C33" s="12" t="s">
        <v>17</v>
      </c>
      <c r="D33" s="78">
        <v>4265</v>
      </c>
      <c r="E33" s="2">
        <v>3675</v>
      </c>
      <c r="F33" s="1">
        <v>334</v>
      </c>
      <c r="G33" s="1">
        <v>256</v>
      </c>
      <c r="H33" s="2">
        <v>3315</v>
      </c>
      <c r="I33" s="2">
        <v>2943</v>
      </c>
      <c r="J33" s="1">
        <v>43</v>
      </c>
      <c r="K33" s="1">
        <v>173</v>
      </c>
      <c r="L33" s="54">
        <v>156</v>
      </c>
      <c r="M33" s="60">
        <v>1</v>
      </c>
      <c r="N33" s="1" t="s">
        <v>19</v>
      </c>
      <c r="O33" s="1">
        <v>2</v>
      </c>
      <c r="P33" s="1">
        <v>633</v>
      </c>
      <c r="Q33" s="1">
        <v>130</v>
      </c>
      <c r="R33" s="1" t="s">
        <v>19</v>
      </c>
      <c r="S33" s="1" t="s">
        <v>19</v>
      </c>
      <c r="T33" s="1">
        <v>164</v>
      </c>
      <c r="U33" s="1">
        <v>155</v>
      </c>
      <c r="V33" s="54">
        <v>20</v>
      </c>
      <c r="W33" s="71">
        <v>6</v>
      </c>
      <c r="X33" s="189" t="s">
        <v>0</v>
      </c>
      <c r="Y33" s="259" t="s">
        <v>19</v>
      </c>
      <c r="Z33" s="187" t="s">
        <v>0</v>
      </c>
      <c r="AA33" s="259">
        <v>2</v>
      </c>
      <c r="AB33" s="187" t="s">
        <v>0</v>
      </c>
      <c r="AC33" s="259">
        <v>2</v>
      </c>
      <c r="AD33" s="187" t="s">
        <v>0</v>
      </c>
      <c r="AE33" s="259" t="s">
        <v>19</v>
      </c>
    </row>
    <row r="34" spans="1:31" ht="13.5" customHeight="1">
      <c r="A34" s="52"/>
      <c r="B34" s="29" t="s">
        <v>125</v>
      </c>
      <c r="C34" s="12" t="s">
        <v>18</v>
      </c>
      <c r="D34" s="78">
        <v>1225</v>
      </c>
      <c r="E34" s="2">
        <v>1098</v>
      </c>
      <c r="F34" s="1">
        <v>84</v>
      </c>
      <c r="G34" s="1">
        <v>43</v>
      </c>
      <c r="H34" s="1">
        <v>959</v>
      </c>
      <c r="I34" s="1">
        <v>886</v>
      </c>
      <c r="J34" s="1">
        <v>15</v>
      </c>
      <c r="K34" s="1">
        <v>31</v>
      </c>
      <c r="L34" s="54">
        <v>27</v>
      </c>
      <c r="M34" s="60" t="s">
        <v>19</v>
      </c>
      <c r="N34" s="1" t="s">
        <v>19</v>
      </c>
      <c r="O34" s="1" t="s">
        <v>19</v>
      </c>
      <c r="P34" s="1">
        <v>197</v>
      </c>
      <c r="Q34" s="1">
        <v>23</v>
      </c>
      <c r="R34" s="1" t="s">
        <v>19</v>
      </c>
      <c r="S34" s="1" t="s">
        <v>19</v>
      </c>
      <c r="T34" s="1">
        <v>43</v>
      </c>
      <c r="U34" s="1">
        <v>41</v>
      </c>
      <c r="V34" s="54">
        <v>3</v>
      </c>
      <c r="W34" s="71"/>
      <c r="X34" s="189" t="s">
        <v>0</v>
      </c>
      <c r="Y34" s="259">
        <v>6</v>
      </c>
      <c r="Z34" s="187" t="s">
        <v>0</v>
      </c>
      <c r="AA34" s="259">
        <v>116</v>
      </c>
      <c r="AB34" s="187" t="s">
        <v>0</v>
      </c>
      <c r="AC34" s="259">
        <v>116</v>
      </c>
      <c r="AD34" s="187" t="s">
        <v>0</v>
      </c>
      <c r="AE34" s="259">
        <v>6</v>
      </c>
    </row>
    <row r="35" spans="1:31" ht="12.75">
      <c r="A35" s="52"/>
      <c r="B35" s="50" t="s">
        <v>126</v>
      </c>
      <c r="C35" s="12" t="s">
        <v>20</v>
      </c>
      <c r="D35" s="78">
        <v>5490</v>
      </c>
      <c r="E35" s="2">
        <v>4773</v>
      </c>
      <c r="F35" s="1">
        <v>418</v>
      </c>
      <c r="G35" s="1">
        <v>299</v>
      </c>
      <c r="H35" s="2">
        <v>4274</v>
      </c>
      <c r="I35" s="2">
        <v>3829</v>
      </c>
      <c r="J35" s="1">
        <v>58</v>
      </c>
      <c r="K35" s="1">
        <v>204</v>
      </c>
      <c r="L35" s="54">
        <v>183</v>
      </c>
      <c r="M35" s="60">
        <v>1</v>
      </c>
      <c r="N35" s="1" t="s">
        <v>19</v>
      </c>
      <c r="O35" s="1">
        <v>2</v>
      </c>
      <c r="P35" s="1">
        <v>830</v>
      </c>
      <c r="Q35" s="1">
        <v>153</v>
      </c>
      <c r="R35" s="1" t="s">
        <v>19</v>
      </c>
      <c r="S35" s="1" t="s">
        <v>19</v>
      </c>
      <c r="T35" s="1">
        <v>207</v>
      </c>
      <c r="U35" s="1">
        <v>196</v>
      </c>
      <c r="V35" s="54">
        <v>23</v>
      </c>
      <c r="W35" s="71"/>
      <c r="X35" s="189" t="s">
        <v>0</v>
      </c>
      <c r="Y35" s="259" t="s">
        <v>19</v>
      </c>
      <c r="Z35" s="187" t="s">
        <v>0</v>
      </c>
      <c r="AA35" s="259">
        <v>8</v>
      </c>
      <c r="AB35" s="187" t="s">
        <v>0</v>
      </c>
      <c r="AC35" s="259">
        <v>7</v>
      </c>
      <c r="AD35" s="187" t="s">
        <v>0</v>
      </c>
      <c r="AE35" s="259" t="s">
        <v>19</v>
      </c>
    </row>
    <row r="36" spans="1:31" ht="12.75">
      <c r="A36" s="52"/>
      <c r="B36" s="50"/>
      <c r="C36" s="12"/>
      <c r="D36" s="78"/>
      <c r="E36" s="2"/>
      <c r="F36" s="1"/>
      <c r="G36" s="1"/>
      <c r="H36" s="2"/>
      <c r="I36" s="2"/>
      <c r="J36" s="1"/>
      <c r="K36" s="1"/>
      <c r="L36" s="54"/>
      <c r="M36" s="60"/>
      <c r="N36" s="1"/>
      <c r="O36" s="1"/>
      <c r="P36" s="1"/>
      <c r="Q36" s="1"/>
      <c r="R36" s="1"/>
      <c r="S36" s="1"/>
      <c r="T36" s="1"/>
      <c r="U36" s="1"/>
      <c r="V36" s="54"/>
      <c r="W36" s="71"/>
      <c r="X36" s="189" t="s">
        <v>0</v>
      </c>
      <c r="Y36" s="259">
        <v>6</v>
      </c>
      <c r="Z36" s="187" t="s">
        <v>0</v>
      </c>
      <c r="AA36" s="259">
        <v>124</v>
      </c>
      <c r="AB36" s="187" t="s">
        <v>0</v>
      </c>
      <c r="AC36" s="259">
        <v>123</v>
      </c>
      <c r="AD36" s="187" t="s">
        <v>0</v>
      </c>
      <c r="AE36" s="259">
        <v>6</v>
      </c>
    </row>
    <row r="37" spans="1:31" ht="12.75">
      <c r="A37" s="52"/>
      <c r="B37" s="50"/>
      <c r="C37" s="12" t="s">
        <v>17</v>
      </c>
      <c r="D37" s="77">
        <v>357</v>
      </c>
      <c r="E37" s="1">
        <v>307</v>
      </c>
      <c r="F37" s="1">
        <v>21</v>
      </c>
      <c r="G37" s="1">
        <v>29</v>
      </c>
      <c r="H37" s="1">
        <v>287</v>
      </c>
      <c r="I37" s="1">
        <v>238</v>
      </c>
      <c r="J37" s="1" t="s">
        <v>19</v>
      </c>
      <c r="K37" s="1">
        <v>21</v>
      </c>
      <c r="L37" s="54">
        <v>28</v>
      </c>
      <c r="M37" s="60">
        <v>1</v>
      </c>
      <c r="N37" s="1" t="s">
        <v>19</v>
      </c>
      <c r="O37" s="1" t="s">
        <v>19</v>
      </c>
      <c r="P37" s="1">
        <v>57</v>
      </c>
      <c r="Q37" s="1">
        <v>11</v>
      </c>
      <c r="R37" s="1" t="s">
        <v>19</v>
      </c>
      <c r="S37" s="1" t="s">
        <v>19</v>
      </c>
      <c r="T37" s="1">
        <v>1</v>
      </c>
      <c r="U37" s="1">
        <v>1</v>
      </c>
      <c r="V37" s="54" t="s">
        <v>19</v>
      </c>
      <c r="W37" s="71"/>
      <c r="X37" s="189" t="s">
        <v>0</v>
      </c>
      <c r="Y37" s="259">
        <v>4</v>
      </c>
      <c r="Z37" s="187" t="s">
        <v>0</v>
      </c>
      <c r="AA37" s="259">
        <v>34</v>
      </c>
      <c r="AB37" s="187" t="s">
        <v>0</v>
      </c>
      <c r="AC37" s="259">
        <v>33</v>
      </c>
      <c r="AD37" s="187" t="s">
        <v>0</v>
      </c>
      <c r="AE37" s="259">
        <v>4</v>
      </c>
    </row>
    <row r="38" spans="1:31" ht="12.75">
      <c r="A38" s="52">
        <v>7</v>
      </c>
      <c r="B38" s="50" t="s">
        <v>33</v>
      </c>
      <c r="C38" s="12" t="s">
        <v>18</v>
      </c>
      <c r="D38" s="77">
        <v>48</v>
      </c>
      <c r="E38" s="1">
        <v>47</v>
      </c>
      <c r="F38" s="1" t="s">
        <v>19</v>
      </c>
      <c r="G38" s="1">
        <v>1</v>
      </c>
      <c r="H38" s="1">
        <v>38</v>
      </c>
      <c r="I38" s="1">
        <v>38</v>
      </c>
      <c r="J38" s="1" t="s">
        <v>19</v>
      </c>
      <c r="K38" s="1" t="s">
        <v>19</v>
      </c>
      <c r="L38" s="54" t="s">
        <v>19</v>
      </c>
      <c r="M38" s="60" t="s">
        <v>19</v>
      </c>
      <c r="N38" s="1" t="s">
        <v>19</v>
      </c>
      <c r="O38" s="1" t="s">
        <v>19</v>
      </c>
      <c r="P38" s="1">
        <v>8</v>
      </c>
      <c r="Q38" s="1">
        <v>1</v>
      </c>
      <c r="R38" s="1" t="s">
        <v>19</v>
      </c>
      <c r="S38" s="1" t="s">
        <v>19</v>
      </c>
      <c r="T38" s="1">
        <v>1</v>
      </c>
      <c r="U38" s="1">
        <v>1</v>
      </c>
      <c r="V38" s="54" t="s">
        <v>19</v>
      </c>
      <c r="W38" s="71">
        <v>7</v>
      </c>
      <c r="X38" s="189" t="s">
        <v>0</v>
      </c>
      <c r="Y38" s="259">
        <v>1</v>
      </c>
      <c r="Z38" s="187" t="s">
        <v>0</v>
      </c>
      <c r="AA38" s="259">
        <v>3</v>
      </c>
      <c r="AB38" s="187" t="s">
        <v>0</v>
      </c>
      <c r="AC38" s="259">
        <v>3</v>
      </c>
      <c r="AD38" s="187" t="s">
        <v>0</v>
      </c>
      <c r="AE38" s="259">
        <v>1</v>
      </c>
    </row>
    <row r="39" spans="1:31" ht="15" customHeight="1">
      <c r="A39" s="52"/>
      <c r="B39" s="4" t="s">
        <v>29</v>
      </c>
      <c r="C39" s="12" t="s">
        <v>20</v>
      </c>
      <c r="D39" s="77">
        <v>405</v>
      </c>
      <c r="E39" s="1">
        <v>354</v>
      </c>
      <c r="F39" s="1">
        <v>21</v>
      </c>
      <c r="G39" s="1">
        <v>30</v>
      </c>
      <c r="H39" s="1">
        <v>325</v>
      </c>
      <c r="I39" s="1">
        <v>276</v>
      </c>
      <c r="J39" s="1" t="s">
        <v>19</v>
      </c>
      <c r="K39" s="1">
        <v>21</v>
      </c>
      <c r="L39" s="54">
        <v>28</v>
      </c>
      <c r="M39" s="60">
        <v>1</v>
      </c>
      <c r="N39" s="1" t="s">
        <v>19</v>
      </c>
      <c r="O39" s="1" t="s">
        <v>19</v>
      </c>
      <c r="P39" s="1">
        <v>65</v>
      </c>
      <c r="Q39" s="1">
        <v>12</v>
      </c>
      <c r="R39" s="1" t="s">
        <v>19</v>
      </c>
      <c r="S39" s="1" t="s">
        <v>19</v>
      </c>
      <c r="T39" s="1">
        <v>2</v>
      </c>
      <c r="U39" s="1">
        <v>2</v>
      </c>
      <c r="V39" s="54" t="s">
        <v>19</v>
      </c>
      <c r="W39" s="71"/>
      <c r="X39" s="189" t="s">
        <v>0</v>
      </c>
      <c r="Y39" s="259">
        <v>5</v>
      </c>
      <c r="Z39" s="187" t="s">
        <v>0</v>
      </c>
      <c r="AA39" s="259">
        <v>37</v>
      </c>
      <c r="AB39" s="187" t="s">
        <v>0</v>
      </c>
      <c r="AC39" s="259">
        <v>36</v>
      </c>
      <c r="AD39" s="187" t="s">
        <v>0</v>
      </c>
      <c r="AE39" s="259">
        <v>5</v>
      </c>
    </row>
    <row r="40" spans="1:31" ht="15" customHeight="1">
      <c r="A40" s="52"/>
      <c r="C40" s="12"/>
      <c r="D40" s="77"/>
      <c r="E40" s="1"/>
      <c r="F40" s="1"/>
      <c r="G40" s="1"/>
      <c r="H40" s="1"/>
      <c r="I40" s="1"/>
      <c r="J40" s="1"/>
      <c r="K40" s="1"/>
      <c r="L40" s="54"/>
      <c r="M40" s="60"/>
      <c r="N40" s="1"/>
      <c r="O40" s="1"/>
      <c r="P40" s="1"/>
      <c r="Q40" s="1"/>
      <c r="R40" s="1"/>
      <c r="S40" s="1"/>
      <c r="T40" s="1"/>
      <c r="U40" s="1"/>
      <c r="V40" s="54"/>
      <c r="W40" s="71"/>
      <c r="X40" s="189" t="s">
        <v>0</v>
      </c>
      <c r="Y40" s="259">
        <v>132</v>
      </c>
      <c r="Z40" s="187" t="s">
        <v>0</v>
      </c>
      <c r="AA40" s="259">
        <v>969</v>
      </c>
      <c r="AB40" s="187" t="s">
        <v>0</v>
      </c>
      <c r="AC40" s="259">
        <v>926</v>
      </c>
      <c r="AD40" s="187" t="s">
        <v>0</v>
      </c>
      <c r="AE40" s="259">
        <v>132</v>
      </c>
    </row>
    <row r="41" spans="1:31" ht="12.75">
      <c r="A41" s="52"/>
      <c r="B41" s="50"/>
      <c r="C41" s="12" t="s">
        <v>17</v>
      </c>
      <c r="D41" s="78">
        <v>5173</v>
      </c>
      <c r="E41" s="2">
        <v>4621</v>
      </c>
      <c r="F41" s="1">
        <v>353</v>
      </c>
      <c r="G41" s="1">
        <v>199</v>
      </c>
      <c r="H41" s="2">
        <v>4690</v>
      </c>
      <c r="I41" s="2">
        <v>4273</v>
      </c>
      <c r="J41" s="1">
        <v>44</v>
      </c>
      <c r="K41" s="1">
        <v>243</v>
      </c>
      <c r="L41" s="54">
        <v>130</v>
      </c>
      <c r="M41" s="60">
        <v>2</v>
      </c>
      <c r="N41" s="1" t="s">
        <v>19</v>
      </c>
      <c r="O41" s="1">
        <v>2</v>
      </c>
      <c r="P41" s="1">
        <v>295</v>
      </c>
      <c r="Q41" s="1">
        <v>60</v>
      </c>
      <c r="R41" s="1">
        <v>2</v>
      </c>
      <c r="S41" s="1" t="s">
        <v>19</v>
      </c>
      <c r="T41" s="1">
        <v>116</v>
      </c>
      <c r="U41" s="1">
        <v>116</v>
      </c>
      <c r="V41" s="54">
        <v>6</v>
      </c>
      <c r="W41" s="71"/>
      <c r="X41" s="189" t="s">
        <v>0</v>
      </c>
      <c r="Y41" s="259">
        <v>14</v>
      </c>
      <c r="Z41" s="187" t="s">
        <v>0</v>
      </c>
      <c r="AA41" s="259">
        <v>197</v>
      </c>
      <c r="AB41" s="187" t="s">
        <v>0</v>
      </c>
      <c r="AC41" s="259">
        <v>192</v>
      </c>
      <c r="AD41" s="187" t="s">
        <v>0</v>
      </c>
      <c r="AE41" s="259">
        <v>14</v>
      </c>
    </row>
    <row r="42" spans="1:31" ht="12.75">
      <c r="A42" s="52"/>
      <c r="B42" s="50"/>
      <c r="C42" s="12" t="s">
        <v>18</v>
      </c>
      <c r="D42" s="77">
        <v>828</v>
      </c>
      <c r="E42" s="1">
        <v>789</v>
      </c>
      <c r="F42" s="1">
        <v>29</v>
      </c>
      <c r="G42" s="1">
        <v>10</v>
      </c>
      <c r="H42" s="1">
        <v>731</v>
      </c>
      <c r="I42" s="1">
        <v>702</v>
      </c>
      <c r="J42" s="1">
        <v>3</v>
      </c>
      <c r="K42" s="1">
        <v>19</v>
      </c>
      <c r="L42" s="54">
        <v>7</v>
      </c>
      <c r="M42" s="60">
        <v>1</v>
      </c>
      <c r="N42" s="1" t="s">
        <v>19</v>
      </c>
      <c r="O42" s="1" t="s">
        <v>19</v>
      </c>
      <c r="P42" s="1">
        <v>78</v>
      </c>
      <c r="Q42" s="1">
        <v>10</v>
      </c>
      <c r="R42" s="1" t="s">
        <v>19</v>
      </c>
      <c r="S42" s="1" t="s">
        <v>19</v>
      </c>
      <c r="T42" s="1">
        <v>8</v>
      </c>
      <c r="U42" s="1">
        <v>7</v>
      </c>
      <c r="V42" s="54" t="s">
        <v>19</v>
      </c>
      <c r="W42" s="71"/>
      <c r="X42" s="189" t="s">
        <v>0</v>
      </c>
      <c r="Y42" s="259">
        <v>146</v>
      </c>
      <c r="Z42" s="187" t="s">
        <v>0</v>
      </c>
      <c r="AA42" s="260">
        <v>1166</v>
      </c>
      <c r="AB42" s="187" t="s">
        <v>0</v>
      </c>
      <c r="AC42" s="260">
        <v>1118</v>
      </c>
      <c r="AD42" s="187" t="s">
        <v>0</v>
      </c>
      <c r="AE42" s="259">
        <v>146</v>
      </c>
    </row>
    <row r="43" spans="1:23" ht="12.75">
      <c r="A43" s="52">
        <v>8</v>
      </c>
      <c r="B43" s="50" t="s">
        <v>25</v>
      </c>
      <c r="C43" s="12" t="s">
        <v>20</v>
      </c>
      <c r="D43" s="78">
        <v>6001</v>
      </c>
      <c r="E43" s="2">
        <v>5410</v>
      </c>
      <c r="F43" s="1">
        <v>382</v>
      </c>
      <c r="G43" s="1">
        <v>209</v>
      </c>
      <c r="H43" s="2">
        <v>5421</v>
      </c>
      <c r="I43" s="2">
        <v>4975</v>
      </c>
      <c r="J43" s="1">
        <v>47</v>
      </c>
      <c r="K43" s="1">
        <v>262</v>
      </c>
      <c r="L43" s="54">
        <v>137</v>
      </c>
      <c r="M43" s="60">
        <v>3</v>
      </c>
      <c r="N43" s="1" t="s">
        <v>19</v>
      </c>
      <c r="O43" s="1">
        <v>2</v>
      </c>
      <c r="P43" s="1">
        <v>373</v>
      </c>
      <c r="Q43" s="1">
        <v>70</v>
      </c>
      <c r="R43" s="1">
        <v>2</v>
      </c>
      <c r="S43" s="1" t="s">
        <v>19</v>
      </c>
      <c r="T43" s="1">
        <v>124</v>
      </c>
      <c r="U43" s="1">
        <v>123</v>
      </c>
      <c r="V43" s="54">
        <v>6</v>
      </c>
      <c r="W43" s="71">
        <v>8</v>
      </c>
    </row>
    <row r="44" spans="1:23" ht="12.75">
      <c r="A44" s="52"/>
      <c r="B44" s="50"/>
      <c r="C44" s="12"/>
      <c r="D44" s="78"/>
      <c r="E44" s="2"/>
      <c r="F44" s="1"/>
      <c r="G44" s="1"/>
      <c r="H44" s="2"/>
      <c r="I44" s="2"/>
      <c r="J44" s="1"/>
      <c r="K44" s="1"/>
      <c r="L44" s="54"/>
      <c r="M44" s="60"/>
      <c r="N44" s="1"/>
      <c r="O44" s="1"/>
      <c r="P44" s="1"/>
      <c r="Q44" s="1"/>
      <c r="R44" s="1"/>
      <c r="S44" s="1"/>
      <c r="T44" s="1"/>
      <c r="U44" s="1"/>
      <c r="V44" s="54"/>
      <c r="W44" s="71"/>
    </row>
    <row r="45" spans="1:23" ht="12.75">
      <c r="A45" s="52">
        <v>9</v>
      </c>
      <c r="B45" s="50" t="s">
        <v>30</v>
      </c>
      <c r="C45" s="12" t="s">
        <v>17</v>
      </c>
      <c r="D45" s="78">
        <v>1758</v>
      </c>
      <c r="E45" s="2">
        <v>1558</v>
      </c>
      <c r="F45" s="1">
        <v>130</v>
      </c>
      <c r="G45" s="1">
        <v>70</v>
      </c>
      <c r="H45" s="2">
        <v>1485</v>
      </c>
      <c r="I45" s="2">
        <v>1330</v>
      </c>
      <c r="J45" s="1">
        <v>17</v>
      </c>
      <c r="K45" s="1">
        <v>83</v>
      </c>
      <c r="L45" s="54">
        <v>55</v>
      </c>
      <c r="M45" s="60" t="s">
        <v>19</v>
      </c>
      <c r="N45" s="1" t="s">
        <v>19</v>
      </c>
      <c r="O45" s="1" t="s">
        <v>19</v>
      </c>
      <c r="P45" s="1">
        <v>205</v>
      </c>
      <c r="Q45" s="1">
        <v>30</v>
      </c>
      <c r="R45" s="1" t="s">
        <v>19</v>
      </c>
      <c r="S45" s="1" t="s">
        <v>19</v>
      </c>
      <c r="T45" s="1">
        <v>34</v>
      </c>
      <c r="U45" s="1">
        <v>33</v>
      </c>
      <c r="V45" s="54">
        <v>4</v>
      </c>
      <c r="W45" s="71">
        <v>9</v>
      </c>
    </row>
    <row r="46" spans="1:23" ht="12" customHeight="1">
      <c r="A46" s="52"/>
      <c r="B46" s="4" t="s">
        <v>32</v>
      </c>
      <c r="C46" s="12" t="s">
        <v>18</v>
      </c>
      <c r="D46" s="77">
        <v>264</v>
      </c>
      <c r="E46" s="1">
        <v>245</v>
      </c>
      <c r="F46" s="1">
        <v>15</v>
      </c>
      <c r="G46" s="1">
        <v>4</v>
      </c>
      <c r="H46" s="1">
        <v>222</v>
      </c>
      <c r="I46" s="1">
        <v>208</v>
      </c>
      <c r="J46" s="1">
        <v>1</v>
      </c>
      <c r="K46" s="1">
        <v>10</v>
      </c>
      <c r="L46" s="54">
        <v>3</v>
      </c>
      <c r="M46" s="60" t="s">
        <v>19</v>
      </c>
      <c r="N46" s="1" t="s">
        <v>19</v>
      </c>
      <c r="O46" s="1" t="s">
        <v>19</v>
      </c>
      <c r="P46" s="1">
        <v>33</v>
      </c>
      <c r="Q46" s="1">
        <v>5</v>
      </c>
      <c r="R46" s="1" t="s">
        <v>19</v>
      </c>
      <c r="S46" s="1" t="s">
        <v>19</v>
      </c>
      <c r="T46" s="1">
        <v>3</v>
      </c>
      <c r="U46" s="1">
        <v>3</v>
      </c>
      <c r="V46" s="54">
        <v>1</v>
      </c>
      <c r="W46" s="71"/>
    </row>
    <row r="47" spans="1:23" ht="12.75">
      <c r="A47" s="52"/>
      <c r="B47" s="50" t="s">
        <v>31</v>
      </c>
      <c r="C47" s="12" t="s">
        <v>20</v>
      </c>
      <c r="D47" s="78">
        <v>2022</v>
      </c>
      <c r="E47" s="2">
        <v>1803</v>
      </c>
      <c r="F47" s="1">
        <v>145</v>
      </c>
      <c r="G47" s="1">
        <v>74</v>
      </c>
      <c r="H47" s="2">
        <v>1707</v>
      </c>
      <c r="I47" s="2">
        <v>1538</v>
      </c>
      <c r="J47" s="1">
        <v>18</v>
      </c>
      <c r="K47" s="1">
        <v>93</v>
      </c>
      <c r="L47" s="54">
        <v>58</v>
      </c>
      <c r="M47" s="60" t="s">
        <v>19</v>
      </c>
      <c r="N47" s="1" t="s">
        <v>19</v>
      </c>
      <c r="O47" s="1" t="s">
        <v>19</v>
      </c>
      <c r="P47" s="1">
        <v>238</v>
      </c>
      <c r="Q47" s="1">
        <v>35</v>
      </c>
      <c r="R47" s="1" t="s">
        <v>19</v>
      </c>
      <c r="S47" s="1" t="s">
        <v>19</v>
      </c>
      <c r="T47" s="1">
        <v>37</v>
      </c>
      <c r="U47" s="1">
        <v>36</v>
      </c>
      <c r="V47" s="54">
        <v>5</v>
      </c>
      <c r="W47" s="71"/>
    </row>
    <row r="48" spans="1:23" ht="12.75">
      <c r="A48" s="52"/>
      <c r="B48" s="50"/>
      <c r="C48" s="12"/>
      <c r="D48" s="78"/>
      <c r="E48" s="2"/>
      <c r="F48" s="1"/>
      <c r="G48" s="1"/>
      <c r="H48" s="2"/>
      <c r="I48" s="2"/>
      <c r="J48" s="1"/>
      <c r="K48" s="1"/>
      <c r="L48" s="54"/>
      <c r="M48" s="60"/>
      <c r="N48" s="1"/>
      <c r="O48" s="1"/>
      <c r="P48" s="1"/>
      <c r="Q48" s="1"/>
      <c r="R48" s="1"/>
      <c r="S48" s="1"/>
      <c r="T48" s="1"/>
      <c r="U48" s="1"/>
      <c r="V48" s="54"/>
      <c r="W48" s="71"/>
    </row>
    <row r="49" spans="1:23" ht="12.75">
      <c r="A49" s="52"/>
      <c r="C49" s="12" t="s">
        <v>17</v>
      </c>
      <c r="D49" s="78">
        <v>21806</v>
      </c>
      <c r="E49" s="2">
        <v>17326</v>
      </c>
      <c r="F49" s="2">
        <v>2271</v>
      </c>
      <c r="G49" s="2">
        <v>2209</v>
      </c>
      <c r="H49" s="2">
        <v>17437</v>
      </c>
      <c r="I49" s="2">
        <v>14189</v>
      </c>
      <c r="J49" s="1">
        <v>172</v>
      </c>
      <c r="K49" s="2">
        <v>1516</v>
      </c>
      <c r="L49" s="232">
        <v>1560</v>
      </c>
      <c r="M49" s="60">
        <v>12</v>
      </c>
      <c r="N49" s="1" t="s">
        <v>19</v>
      </c>
      <c r="O49" s="1">
        <v>6</v>
      </c>
      <c r="P49" s="2">
        <v>2692</v>
      </c>
      <c r="Q49" s="1">
        <v>554</v>
      </c>
      <c r="R49" s="1">
        <v>3</v>
      </c>
      <c r="S49" s="1">
        <v>1</v>
      </c>
      <c r="T49" s="1">
        <v>969</v>
      </c>
      <c r="U49" s="1">
        <v>926</v>
      </c>
      <c r="V49" s="54">
        <v>132</v>
      </c>
      <c r="W49" s="71"/>
    </row>
    <row r="50" spans="1:23" ht="12.75">
      <c r="A50" s="52"/>
      <c r="B50" s="50" t="s">
        <v>0</v>
      </c>
      <c r="C50" s="12" t="s">
        <v>18</v>
      </c>
      <c r="D50" s="78">
        <v>4113</v>
      </c>
      <c r="E50" s="2">
        <v>3486</v>
      </c>
      <c r="F50" s="1">
        <v>296</v>
      </c>
      <c r="G50" s="1">
        <v>331</v>
      </c>
      <c r="H50" s="2">
        <v>3272</v>
      </c>
      <c r="I50" s="2">
        <v>2877</v>
      </c>
      <c r="J50" s="1">
        <v>33</v>
      </c>
      <c r="K50" s="1">
        <v>148</v>
      </c>
      <c r="L50" s="54">
        <v>214</v>
      </c>
      <c r="M50" s="60">
        <v>6</v>
      </c>
      <c r="N50" s="1" t="s">
        <v>19</v>
      </c>
      <c r="O50" s="1">
        <v>1</v>
      </c>
      <c r="P50" s="1">
        <v>537</v>
      </c>
      <c r="Q50" s="1">
        <v>86</v>
      </c>
      <c r="R50" s="1" t="s">
        <v>19</v>
      </c>
      <c r="S50" s="1" t="s">
        <v>19</v>
      </c>
      <c r="T50" s="1">
        <v>197</v>
      </c>
      <c r="U50" s="1">
        <v>192</v>
      </c>
      <c r="V50" s="54">
        <v>14</v>
      </c>
      <c r="W50" s="71"/>
    </row>
    <row r="51" spans="1:23" ht="12.75">
      <c r="A51" s="52">
        <v>0</v>
      </c>
      <c r="B51" s="50" t="s">
        <v>26</v>
      </c>
      <c r="C51" s="12" t="s">
        <v>20</v>
      </c>
      <c r="D51" s="261">
        <v>25919</v>
      </c>
      <c r="E51" s="2">
        <v>20812</v>
      </c>
      <c r="F51" s="2">
        <v>2567</v>
      </c>
      <c r="G51" s="2">
        <v>2540</v>
      </c>
      <c r="H51" s="2">
        <v>20709</v>
      </c>
      <c r="I51" s="2">
        <v>17066</v>
      </c>
      <c r="J51" s="1">
        <v>205</v>
      </c>
      <c r="K51" s="2">
        <v>1664</v>
      </c>
      <c r="L51" s="232">
        <v>1774</v>
      </c>
      <c r="M51" s="65">
        <v>18</v>
      </c>
      <c r="N51" s="1" t="s">
        <v>19</v>
      </c>
      <c r="O51" s="1">
        <v>7</v>
      </c>
      <c r="P51" s="2">
        <v>3229</v>
      </c>
      <c r="Q51" s="1">
        <v>640</v>
      </c>
      <c r="R51" s="1">
        <v>3</v>
      </c>
      <c r="S51" s="1">
        <v>1</v>
      </c>
      <c r="T51" s="2">
        <v>1166</v>
      </c>
      <c r="U51" s="2">
        <v>1118</v>
      </c>
      <c r="V51" s="54">
        <v>146</v>
      </c>
      <c r="W51" s="71">
        <v>0</v>
      </c>
    </row>
    <row r="52" spans="4:22" ht="12.75">
      <c r="D52" s="220"/>
      <c r="E52" s="212"/>
      <c r="F52" s="219"/>
      <c r="G52" s="219"/>
      <c r="H52" s="219"/>
      <c r="I52" s="219"/>
      <c r="J52" s="219"/>
      <c r="K52" s="219"/>
      <c r="L52" s="214"/>
      <c r="M52" s="208"/>
      <c r="N52" s="219"/>
      <c r="P52" s="219"/>
      <c r="Q52" s="219"/>
      <c r="R52" s="219"/>
      <c r="S52" s="219"/>
      <c r="T52" s="219"/>
      <c r="U52" s="219"/>
      <c r="V52" s="214"/>
    </row>
    <row r="53" spans="4:22" ht="12.75">
      <c r="D53" s="220"/>
      <c r="E53" s="212"/>
      <c r="F53" s="219"/>
      <c r="G53" s="219"/>
      <c r="H53" s="219"/>
      <c r="I53" s="219"/>
      <c r="J53" s="219"/>
      <c r="K53" s="219"/>
      <c r="L53" s="214"/>
      <c r="M53" s="212"/>
      <c r="N53" s="219"/>
      <c r="O53" s="219"/>
      <c r="P53" s="219"/>
      <c r="Q53" s="219"/>
      <c r="R53" s="219"/>
      <c r="S53" s="219"/>
      <c r="T53" s="219"/>
      <c r="U53" s="219"/>
      <c r="V53" s="214"/>
    </row>
    <row r="54" spans="4:22" ht="12.75">
      <c r="D54" s="220"/>
      <c r="E54" s="212"/>
      <c r="F54" s="219"/>
      <c r="G54" s="219"/>
      <c r="H54" s="219"/>
      <c r="I54" s="219"/>
      <c r="J54" s="219"/>
      <c r="K54" s="219"/>
      <c r="L54" s="214"/>
      <c r="M54" s="212"/>
      <c r="N54" s="219"/>
      <c r="O54" s="219"/>
      <c r="P54" s="219"/>
      <c r="Q54" s="219"/>
      <c r="R54" s="219"/>
      <c r="S54" s="219"/>
      <c r="T54" s="219"/>
      <c r="U54" s="219"/>
      <c r="V54" s="214"/>
    </row>
    <row r="55" spans="1:22" ht="12.75">
      <c r="A55" s="49"/>
      <c r="B55" s="49"/>
      <c r="D55" s="220"/>
      <c r="E55" s="212"/>
      <c r="F55" s="219"/>
      <c r="G55" s="219"/>
      <c r="H55" s="219"/>
      <c r="I55" s="219"/>
      <c r="J55" s="219"/>
      <c r="K55" s="219"/>
      <c r="L55" s="214"/>
      <c r="M55" s="212"/>
      <c r="N55" s="219"/>
      <c r="O55" s="219"/>
      <c r="P55" s="219"/>
      <c r="Q55" s="219"/>
      <c r="R55" s="219"/>
      <c r="S55" s="219"/>
      <c r="T55" s="219"/>
      <c r="U55" s="219"/>
      <c r="V55" s="214"/>
    </row>
    <row r="56" spans="4:22" ht="12.75">
      <c r="D56" s="220"/>
      <c r="E56" s="212"/>
      <c r="F56" s="219"/>
      <c r="G56" s="219"/>
      <c r="H56" s="219"/>
      <c r="I56" s="219"/>
      <c r="J56" s="219"/>
      <c r="K56" s="219"/>
      <c r="L56" s="214"/>
      <c r="M56" s="212"/>
      <c r="N56" s="219"/>
      <c r="O56" s="219"/>
      <c r="P56" s="219"/>
      <c r="Q56" s="219"/>
      <c r="R56" s="219"/>
      <c r="S56" s="219"/>
      <c r="T56" s="219"/>
      <c r="U56" s="219"/>
      <c r="V56" s="214"/>
    </row>
    <row r="57" spans="4:22" ht="12.75">
      <c r="D57" s="220"/>
      <c r="E57" s="212"/>
      <c r="F57" s="219"/>
      <c r="G57" s="219"/>
      <c r="H57" s="219"/>
      <c r="I57" s="219"/>
      <c r="J57" s="219"/>
      <c r="K57" s="219"/>
      <c r="L57" s="214"/>
      <c r="M57" s="212"/>
      <c r="N57" s="219"/>
      <c r="O57" s="219"/>
      <c r="P57" s="219"/>
      <c r="Q57" s="219"/>
      <c r="R57" s="219"/>
      <c r="S57" s="219"/>
      <c r="T57" s="219"/>
      <c r="U57" s="219"/>
      <c r="V57" s="214"/>
    </row>
    <row r="58" spans="4:22" ht="12.75">
      <c r="D58" s="220"/>
      <c r="E58" s="212"/>
      <c r="F58" s="219"/>
      <c r="G58" s="219"/>
      <c r="H58" s="219"/>
      <c r="I58" s="219"/>
      <c r="J58" s="219"/>
      <c r="K58" s="219"/>
      <c r="L58" s="214"/>
      <c r="M58" s="212"/>
      <c r="N58" s="219"/>
      <c r="O58" s="219"/>
      <c r="P58" s="219"/>
      <c r="Q58" s="219"/>
      <c r="R58" s="219"/>
      <c r="S58" s="219"/>
      <c r="T58" s="219"/>
      <c r="U58" s="219"/>
      <c r="V58" s="214"/>
    </row>
    <row r="59" spans="4:22" ht="12.75">
      <c r="D59" s="220"/>
      <c r="E59" s="212"/>
      <c r="F59" s="219"/>
      <c r="G59" s="219"/>
      <c r="H59" s="219"/>
      <c r="I59" s="219"/>
      <c r="J59" s="219"/>
      <c r="K59" s="219"/>
      <c r="L59" s="214"/>
      <c r="M59" s="212"/>
      <c r="N59" s="219"/>
      <c r="O59" s="219"/>
      <c r="P59" s="219"/>
      <c r="Q59" s="219"/>
      <c r="R59" s="219"/>
      <c r="S59" s="219"/>
      <c r="T59" s="219"/>
      <c r="U59" s="219"/>
      <c r="V59" s="214"/>
    </row>
    <row r="60" spans="4:22" ht="12.75">
      <c r="D60" s="220"/>
      <c r="E60" s="212"/>
      <c r="F60" s="219"/>
      <c r="G60" s="219"/>
      <c r="H60" s="219"/>
      <c r="I60" s="219"/>
      <c r="J60" s="219"/>
      <c r="K60" s="219"/>
      <c r="L60" s="214"/>
      <c r="M60" s="215"/>
      <c r="N60" s="219"/>
      <c r="O60" s="219"/>
      <c r="P60" s="219"/>
      <c r="Q60" s="219"/>
      <c r="R60" s="219"/>
      <c r="S60" s="219"/>
      <c r="T60" s="219"/>
      <c r="U60" s="219"/>
      <c r="V60" s="214"/>
    </row>
  </sheetData>
  <mergeCells count="12">
    <mergeCell ref="D4:G4"/>
    <mergeCell ref="H4:L4"/>
    <mergeCell ref="M4:V4"/>
    <mergeCell ref="H5:L5"/>
    <mergeCell ref="M5:V5"/>
    <mergeCell ref="R6:V6"/>
    <mergeCell ref="J7:K9"/>
    <mergeCell ref="T7:U7"/>
    <mergeCell ref="T8:U8"/>
    <mergeCell ref="T9:U9"/>
    <mergeCell ref="H6:L6"/>
    <mergeCell ref="M6:Q6"/>
  </mergeCells>
  <printOptions/>
  <pageMargins left="0.3937007874015748" right="0.3937007874015748" top="0.5905511811023623" bottom="0.5905511811023623"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tabColor indexed="42"/>
  </sheetPr>
  <dimension ref="A2:W59"/>
  <sheetViews>
    <sheetView workbookViewId="0" topLeftCell="A1">
      <selection activeCell="A1" sqref="A1"/>
    </sheetView>
  </sheetViews>
  <sheetFormatPr defaultColWidth="11.421875" defaultRowHeight="12.75"/>
  <cols>
    <col min="1" max="1" width="4.140625" style="4" bestFit="1" customWidth="1"/>
    <col min="2" max="2" width="33.57421875" style="4" customWidth="1"/>
    <col min="3" max="3" width="4.421875" style="4" customWidth="1"/>
    <col min="4" max="4" width="10.140625" style="4" customWidth="1"/>
    <col min="5" max="5" width="10.421875" style="4" customWidth="1"/>
    <col min="6" max="6" width="11.00390625" style="4" customWidth="1"/>
    <col min="7" max="7" width="10.57421875" style="4" customWidth="1"/>
    <col min="8" max="8" width="10.421875" style="4" customWidth="1"/>
    <col min="9" max="9" width="6.57421875" style="4" bestFit="1" customWidth="1"/>
    <col min="10" max="10" width="8.57421875" style="4" bestFit="1" customWidth="1"/>
    <col min="11" max="13" width="6.28125" style="4" customWidth="1"/>
    <col min="14" max="15" width="6.00390625" style="4" bestFit="1" customWidth="1"/>
    <col min="16" max="18" width="6.57421875" style="4" customWidth="1"/>
    <col min="19" max="20" width="6.8515625" style="4" customWidth="1"/>
    <col min="21" max="21" width="6.00390625" style="4" bestFit="1" customWidth="1"/>
    <col min="22" max="22" width="6.57421875" style="4" bestFit="1" customWidth="1"/>
    <col min="23" max="23" width="4.140625" style="4" bestFit="1" customWidth="1"/>
  </cols>
  <sheetData>
    <row r="2" spans="9:22" ht="12.75">
      <c r="I2" s="384"/>
      <c r="J2" s="384"/>
      <c r="K2" s="384"/>
      <c r="L2" s="384"/>
      <c r="M2" s="384"/>
      <c r="N2" s="384"/>
      <c r="O2" s="384"/>
      <c r="P2" s="384"/>
      <c r="Q2" s="384"/>
      <c r="R2" s="384"/>
      <c r="S2" s="384"/>
      <c r="T2" s="384"/>
      <c r="U2" s="384"/>
      <c r="V2" s="384"/>
    </row>
    <row r="3" spans="9:22" ht="12.75">
      <c r="I3" s="386"/>
      <c r="J3" s="386"/>
      <c r="K3" s="38"/>
      <c r="L3" s="38"/>
      <c r="M3" s="386"/>
      <c r="N3" s="386"/>
      <c r="O3" s="384"/>
      <c r="P3" s="384"/>
      <c r="Q3" s="38"/>
      <c r="R3" s="38"/>
      <c r="S3" s="38"/>
      <c r="T3" s="38"/>
      <c r="U3" s="38"/>
      <c r="V3" s="38"/>
    </row>
    <row r="4" spans="1:23" ht="12.75" customHeight="1">
      <c r="A4" s="51"/>
      <c r="B4" s="56" t="s">
        <v>0</v>
      </c>
      <c r="C4" s="13" t="s">
        <v>0</v>
      </c>
      <c r="D4" s="156"/>
      <c r="E4" s="198"/>
      <c r="F4" s="198"/>
      <c r="G4" s="198"/>
      <c r="H4" s="198"/>
      <c r="I4" s="380" t="s">
        <v>81</v>
      </c>
      <c r="J4" s="380"/>
      <c r="K4" s="380"/>
      <c r="L4" s="380"/>
      <c r="M4" s="380"/>
      <c r="N4" s="380"/>
      <c r="O4" s="380"/>
      <c r="P4" s="380"/>
      <c r="Q4" s="380"/>
      <c r="R4" s="380"/>
      <c r="S4" s="380"/>
      <c r="T4" s="380"/>
      <c r="U4" s="380"/>
      <c r="V4" s="380"/>
      <c r="W4" s="70"/>
    </row>
    <row r="5" spans="1:23" ht="12.75">
      <c r="A5" s="52"/>
      <c r="B5" s="5" t="s">
        <v>0</v>
      </c>
      <c r="C5" s="12" t="s">
        <v>0</v>
      </c>
      <c r="D5" s="437" t="s">
        <v>4</v>
      </c>
      <c r="E5" s="437"/>
      <c r="F5" s="437"/>
      <c r="G5" s="437"/>
      <c r="H5" s="383"/>
      <c r="I5" s="57" t="s">
        <v>0</v>
      </c>
      <c r="J5" s="33" t="s">
        <v>0</v>
      </c>
      <c r="K5" s="40" t="s">
        <v>0</v>
      </c>
      <c r="L5" s="26" t="s">
        <v>0</v>
      </c>
      <c r="M5" s="33"/>
      <c r="N5" s="41"/>
      <c r="O5" s="39"/>
      <c r="P5" s="39"/>
      <c r="Q5" s="42" t="s">
        <v>0</v>
      </c>
      <c r="R5" s="42" t="s">
        <v>0</v>
      </c>
      <c r="S5" s="42" t="s">
        <v>0</v>
      </c>
      <c r="T5" s="42" t="s">
        <v>0</v>
      </c>
      <c r="U5" s="42" t="s">
        <v>0</v>
      </c>
      <c r="V5" s="42" t="s">
        <v>0</v>
      </c>
      <c r="W5" s="71"/>
    </row>
    <row r="6" spans="1:23" ht="12.75">
      <c r="A6" s="52"/>
      <c r="B6" s="5" t="s">
        <v>0</v>
      </c>
      <c r="C6" s="12" t="s">
        <v>0</v>
      </c>
      <c r="D6" s="375" t="s">
        <v>0</v>
      </c>
      <c r="E6" s="375"/>
      <c r="F6" s="375"/>
      <c r="G6" s="375"/>
      <c r="H6" s="376"/>
      <c r="I6" s="43" t="s">
        <v>82</v>
      </c>
      <c r="J6" s="8" t="s">
        <v>83</v>
      </c>
      <c r="K6" s="381" t="s">
        <v>84</v>
      </c>
      <c r="L6" s="382"/>
      <c r="M6" s="8" t="s">
        <v>3</v>
      </c>
      <c r="N6" s="383" t="s">
        <v>85</v>
      </c>
      <c r="O6" s="384"/>
      <c r="P6" s="384"/>
      <c r="Q6" s="384"/>
      <c r="R6" s="384"/>
      <c r="S6" s="384"/>
      <c r="T6" s="384"/>
      <c r="U6" s="384"/>
      <c r="V6" s="384"/>
      <c r="W6" s="71"/>
    </row>
    <row r="7" spans="1:23" ht="12.75" customHeight="1">
      <c r="A7" s="52"/>
      <c r="B7" s="11" t="s">
        <v>27</v>
      </c>
      <c r="C7" s="12" t="s">
        <v>0</v>
      </c>
      <c r="D7" s="6" t="s">
        <v>0</v>
      </c>
      <c r="E7" s="6" t="s">
        <v>0</v>
      </c>
      <c r="F7" s="366" t="s">
        <v>256</v>
      </c>
      <c r="G7" s="367"/>
      <c r="H7" s="36" t="s">
        <v>0</v>
      </c>
      <c r="I7" s="43" t="s">
        <v>86</v>
      </c>
      <c r="J7" s="8" t="s">
        <v>87</v>
      </c>
      <c r="K7" s="9" t="s">
        <v>0</v>
      </c>
      <c r="L7" s="15" t="s">
        <v>0</v>
      </c>
      <c r="M7" s="8" t="s">
        <v>6</v>
      </c>
      <c r="N7" s="44"/>
      <c r="O7" s="39"/>
      <c r="P7" s="39"/>
      <c r="Q7" s="45" t="s">
        <v>0</v>
      </c>
      <c r="R7" s="45" t="s">
        <v>0</v>
      </c>
      <c r="S7" s="45" t="s">
        <v>0</v>
      </c>
      <c r="T7" s="45" t="s">
        <v>0</v>
      </c>
      <c r="U7" s="45" t="s">
        <v>0</v>
      </c>
      <c r="V7" s="46" t="s">
        <v>0</v>
      </c>
      <c r="W7" s="71"/>
    </row>
    <row r="8" spans="1:23" ht="12.75">
      <c r="A8" s="74" t="s">
        <v>119</v>
      </c>
      <c r="B8" s="11" t="s">
        <v>120</v>
      </c>
      <c r="C8" s="12" t="s">
        <v>0</v>
      </c>
      <c r="D8" s="7" t="s">
        <v>0</v>
      </c>
      <c r="E8" s="7" t="s">
        <v>0</v>
      </c>
      <c r="F8" s="368"/>
      <c r="G8" s="369"/>
      <c r="H8" s="39"/>
      <c r="I8" s="58" t="s">
        <v>88</v>
      </c>
      <c r="J8" s="8" t="s">
        <v>89</v>
      </c>
      <c r="K8" s="47"/>
      <c r="L8" s="19"/>
      <c r="M8" s="37" t="s">
        <v>10</v>
      </c>
      <c r="N8" s="24"/>
      <c r="O8" s="18"/>
      <c r="P8" s="18"/>
      <c r="Q8" s="18"/>
      <c r="R8" s="18"/>
      <c r="S8" s="18"/>
      <c r="T8" s="18"/>
      <c r="U8" s="18"/>
      <c r="V8" s="46"/>
      <c r="W8" s="76" t="s">
        <v>119</v>
      </c>
    </row>
    <row r="9" spans="1:23" ht="12.75">
      <c r="A9" s="74" t="s">
        <v>54</v>
      </c>
      <c r="C9" s="12" t="s">
        <v>0</v>
      </c>
      <c r="D9" s="8" t="s">
        <v>8</v>
      </c>
      <c r="E9" s="8" t="s">
        <v>5</v>
      </c>
      <c r="F9" s="370"/>
      <c r="G9" s="371"/>
      <c r="H9" s="37" t="s">
        <v>78</v>
      </c>
      <c r="I9" s="43" t="s">
        <v>90</v>
      </c>
      <c r="J9" s="48" t="s">
        <v>91</v>
      </c>
      <c r="K9" s="315" t="s">
        <v>92</v>
      </c>
      <c r="L9" s="385"/>
      <c r="M9" s="385"/>
      <c r="N9" s="385"/>
      <c r="O9" s="385"/>
      <c r="P9" s="385"/>
      <c r="Q9" s="385"/>
      <c r="R9" s="385"/>
      <c r="S9" s="385"/>
      <c r="T9" s="385"/>
      <c r="U9" s="385"/>
      <c r="V9" s="385"/>
      <c r="W9" s="76" t="s">
        <v>54</v>
      </c>
    </row>
    <row r="10" spans="1:23" ht="12.75">
      <c r="A10" s="52"/>
      <c r="B10" s="14"/>
      <c r="C10" s="12" t="s">
        <v>0</v>
      </c>
      <c r="D10" s="8" t="s">
        <v>12</v>
      </c>
      <c r="E10" s="8" t="s">
        <v>255</v>
      </c>
      <c r="F10" s="3" t="s">
        <v>13</v>
      </c>
      <c r="G10" s="3" t="s">
        <v>7</v>
      </c>
      <c r="H10" s="37" t="s">
        <v>79</v>
      </c>
      <c r="I10" s="43" t="s">
        <v>93</v>
      </c>
      <c r="J10" s="48" t="s">
        <v>94</v>
      </c>
      <c r="K10" s="375" t="s">
        <v>0</v>
      </c>
      <c r="L10" s="375"/>
      <c r="M10" s="375"/>
      <c r="N10" s="375"/>
      <c r="O10" s="375"/>
      <c r="P10" s="375"/>
      <c r="Q10" s="375"/>
      <c r="R10" s="375"/>
      <c r="S10" s="375"/>
      <c r="T10" s="375"/>
      <c r="U10" s="375"/>
      <c r="V10" s="376"/>
      <c r="W10" s="71"/>
    </row>
    <row r="11" spans="1:23" ht="18.75" customHeight="1">
      <c r="A11" s="52"/>
      <c r="B11" s="15" t="s">
        <v>0</v>
      </c>
      <c r="C11" s="16" t="s">
        <v>0</v>
      </c>
      <c r="D11" s="20" t="s">
        <v>0</v>
      </c>
      <c r="E11" s="20" t="s">
        <v>0</v>
      </c>
      <c r="F11" s="21" t="s">
        <v>14</v>
      </c>
      <c r="G11" s="21" t="s">
        <v>15</v>
      </c>
      <c r="H11" s="37" t="s">
        <v>257</v>
      </c>
      <c r="I11" s="59" t="s">
        <v>0</v>
      </c>
      <c r="J11" s="21"/>
      <c r="K11" s="25" t="s">
        <v>95</v>
      </c>
      <c r="L11" s="25" t="s">
        <v>96</v>
      </c>
      <c r="M11" s="32" t="s">
        <v>97</v>
      </c>
      <c r="N11" s="32" t="s">
        <v>98</v>
      </c>
      <c r="O11" s="32" t="s">
        <v>99</v>
      </c>
      <c r="P11" s="32" t="s">
        <v>100</v>
      </c>
      <c r="Q11" s="32" t="s">
        <v>101</v>
      </c>
      <c r="R11" s="32" t="s">
        <v>102</v>
      </c>
      <c r="S11" s="32" t="s">
        <v>103</v>
      </c>
      <c r="T11" s="32" t="s">
        <v>104</v>
      </c>
      <c r="U11" s="32" t="s">
        <v>105</v>
      </c>
      <c r="V11" s="25" t="s">
        <v>106</v>
      </c>
      <c r="W11" s="71"/>
    </row>
    <row r="12" spans="1:23" ht="25.5">
      <c r="A12" s="68"/>
      <c r="B12" s="18" t="s">
        <v>0</v>
      </c>
      <c r="C12" s="19" t="s">
        <v>0</v>
      </c>
      <c r="D12" s="22" t="s">
        <v>0</v>
      </c>
      <c r="E12" s="22" t="s">
        <v>0</v>
      </c>
      <c r="F12" s="23" t="s">
        <v>258</v>
      </c>
      <c r="G12" s="23" t="s">
        <v>258</v>
      </c>
      <c r="H12" s="30" t="s">
        <v>0</v>
      </c>
      <c r="I12" s="19" t="s">
        <v>0</v>
      </c>
      <c r="J12" s="23" t="s">
        <v>0</v>
      </c>
      <c r="K12" s="30" t="s">
        <v>107</v>
      </c>
      <c r="L12" s="30" t="s">
        <v>108</v>
      </c>
      <c r="M12" s="23" t="s">
        <v>109</v>
      </c>
      <c r="N12" s="23" t="s">
        <v>110</v>
      </c>
      <c r="O12" s="23" t="s">
        <v>111</v>
      </c>
      <c r="P12" s="23" t="s">
        <v>112</v>
      </c>
      <c r="Q12" s="23" t="s">
        <v>113</v>
      </c>
      <c r="R12" s="23" t="s">
        <v>114</v>
      </c>
      <c r="S12" s="23" t="s">
        <v>115</v>
      </c>
      <c r="T12" s="23" t="s">
        <v>116</v>
      </c>
      <c r="U12" s="23" t="s">
        <v>117</v>
      </c>
      <c r="V12" s="30" t="s">
        <v>118</v>
      </c>
      <c r="W12" s="73"/>
    </row>
    <row r="13" spans="1:23" ht="12.75">
      <c r="A13" s="51">
        <v>1</v>
      </c>
      <c r="B13" s="50" t="s">
        <v>21</v>
      </c>
      <c r="C13" s="17" t="s">
        <v>17</v>
      </c>
      <c r="D13" s="1">
        <v>479</v>
      </c>
      <c r="E13" s="1">
        <v>414</v>
      </c>
      <c r="F13" s="1">
        <v>5</v>
      </c>
      <c r="G13" s="1">
        <v>37</v>
      </c>
      <c r="H13" s="54">
        <v>23</v>
      </c>
      <c r="I13" s="306">
        <v>279</v>
      </c>
      <c r="J13" s="60">
        <v>41</v>
      </c>
      <c r="K13" s="1">
        <v>8</v>
      </c>
      <c r="L13" s="1">
        <v>15</v>
      </c>
      <c r="M13" s="1">
        <v>42</v>
      </c>
      <c r="N13" s="1">
        <v>107</v>
      </c>
      <c r="O13" s="1">
        <v>85</v>
      </c>
      <c r="P13" s="1">
        <v>105</v>
      </c>
      <c r="Q13" s="1">
        <v>76</v>
      </c>
      <c r="R13" s="1">
        <v>29</v>
      </c>
      <c r="S13" s="1">
        <v>10</v>
      </c>
      <c r="T13" s="1">
        <v>2</v>
      </c>
      <c r="U13" s="1" t="s">
        <v>19</v>
      </c>
      <c r="V13" s="54" t="s">
        <v>19</v>
      </c>
      <c r="W13" s="159">
        <v>1</v>
      </c>
    </row>
    <row r="14" spans="1:23" ht="12.75">
      <c r="A14" s="52"/>
      <c r="B14" s="50" t="s">
        <v>74</v>
      </c>
      <c r="C14" s="12" t="s">
        <v>18</v>
      </c>
      <c r="D14" s="1">
        <v>88</v>
      </c>
      <c r="E14" s="1">
        <v>76</v>
      </c>
      <c r="F14" s="1" t="s">
        <v>19</v>
      </c>
      <c r="G14" s="1">
        <v>7</v>
      </c>
      <c r="H14" s="54">
        <v>5</v>
      </c>
      <c r="I14" s="233">
        <v>31</v>
      </c>
      <c r="J14" s="60">
        <v>15</v>
      </c>
      <c r="K14" s="1">
        <v>2</v>
      </c>
      <c r="L14" s="1">
        <v>3</v>
      </c>
      <c r="M14" s="1">
        <v>7</v>
      </c>
      <c r="N14" s="1">
        <v>12</v>
      </c>
      <c r="O14" s="1">
        <v>13</v>
      </c>
      <c r="P14" s="1">
        <v>26</v>
      </c>
      <c r="Q14" s="1">
        <v>18</v>
      </c>
      <c r="R14" s="1">
        <v>4</v>
      </c>
      <c r="S14" s="1">
        <v>3</v>
      </c>
      <c r="T14" s="1" t="s">
        <v>19</v>
      </c>
      <c r="U14" s="1" t="s">
        <v>19</v>
      </c>
      <c r="V14" s="54" t="s">
        <v>19</v>
      </c>
      <c r="W14" s="157"/>
    </row>
    <row r="15" spans="1:23" ht="12.75">
      <c r="A15" s="52"/>
      <c r="B15" s="4" t="s">
        <v>75</v>
      </c>
      <c r="C15" s="12" t="s">
        <v>20</v>
      </c>
      <c r="D15" s="1">
        <v>567</v>
      </c>
      <c r="E15" s="1">
        <v>490</v>
      </c>
      <c r="F15" s="1">
        <v>5</v>
      </c>
      <c r="G15" s="1">
        <v>44</v>
      </c>
      <c r="H15" s="54">
        <v>28</v>
      </c>
      <c r="I15" s="233">
        <v>310</v>
      </c>
      <c r="J15" s="60">
        <v>56</v>
      </c>
      <c r="K15" s="1">
        <v>10</v>
      </c>
      <c r="L15" s="1">
        <v>18</v>
      </c>
      <c r="M15" s="1">
        <v>49</v>
      </c>
      <c r="N15" s="1">
        <v>119</v>
      </c>
      <c r="O15" s="1">
        <v>98</v>
      </c>
      <c r="P15" s="1">
        <v>131</v>
      </c>
      <c r="Q15" s="1">
        <v>94</v>
      </c>
      <c r="R15" s="1">
        <v>33</v>
      </c>
      <c r="S15" s="1">
        <v>13</v>
      </c>
      <c r="T15" s="1">
        <v>2</v>
      </c>
      <c r="U15" s="1" t="s">
        <v>19</v>
      </c>
      <c r="V15" s="54" t="s">
        <v>19</v>
      </c>
      <c r="W15" s="157"/>
    </row>
    <row r="16" spans="1:23" ht="12.75">
      <c r="A16" s="52"/>
      <c r="C16" s="12"/>
      <c r="D16" s="1"/>
      <c r="E16" s="1"/>
      <c r="F16" s="1"/>
      <c r="G16" s="1"/>
      <c r="H16" s="54"/>
      <c r="I16" s="233"/>
      <c r="J16" s="60"/>
      <c r="K16" s="1"/>
      <c r="L16" s="1"/>
      <c r="M16" s="1"/>
      <c r="N16" s="1"/>
      <c r="O16" s="1"/>
      <c r="P16" s="1"/>
      <c r="Q16" s="1"/>
      <c r="R16" s="1"/>
      <c r="S16" s="1"/>
      <c r="T16" s="1"/>
      <c r="U16" s="1"/>
      <c r="V16" s="54"/>
      <c r="W16" s="157"/>
    </row>
    <row r="17" spans="1:23" ht="12.75">
      <c r="A17" s="52"/>
      <c r="C17" s="12" t="s">
        <v>17</v>
      </c>
      <c r="D17" s="1">
        <v>258</v>
      </c>
      <c r="E17" s="1">
        <v>223</v>
      </c>
      <c r="F17" s="1">
        <v>2</v>
      </c>
      <c r="G17" s="1">
        <v>9</v>
      </c>
      <c r="H17" s="54">
        <v>24</v>
      </c>
      <c r="I17" s="233">
        <v>65</v>
      </c>
      <c r="J17" s="60">
        <v>20</v>
      </c>
      <c r="K17" s="1">
        <v>8</v>
      </c>
      <c r="L17" s="1">
        <v>16</v>
      </c>
      <c r="M17" s="1">
        <v>11</v>
      </c>
      <c r="N17" s="1">
        <v>20</v>
      </c>
      <c r="O17" s="1">
        <v>35</v>
      </c>
      <c r="P17" s="1">
        <v>66</v>
      </c>
      <c r="Q17" s="1">
        <v>52</v>
      </c>
      <c r="R17" s="1">
        <v>30</v>
      </c>
      <c r="S17" s="1">
        <v>17</v>
      </c>
      <c r="T17" s="1">
        <v>3</v>
      </c>
      <c r="U17" s="1" t="s">
        <v>19</v>
      </c>
      <c r="V17" s="54" t="s">
        <v>19</v>
      </c>
      <c r="W17" s="157"/>
    </row>
    <row r="18" spans="1:23" ht="12.75">
      <c r="A18" s="52">
        <v>2</v>
      </c>
      <c r="B18" s="50" t="s">
        <v>22</v>
      </c>
      <c r="C18" s="12" t="s">
        <v>18</v>
      </c>
      <c r="D18" s="1">
        <v>2</v>
      </c>
      <c r="E18" s="1">
        <v>2</v>
      </c>
      <c r="F18" s="1" t="s">
        <v>19</v>
      </c>
      <c r="G18" s="1" t="s">
        <v>19</v>
      </c>
      <c r="H18" s="54" t="s">
        <v>19</v>
      </c>
      <c r="I18" s="233" t="s">
        <v>19</v>
      </c>
      <c r="J18" s="60" t="s">
        <v>19</v>
      </c>
      <c r="K18" s="1" t="s">
        <v>19</v>
      </c>
      <c r="L18" s="1" t="s">
        <v>19</v>
      </c>
      <c r="M18" s="1" t="s">
        <v>19</v>
      </c>
      <c r="N18" s="1" t="s">
        <v>19</v>
      </c>
      <c r="O18" s="1" t="s">
        <v>19</v>
      </c>
      <c r="P18" s="1">
        <v>2</v>
      </c>
      <c r="Q18" s="1" t="s">
        <v>19</v>
      </c>
      <c r="R18" s="1" t="s">
        <v>19</v>
      </c>
      <c r="S18" s="1" t="s">
        <v>19</v>
      </c>
      <c r="T18" s="1" t="s">
        <v>19</v>
      </c>
      <c r="U18" s="1" t="s">
        <v>19</v>
      </c>
      <c r="V18" s="54" t="s">
        <v>19</v>
      </c>
      <c r="W18" s="157">
        <v>2</v>
      </c>
    </row>
    <row r="19" spans="1:23" ht="12.75">
      <c r="A19" s="52"/>
      <c r="B19" s="29" t="s">
        <v>276</v>
      </c>
      <c r="C19" s="12" t="s">
        <v>20</v>
      </c>
      <c r="D19" s="1">
        <v>260</v>
      </c>
      <c r="E19" s="1">
        <v>225</v>
      </c>
      <c r="F19" s="1">
        <v>2</v>
      </c>
      <c r="G19" s="1">
        <v>9</v>
      </c>
      <c r="H19" s="54">
        <v>24</v>
      </c>
      <c r="I19" s="233">
        <v>65</v>
      </c>
      <c r="J19" s="60">
        <v>20</v>
      </c>
      <c r="K19" s="1">
        <v>8</v>
      </c>
      <c r="L19" s="1">
        <v>16</v>
      </c>
      <c r="M19" s="1">
        <v>11</v>
      </c>
      <c r="N19" s="1">
        <v>20</v>
      </c>
      <c r="O19" s="1">
        <v>35</v>
      </c>
      <c r="P19" s="1">
        <v>68</v>
      </c>
      <c r="Q19" s="1">
        <v>52</v>
      </c>
      <c r="R19" s="1">
        <v>30</v>
      </c>
      <c r="S19" s="1">
        <v>17</v>
      </c>
      <c r="T19" s="1">
        <v>3</v>
      </c>
      <c r="U19" s="1" t="s">
        <v>19</v>
      </c>
      <c r="V19" s="54" t="s">
        <v>19</v>
      </c>
      <c r="W19" s="157"/>
    </row>
    <row r="20" spans="1:23" ht="12.75">
      <c r="A20" s="52"/>
      <c r="B20" s="50"/>
      <c r="C20" s="12"/>
      <c r="D20" s="1"/>
      <c r="E20" s="1"/>
      <c r="F20" s="1"/>
      <c r="G20" s="1"/>
      <c r="H20" s="54"/>
      <c r="I20" s="233"/>
      <c r="J20" s="60"/>
      <c r="K20" s="1"/>
      <c r="L20" s="1"/>
      <c r="M20" s="1"/>
      <c r="N20" s="1"/>
      <c r="O20" s="1"/>
      <c r="P20" s="1"/>
      <c r="Q20" s="1"/>
      <c r="R20" s="1"/>
      <c r="S20" s="1"/>
      <c r="T20" s="1"/>
      <c r="U20" s="1"/>
      <c r="V20" s="54"/>
      <c r="W20" s="157"/>
    </row>
    <row r="21" spans="1:23" ht="12.75">
      <c r="A21" s="52">
        <v>3</v>
      </c>
      <c r="B21" s="50" t="s">
        <v>77</v>
      </c>
      <c r="C21" s="12" t="s">
        <v>17</v>
      </c>
      <c r="D21" s="2">
        <v>3220</v>
      </c>
      <c r="E21" s="2">
        <v>2174</v>
      </c>
      <c r="F21" s="1">
        <v>29</v>
      </c>
      <c r="G21" s="1">
        <v>511</v>
      </c>
      <c r="H21" s="54">
        <v>506</v>
      </c>
      <c r="I21" s="307">
        <v>1902</v>
      </c>
      <c r="J21" s="60">
        <v>434</v>
      </c>
      <c r="K21" s="1">
        <v>169</v>
      </c>
      <c r="L21" s="1">
        <v>337</v>
      </c>
      <c r="M21" s="1">
        <v>540</v>
      </c>
      <c r="N21" s="1">
        <v>560</v>
      </c>
      <c r="O21" s="1">
        <v>416</v>
      </c>
      <c r="P21" s="1">
        <v>550</v>
      </c>
      <c r="Q21" s="1">
        <v>438</v>
      </c>
      <c r="R21" s="1">
        <v>138</v>
      </c>
      <c r="S21" s="1">
        <v>55</v>
      </c>
      <c r="T21" s="1">
        <v>16</v>
      </c>
      <c r="U21" s="1">
        <v>1</v>
      </c>
      <c r="V21" s="54" t="s">
        <v>19</v>
      </c>
      <c r="W21" s="157">
        <v>3</v>
      </c>
    </row>
    <row r="22" spans="1:23" ht="12.75">
      <c r="A22" s="52"/>
      <c r="B22" s="50" t="s">
        <v>122</v>
      </c>
      <c r="C22" s="12" t="s">
        <v>18</v>
      </c>
      <c r="D22" s="1">
        <v>306</v>
      </c>
      <c r="E22" s="1">
        <v>199</v>
      </c>
      <c r="F22" s="1">
        <v>6</v>
      </c>
      <c r="G22" s="1">
        <v>28</v>
      </c>
      <c r="H22" s="54">
        <v>73</v>
      </c>
      <c r="I22" s="233">
        <v>123</v>
      </c>
      <c r="J22" s="60">
        <v>21</v>
      </c>
      <c r="K22" s="1">
        <v>38</v>
      </c>
      <c r="L22" s="1">
        <v>35</v>
      </c>
      <c r="M22" s="1">
        <v>34</v>
      </c>
      <c r="N22" s="1">
        <v>46</v>
      </c>
      <c r="O22" s="1">
        <v>21</v>
      </c>
      <c r="P22" s="1">
        <v>47</v>
      </c>
      <c r="Q22" s="1">
        <v>54</v>
      </c>
      <c r="R22" s="1">
        <v>19</v>
      </c>
      <c r="S22" s="1">
        <v>6</v>
      </c>
      <c r="T22" s="1">
        <v>5</v>
      </c>
      <c r="U22" s="1">
        <v>1</v>
      </c>
      <c r="V22" s="54" t="s">
        <v>19</v>
      </c>
      <c r="W22" s="157"/>
    </row>
    <row r="23" spans="1:23" ht="12.75">
      <c r="A23" s="52"/>
      <c r="B23" s="50" t="s">
        <v>121</v>
      </c>
      <c r="C23" s="12" t="s">
        <v>20</v>
      </c>
      <c r="D23" s="2">
        <v>3526</v>
      </c>
      <c r="E23" s="2">
        <v>2373</v>
      </c>
      <c r="F23" s="1">
        <v>35</v>
      </c>
      <c r="G23" s="1">
        <v>539</v>
      </c>
      <c r="H23" s="54">
        <v>579</v>
      </c>
      <c r="I23" s="307">
        <v>2025</v>
      </c>
      <c r="J23" s="60">
        <v>455</v>
      </c>
      <c r="K23" s="1">
        <v>207</v>
      </c>
      <c r="L23" s="1">
        <v>372</v>
      </c>
      <c r="M23" s="1">
        <v>574</v>
      </c>
      <c r="N23" s="1">
        <v>606</v>
      </c>
      <c r="O23" s="1">
        <v>437</v>
      </c>
      <c r="P23" s="1">
        <v>597</v>
      </c>
      <c r="Q23" s="1">
        <v>492</v>
      </c>
      <c r="R23" s="1">
        <v>157</v>
      </c>
      <c r="S23" s="1">
        <v>61</v>
      </c>
      <c r="T23" s="1">
        <v>21</v>
      </c>
      <c r="U23" s="1">
        <v>2</v>
      </c>
      <c r="V23" s="54" t="s">
        <v>19</v>
      </c>
      <c r="W23" s="157"/>
    </row>
    <row r="24" spans="1:23" ht="12.75">
      <c r="A24" s="52"/>
      <c r="B24" s="50"/>
      <c r="C24" s="12"/>
      <c r="D24" s="2"/>
      <c r="E24" s="2"/>
      <c r="F24" s="1"/>
      <c r="G24" s="1"/>
      <c r="H24" s="54"/>
      <c r="I24" s="307"/>
      <c r="J24" s="60"/>
      <c r="K24" s="1"/>
      <c r="L24" s="1"/>
      <c r="M24" s="1"/>
      <c r="N24" s="1"/>
      <c r="O24" s="1"/>
      <c r="P24" s="1"/>
      <c r="Q24" s="1"/>
      <c r="R24" s="1"/>
      <c r="S24" s="1"/>
      <c r="T24" s="1"/>
      <c r="U24" s="1"/>
      <c r="V24" s="54"/>
      <c r="W24" s="157"/>
    </row>
    <row r="25" spans="1:23" ht="12.75">
      <c r="A25" s="52"/>
      <c r="C25" s="12" t="s">
        <v>17</v>
      </c>
      <c r="D25" s="2">
        <v>3402</v>
      </c>
      <c r="E25" s="2">
        <v>2461</v>
      </c>
      <c r="F25" s="1">
        <v>29</v>
      </c>
      <c r="G25" s="1">
        <v>361</v>
      </c>
      <c r="H25" s="54">
        <v>551</v>
      </c>
      <c r="I25" s="307">
        <v>2336</v>
      </c>
      <c r="J25" s="60">
        <v>471</v>
      </c>
      <c r="K25" s="1">
        <v>211</v>
      </c>
      <c r="L25" s="1">
        <v>340</v>
      </c>
      <c r="M25" s="1">
        <v>390</v>
      </c>
      <c r="N25" s="1">
        <v>517</v>
      </c>
      <c r="O25" s="1">
        <v>505</v>
      </c>
      <c r="P25" s="1">
        <v>654</v>
      </c>
      <c r="Q25" s="1">
        <v>468</v>
      </c>
      <c r="R25" s="1">
        <v>207</v>
      </c>
      <c r="S25" s="1">
        <v>83</v>
      </c>
      <c r="T25" s="1">
        <v>24</v>
      </c>
      <c r="U25" s="1">
        <v>3</v>
      </c>
      <c r="V25" s="54" t="s">
        <v>19</v>
      </c>
      <c r="W25" s="157"/>
    </row>
    <row r="26" spans="1:23" ht="12.75">
      <c r="A26" s="52"/>
      <c r="C26" s="12" t="s">
        <v>18</v>
      </c>
      <c r="D26" s="1">
        <v>907</v>
      </c>
      <c r="E26" s="1">
        <v>758</v>
      </c>
      <c r="F26" s="1">
        <v>8</v>
      </c>
      <c r="G26" s="1">
        <v>48</v>
      </c>
      <c r="H26" s="54">
        <v>93</v>
      </c>
      <c r="I26" s="233">
        <v>533</v>
      </c>
      <c r="J26" s="60">
        <v>202</v>
      </c>
      <c r="K26" s="1">
        <v>40</v>
      </c>
      <c r="L26" s="1">
        <v>53</v>
      </c>
      <c r="M26" s="1">
        <v>56</v>
      </c>
      <c r="N26" s="1">
        <v>122</v>
      </c>
      <c r="O26" s="1">
        <v>112</v>
      </c>
      <c r="P26" s="1">
        <v>192</v>
      </c>
      <c r="Q26" s="1">
        <v>155</v>
      </c>
      <c r="R26" s="1">
        <v>112</v>
      </c>
      <c r="S26" s="1">
        <v>53</v>
      </c>
      <c r="T26" s="1">
        <v>11</v>
      </c>
      <c r="U26" s="1">
        <v>1</v>
      </c>
      <c r="V26" s="54" t="s">
        <v>19</v>
      </c>
      <c r="W26" s="157"/>
    </row>
    <row r="27" spans="1:23" ht="12.75">
      <c r="A27" s="52">
        <v>4</v>
      </c>
      <c r="B27" s="50" t="s">
        <v>24</v>
      </c>
      <c r="C27" s="12" t="s">
        <v>20</v>
      </c>
      <c r="D27" s="2">
        <v>4309</v>
      </c>
      <c r="E27" s="2">
        <v>3219</v>
      </c>
      <c r="F27" s="1">
        <v>37</v>
      </c>
      <c r="G27" s="1">
        <v>409</v>
      </c>
      <c r="H27" s="54">
        <v>644</v>
      </c>
      <c r="I27" s="307">
        <v>2869</v>
      </c>
      <c r="J27" s="60">
        <v>673</v>
      </c>
      <c r="K27" s="1">
        <v>251</v>
      </c>
      <c r="L27" s="1">
        <v>393</v>
      </c>
      <c r="M27" s="1">
        <v>446</v>
      </c>
      <c r="N27" s="1">
        <v>639</v>
      </c>
      <c r="O27" s="1">
        <v>617</v>
      </c>
      <c r="P27" s="1">
        <v>846</v>
      </c>
      <c r="Q27" s="1">
        <v>623</v>
      </c>
      <c r="R27" s="1">
        <v>319</v>
      </c>
      <c r="S27" s="1">
        <v>136</v>
      </c>
      <c r="T27" s="1">
        <v>35</v>
      </c>
      <c r="U27" s="1">
        <v>4</v>
      </c>
      <c r="V27" s="54" t="s">
        <v>19</v>
      </c>
      <c r="W27" s="157">
        <v>4</v>
      </c>
    </row>
    <row r="28" spans="1:23" ht="12.75">
      <c r="A28" s="52"/>
      <c r="B28" s="50"/>
      <c r="C28" s="12"/>
      <c r="D28" s="2"/>
      <c r="E28" s="2"/>
      <c r="F28" s="1"/>
      <c r="G28" s="1"/>
      <c r="H28" s="54"/>
      <c r="I28" s="307"/>
      <c r="J28" s="60"/>
      <c r="K28" s="1"/>
      <c r="L28" s="1"/>
      <c r="M28" s="1"/>
      <c r="N28" s="1"/>
      <c r="O28" s="1"/>
      <c r="P28" s="1"/>
      <c r="Q28" s="1"/>
      <c r="R28" s="1"/>
      <c r="S28" s="1"/>
      <c r="T28" s="1"/>
      <c r="U28" s="1"/>
      <c r="V28" s="54"/>
      <c r="W28" s="157"/>
    </row>
    <row r="29" spans="1:23" ht="12.75">
      <c r="A29" s="52">
        <v>5</v>
      </c>
      <c r="B29" s="50" t="s">
        <v>23</v>
      </c>
      <c r="C29" s="12" t="s">
        <v>17</v>
      </c>
      <c r="D29" s="1">
        <v>301</v>
      </c>
      <c r="E29" s="1">
        <v>133</v>
      </c>
      <c r="F29" s="1">
        <v>3</v>
      </c>
      <c r="G29" s="1">
        <v>78</v>
      </c>
      <c r="H29" s="54">
        <v>87</v>
      </c>
      <c r="I29" s="233">
        <v>184</v>
      </c>
      <c r="J29" s="60">
        <v>41</v>
      </c>
      <c r="K29" s="1">
        <v>38</v>
      </c>
      <c r="L29" s="1">
        <v>49</v>
      </c>
      <c r="M29" s="1">
        <v>81</v>
      </c>
      <c r="N29" s="1">
        <v>53</v>
      </c>
      <c r="O29" s="1">
        <v>37</v>
      </c>
      <c r="P29" s="1">
        <v>23</v>
      </c>
      <c r="Q29" s="1">
        <v>16</v>
      </c>
      <c r="R29" s="1">
        <v>3</v>
      </c>
      <c r="S29" s="1">
        <v>1</v>
      </c>
      <c r="T29" s="1" t="s">
        <v>19</v>
      </c>
      <c r="U29" s="1" t="s">
        <v>19</v>
      </c>
      <c r="V29" s="54" t="s">
        <v>19</v>
      </c>
      <c r="W29" s="157">
        <v>5</v>
      </c>
    </row>
    <row r="30" spans="1:23" ht="12.75">
      <c r="A30" s="52"/>
      <c r="B30" s="50" t="s">
        <v>123</v>
      </c>
      <c r="C30" s="12" t="s">
        <v>18</v>
      </c>
      <c r="D30" s="1">
        <v>19</v>
      </c>
      <c r="E30" s="1">
        <v>8</v>
      </c>
      <c r="F30" s="1" t="s">
        <v>19</v>
      </c>
      <c r="G30" s="1">
        <v>5</v>
      </c>
      <c r="H30" s="54">
        <v>6</v>
      </c>
      <c r="I30" s="233">
        <v>10</v>
      </c>
      <c r="J30" s="60">
        <v>3</v>
      </c>
      <c r="K30" s="1">
        <v>4</v>
      </c>
      <c r="L30" s="1">
        <v>2</v>
      </c>
      <c r="M30" s="1">
        <v>5</v>
      </c>
      <c r="N30" s="1">
        <v>5</v>
      </c>
      <c r="O30" s="1" t="s">
        <v>19</v>
      </c>
      <c r="P30" s="1">
        <v>3</v>
      </c>
      <c r="Q30" s="1" t="s">
        <v>19</v>
      </c>
      <c r="R30" s="1" t="s">
        <v>19</v>
      </c>
      <c r="S30" s="1" t="s">
        <v>19</v>
      </c>
      <c r="T30" s="1" t="s">
        <v>19</v>
      </c>
      <c r="U30" s="1" t="s">
        <v>19</v>
      </c>
      <c r="V30" s="54" t="s">
        <v>19</v>
      </c>
      <c r="W30" s="157"/>
    </row>
    <row r="31" spans="1:23" ht="12.75">
      <c r="A31" s="52"/>
      <c r="B31" s="50" t="s">
        <v>124</v>
      </c>
      <c r="C31" s="12" t="s">
        <v>20</v>
      </c>
      <c r="D31" s="1">
        <v>320</v>
      </c>
      <c r="E31" s="1">
        <v>141</v>
      </c>
      <c r="F31" s="1">
        <v>3</v>
      </c>
      <c r="G31" s="1">
        <v>83</v>
      </c>
      <c r="H31" s="54">
        <v>93</v>
      </c>
      <c r="I31" s="233">
        <v>194</v>
      </c>
      <c r="J31" s="60">
        <v>44</v>
      </c>
      <c r="K31" s="1">
        <v>42</v>
      </c>
      <c r="L31" s="1">
        <v>51</v>
      </c>
      <c r="M31" s="1">
        <v>86</v>
      </c>
      <c r="N31" s="1">
        <v>58</v>
      </c>
      <c r="O31" s="1">
        <v>37</v>
      </c>
      <c r="P31" s="1">
        <v>26</v>
      </c>
      <c r="Q31" s="1">
        <v>16</v>
      </c>
      <c r="R31" s="1">
        <v>3</v>
      </c>
      <c r="S31" s="1">
        <v>1</v>
      </c>
      <c r="T31" s="1" t="s">
        <v>19</v>
      </c>
      <c r="U31" s="1" t="s">
        <v>19</v>
      </c>
      <c r="V31" s="54" t="s">
        <v>19</v>
      </c>
      <c r="W31" s="157"/>
    </row>
    <row r="32" spans="1:23" ht="12.75">
      <c r="A32" s="52"/>
      <c r="B32" s="50"/>
      <c r="C32" s="12"/>
      <c r="D32" s="1"/>
      <c r="E32" s="1"/>
      <c r="F32" s="1"/>
      <c r="G32" s="1"/>
      <c r="H32" s="54"/>
      <c r="I32" s="233"/>
      <c r="J32" s="60"/>
      <c r="K32" s="1"/>
      <c r="L32" s="1"/>
      <c r="M32" s="1"/>
      <c r="N32" s="1"/>
      <c r="O32" s="1"/>
      <c r="P32" s="1"/>
      <c r="Q32" s="1"/>
      <c r="R32" s="1"/>
      <c r="S32" s="1"/>
      <c r="T32" s="1"/>
      <c r="U32" s="1"/>
      <c r="V32" s="54"/>
      <c r="W32" s="157"/>
    </row>
    <row r="33" spans="1:23" ht="12.75">
      <c r="A33" s="52">
        <v>6</v>
      </c>
      <c r="B33" s="50" t="s">
        <v>28</v>
      </c>
      <c r="C33" s="12" t="s">
        <v>17</v>
      </c>
      <c r="D33" s="2">
        <v>3315</v>
      </c>
      <c r="E33" s="2">
        <v>2943</v>
      </c>
      <c r="F33" s="1">
        <v>43</v>
      </c>
      <c r="G33" s="1">
        <v>173</v>
      </c>
      <c r="H33" s="54">
        <v>156</v>
      </c>
      <c r="I33" s="307">
        <v>1932</v>
      </c>
      <c r="J33" s="60">
        <v>331</v>
      </c>
      <c r="K33" s="1">
        <v>55</v>
      </c>
      <c r="L33" s="1">
        <v>101</v>
      </c>
      <c r="M33" s="1">
        <v>216</v>
      </c>
      <c r="N33" s="1">
        <v>580</v>
      </c>
      <c r="O33" s="1">
        <v>543</v>
      </c>
      <c r="P33" s="1">
        <v>840</v>
      </c>
      <c r="Q33" s="1">
        <v>592</v>
      </c>
      <c r="R33" s="1">
        <v>285</v>
      </c>
      <c r="S33" s="1">
        <v>97</v>
      </c>
      <c r="T33" s="1">
        <v>6</v>
      </c>
      <c r="U33" s="1" t="s">
        <v>19</v>
      </c>
      <c r="V33" s="54" t="s">
        <v>19</v>
      </c>
      <c r="W33" s="157">
        <v>6</v>
      </c>
    </row>
    <row r="34" spans="1:23" ht="12.75">
      <c r="A34" s="52"/>
      <c r="B34" s="29" t="s">
        <v>125</v>
      </c>
      <c r="C34" s="12" t="s">
        <v>18</v>
      </c>
      <c r="D34" s="1">
        <v>959</v>
      </c>
      <c r="E34" s="1">
        <v>886</v>
      </c>
      <c r="F34" s="1">
        <v>15</v>
      </c>
      <c r="G34" s="1">
        <v>31</v>
      </c>
      <c r="H34" s="54">
        <v>27</v>
      </c>
      <c r="I34" s="233">
        <v>395</v>
      </c>
      <c r="J34" s="60">
        <v>48</v>
      </c>
      <c r="K34" s="1">
        <v>6</v>
      </c>
      <c r="L34" s="1">
        <v>21</v>
      </c>
      <c r="M34" s="1">
        <v>46</v>
      </c>
      <c r="N34" s="1">
        <v>156</v>
      </c>
      <c r="O34" s="1">
        <v>153</v>
      </c>
      <c r="P34" s="1">
        <v>264</v>
      </c>
      <c r="Q34" s="1">
        <v>203</v>
      </c>
      <c r="R34" s="1">
        <v>84</v>
      </c>
      <c r="S34" s="1">
        <v>21</v>
      </c>
      <c r="T34" s="1">
        <v>4</v>
      </c>
      <c r="U34" s="1">
        <v>1</v>
      </c>
      <c r="V34" s="54" t="s">
        <v>19</v>
      </c>
      <c r="W34" s="157"/>
    </row>
    <row r="35" spans="1:23" ht="12.75">
      <c r="A35" s="52"/>
      <c r="B35" s="50" t="s">
        <v>126</v>
      </c>
      <c r="C35" s="12" t="s">
        <v>20</v>
      </c>
      <c r="D35" s="2">
        <v>4274</v>
      </c>
      <c r="E35" s="2">
        <v>3829</v>
      </c>
      <c r="F35" s="1">
        <v>58</v>
      </c>
      <c r="G35" s="1">
        <v>204</v>
      </c>
      <c r="H35" s="54">
        <v>183</v>
      </c>
      <c r="I35" s="307">
        <v>2327</v>
      </c>
      <c r="J35" s="60">
        <v>379</v>
      </c>
      <c r="K35" s="1">
        <v>61</v>
      </c>
      <c r="L35" s="1">
        <v>122</v>
      </c>
      <c r="M35" s="1">
        <v>262</v>
      </c>
      <c r="N35" s="1">
        <v>736</v>
      </c>
      <c r="O35" s="1">
        <v>696</v>
      </c>
      <c r="P35" s="2">
        <v>1104</v>
      </c>
      <c r="Q35" s="1">
        <v>795</v>
      </c>
      <c r="R35" s="1">
        <v>369</v>
      </c>
      <c r="S35" s="1">
        <v>118</v>
      </c>
      <c r="T35" s="1">
        <v>10</v>
      </c>
      <c r="U35" s="1">
        <v>1</v>
      </c>
      <c r="V35" s="54" t="s">
        <v>19</v>
      </c>
      <c r="W35" s="157"/>
    </row>
    <row r="36" spans="1:23" ht="12.75">
      <c r="A36" s="52"/>
      <c r="B36" s="50"/>
      <c r="C36" s="12"/>
      <c r="D36" s="2"/>
      <c r="E36" s="2"/>
      <c r="F36" s="1"/>
      <c r="G36" s="1"/>
      <c r="H36" s="54"/>
      <c r="I36" s="307"/>
      <c r="J36" s="60"/>
      <c r="K36" s="1"/>
      <c r="L36" s="1"/>
      <c r="M36" s="1"/>
      <c r="N36" s="1"/>
      <c r="O36" s="1"/>
      <c r="P36" s="2"/>
      <c r="Q36" s="1"/>
      <c r="R36" s="1"/>
      <c r="S36" s="1"/>
      <c r="T36" s="1"/>
      <c r="U36" s="1"/>
      <c r="V36" s="54"/>
      <c r="W36" s="157"/>
    </row>
    <row r="37" spans="1:23" ht="12.75">
      <c r="A37" s="52"/>
      <c r="B37" s="50"/>
      <c r="C37" s="12" t="s">
        <v>17</v>
      </c>
      <c r="D37" s="1">
        <v>287</v>
      </c>
      <c r="E37" s="1">
        <v>238</v>
      </c>
      <c r="F37" s="1" t="s">
        <v>19</v>
      </c>
      <c r="G37" s="1">
        <v>21</v>
      </c>
      <c r="H37" s="54">
        <v>28</v>
      </c>
      <c r="I37" s="233">
        <v>139</v>
      </c>
      <c r="J37" s="60">
        <v>30</v>
      </c>
      <c r="K37" s="1">
        <v>13</v>
      </c>
      <c r="L37" s="1">
        <v>15</v>
      </c>
      <c r="M37" s="1">
        <v>21</v>
      </c>
      <c r="N37" s="1">
        <v>25</v>
      </c>
      <c r="O37" s="1">
        <v>31</v>
      </c>
      <c r="P37" s="1">
        <v>52</v>
      </c>
      <c r="Q37" s="1">
        <v>79</v>
      </c>
      <c r="R37" s="1">
        <v>36</v>
      </c>
      <c r="S37" s="1">
        <v>15</v>
      </c>
      <c r="T37" s="1" t="s">
        <v>19</v>
      </c>
      <c r="U37" s="1" t="s">
        <v>19</v>
      </c>
      <c r="V37" s="54" t="s">
        <v>19</v>
      </c>
      <c r="W37" s="157"/>
    </row>
    <row r="38" spans="1:23" ht="12.75">
      <c r="A38" s="52">
        <v>7</v>
      </c>
      <c r="B38" s="50" t="s">
        <v>33</v>
      </c>
      <c r="C38" s="12" t="s">
        <v>18</v>
      </c>
      <c r="D38" s="1">
        <v>38</v>
      </c>
      <c r="E38" s="1">
        <v>38</v>
      </c>
      <c r="F38" s="1" t="s">
        <v>19</v>
      </c>
      <c r="G38" s="1" t="s">
        <v>19</v>
      </c>
      <c r="H38" s="54" t="s">
        <v>19</v>
      </c>
      <c r="I38" s="233">
        <v>14</v>
      </c>
      <c r="J38" s="60" t="s">
        <v>19</v>
      </c>
      <c r="K38" s="1" t="s">
        <v>19</v>
      </c>
      <c r="L38" s="1" t="s">
        <v>19</v>
      </c>
      <c r="M38" s="1" t="s">
        <v>19</v>
      </c>
      <c r="N38" s="1">
        <v>3</v>
      </c>
      <c r="O38" s="1">
        <v>3</v>
      </c>
      <c r="P38" s="1">
        <v>9</v>
      </c>
      <c r="Q38" s="1">
        <v>12</v>
      </c>
      <c r="R38" s="1">
        <v>9</v>
      </c>
      <c r="S38" s="1">
        <v>2</v>
      </c>
      <c r="T38" s="1" t="s">
        <v>19</v>
      </c>
      <c r="U38" s="1" t="s">
        <v>19</v>
      </c>
      <c r="V38" s="54" t="s">
        <v>19</v>
      </c>
      <c r="W38" s="157">
        <v>7</v>
      </c>
    </row>
    <row r="39" spans="1:23" ht="12.75">
      <c r="A39" s="52"/>
      <c r="B39" s="4" t="s">
        <v>29</v>
      </c>
      <c r="C39" s="12" t="s">
        <v>20</v>
      </c>
      <c r="D39" s="1">
        <v>325</v>
      </c>
      <c r="E39" s="1">
        <v>276</v>
      </c>
      <c r="F39" s="1" t="s">
        <v>19</v>
      </c>
      <c r="G39" s="1">
        <v>21</v>
      </c>
      <c r="H39" s="54">
        <v>28</v>
      </c>
      <c r="I39" s="233">
        <v>153</v>
      </c>
      <c r="J39" s="60">
        <v>30</v>
      </c>
      <c r="K39" s="1">
        <v>13</v>
      </c>
      <c r="L39" s="1">
        <v>15</v>
      </c>
      <c r="M39" s="1">
        <v>21</v>
      </c>
      <c r="N39" s="1">
        <v>28</v>
      </c>
      <c r="O39" s="1">
        <v>34</v>
      </c>
      <c r="P39" s="1">
        <v>61</v>
      </c>
      <c r="Q39" s="1">
        <v>91</v>
      </c>
      <c r="R39" s="1">
        <v>45</v>
      </c>
      <c r="S39" s="1">
        <v>17</v>
      </c>
      <c r="T39" s="1" t="s">
        <v>19</v>
      </c>
      <c r="U39" s="1" t="s">
        <v>19</v>
      </c>
      <c r="V39" s="54" t="s">
        <v>19</v>
      </c>
      <c r="W39" s="157"/>
    </row>
    <row r="40" spans="1:23" ht="12.75">
      <c r="A40" s="52"/>
      <c r="C40" s="12"/>
      <c r="D40" s="1"/>
      <c r="E40" s="1"/>
      <c r="F40" s="1"/>
      <c r="G40" s="1"/>
      <c r="H40" s="54"/>
      <c r="I40" s="233"/>
      <c r="J40" s="60"/>
      <c r="K40" s="1"/>
      <c r="L40" s="1"/>
      <c r="M40" s="1"/>
      <c r="N40" s="1"/>
      <c r="O40" s="1"/>
      <c r="P40" s="1"/>
      <c r="Q40" s="1"/>
      <c r="R40" s="1"/>
      <c r="S40" s="1"/>
      <c r="T40" s="1"/>
      <c r="U40" s="1"/>
      <c r="V40" s="54"/>
      <c r="W40" s="157"/>
    </row>
    <row r="41" spans="1:23" ht="12.75">
      <c r="A41" s="52"/>
      <c r="B41" s="50"/>
      <c r="C41" s="12" t="s">
        <v>17</v>
      </c>
      <c r="D41" s="2">
        <v>4690</v>
      </c>
      <c r="E41" s="2">
        <v>4273</v>
      </c>
      <c r="F41" s="1">
        <v>44</v>
      </c>
      <c r="G41" s="1">
        <v>243</v>
      </c>
      <c r="H41" s="54">
        <v>130</v>
      </c>
      <c r="I41" s="307">
        <v>1888</v>
      </c>
      <c r="J41" s="60">
        <v>533</v>
      </c>
      <c r="K41" s="1">
        <v>26</v>
      </c>
      <c r="L41" s="1">
        <v>104</v>
      </c>
      <c r="M41" s="1">
        <v>287</v>
      </c>
      <c r="N41" s="1">
        <v>601</v>
      </c>
      <c r="O41" s="1">
        <v>570</v>
      </c>
      <c r="P41" s="1">
        <v>982</v>
      </c>
      <c r="Q41" s="2">
        <v>1125</v>
      </c>
      <c r="R41" s="1">
        <v>593</v>
      </c>
      <c r="S41" s="1">
        <v>281</v>
      </c>
      <c r="T41" s="1">
        <v>103</v>
      </c>
      <c r="U41" s="1">
        <v>18</v>
      </c>
      <c r="V41" s="54" t="s">
        <v>19</v>
      </c>
      <c r="W41" s="157"/>
    </row>
    <row r="42" spans="1:23" ht="12.75">
      <c r="A42" s="52"/>
      <c r="B42" s="50"/>
      <c r="C42" s="12" t="s">
        <v>18</v>
      </c>
      <c r="D42" s="1">
        <v>731</v>
      </c>
      <c r="E42" s="1">
        <v>702</v>
      </c>
      <c r="F42" s="1">
        <v>3</v>
      </c>
      <c r="G42" s="1">
        <v>19</v>
      </c>
      <c r="H42" s="54">
        <v>7</v>
      </c>
      <c r="I42" s="233">
        <v>153</v>
      </c>
      <c r="J42" s="60">
        <v>47</v>
      </c>
      <c r="K42" s="1">
        <v>1</v>
      </c>
      <c r="L42" s="1">
        <v>6</v>
      </c>
      <c r="M42" s="1">
        <v>22</v>
      </c>
      <c r="N42" s="1">
        <v>50</v>
      </c>
      <c r="O42" s="1">
        <v>51</v>
      </c>
      <c r="P42" s="1">
        <v>169</v>
      </c>
      <c r="Q42" s="1">
        <v>233</v>
      </c>
      <c r="R42" s="1">
        <v>123</v>
      </c>
      <c r="S42" s="1">
        <v>51</v>
      </c>
      <c r="T42" s="1">
        <v>20</v>
      </c>
      <c r="U42" s="1">
        <v>5</v>
      </c>
      <c r="V42" s="54" t="s">
        <v>19</v>
      </c>
      <c r="W42" s="157"/>
    </row>
    <row r="43" spans="1:23" ht="12.75">
      <c r="A43" s="52">
        <v>8</v>
      </c>
      <c r="B43" s="50" t="s">
        <v>25</v>
      </c>
      <c r="C43" s="12" t="s">
        <v>20</v>
      </c>
      <c r="D43" s="2">
        <v>5421</v>
      </c>
      <c r="E43" s="2">
        <v>4975</v>
      </c>
      <c r="F43" s="1">
        <v>47</v>
      </c>
      <c r="G43" s="1">
        <v>262</v>
      </c>
      <c r="H43" s="54">
        <v>137</v>
      </c>
      <c r="I43" s="307">
        <v>2041</v>
      </c>
      <c r="J43" s="60">
        <v>580</v>
      </c>
      <c r="K43" s="1">
        <v>27</v>
      </c>
      <c r="L43" s="1">
        <v>110</v>
      </c>
      <c r="M43" s="1">
        <v>309</v>
      </c>
      <c r="N43" s="1">
        <v>651</v>
      </c>
      <c r="O43" s="1">
        <v>621</v>
      </c>
      <c r="P43" s="2">
        <v>1151</v>
      </c>
      <c r="Q43" s="2">
        <v>1358</v>
      </c>
      <c r="R43" s="1">
        <v>716</v>
      </c>
      <c r="S43" s="1">
        <v>332</v>
      </c>
      <c r="T43" s="1">
        <v>123</v>
      </c>
      <c r="U43" s="1">
        <v>23</v>
      </c>
      <c r="V43" s="54" t="s">
        <v>19</v>
      </c>
      <c r="W43" s="157">
        <v>8</v>
      </c>
    </row>
    <row r="44" spans="1:23" ht="12.75">
      <c r="A44" s="52"/>
      <c r="B44" s="50"/>
      <c r="C44" s="12"/>
      <c r="D44" s="2"/>
      <c r="E44" s="2"/>
      <c r="F44" s="1"/>
      <c r="G44" s="1"/>
      <c r="H44" s="54"/>
      <c r="I44" s="307"/>
      <c r="J44" s="60"/>
      <c r="K44" s="1"/>
      <c r="L44" s="1"/>
      <c r="M44" s="1"/>
      <c r="N44" s="1"/>
      <c r="O44" s="1"/>
      <c r="P44" s="2"/>
      <c r="Q44" s="2"/>
      <c r="R44" s="1"/>
      <c r="S44" s="1"/>
      <c r="T44" s="1"/>
      <c r="U44" s="1"/>
      <c r="V44" s="54"/>
      <c r="W44" s="157"/>
    </row>
    <row r="45" spans="1:23" ht="12.75">
      <c r="A45" s="52">
        <v>9</v>
      </c>
      <c r="B45" s="50" t="s">
        <v>30</v>
      </c>
      <c r="C45" s="12" t="s">
        <v>17</v>
      </c>
      <c r="D45" s="2">
        <v>1485</v>
      </c>
      <c r="E45" s="2">
        <v>1330</v>
      </c>
      <c r="F45" s="1">
        <v>17</v>
      </c>
      <c r="G45" s="1">
        <v>83</v>
      </c>
      <c r="H45" s="54">
        <v>55</v>
      </c>
      <c r="I45" s="233">
        <v>751</v>
      </c>
      <c r="J45" s="60">
        <v>300</v>
      </c>
      <c r="K45" s="1">
        <v>15</v>
      </c>
      <c r="L45" s="1">
        <v>40</v>
      </c>
      <c r="M45" s="1">
        <v>100</v>
      </c>
      <c r="N45" s="1">
        <v>267</v>
      </c>
      <c r="O45" s="1">
        <v>245</v>
      </c>
      <c r="P45" s="1">
        <v>375</v>
      </c>
      <c r="Q45" s="1">
        <v>271</v>
      </c>
      <c r="R45" s="1">
        <v>125</v>
      </c>
      <c r="S45" s="1">
        <v>40</v>
      </c>
      <c r="T45" s="1">
        <v>7</v>
      </c>
      <c r="U45" s="1" t="s">
        <v>19</v>
      </c>
      <c r="V45" s="54" t="s">
        <v>19</v>
      </c>
      <c r="W45" s="157">
        <v>9</v>
      </c>
    </row>
    <row r="46" spans="1:23" ht="12.75">
      <c r="A46" s="52"/>
      <c r="B46" s="4" t="s">
        <v>32</v>
      </c>
      <c r="C46" s="12" t="s">
        <v>18</v>
      </c>
      <c r="D46" s="1">
        <v>222</v>
      </c>
      <c r="E46" s="1">
        <v>208</v>
      </c>
      <c r="F46" s="1">
        <v>1</v>
      </c>
      <c r="G46" s="1">
        <v>10</v>
      </c>
      <c r="H46" s="54">
        <v>3</v>
      </c>
      <c r="I46" s="233">
        <v>79</v>
      </c>
      <c r="J46" s="60">
        <v>22</v>
      </c>
      <c r="K46" s="1">
        <v>1</v>
      </c>
      <c r="L46" s="1">
        <v>2</v>
      </c>
      <c r="M46" s="1">
        <v>11</v>
      </c>
      <c r="N46" s="1">
        <v>20</v>
      </c>
      <c r="O46" s="1">
        <v>25</v>
      </c>
      <c r="P46" s="1">
        <v>72</v>
      </c>
      <c r="Q46" s="1">
        <v>59</v>
      </c>
      <c r="R46" s="1">
        <v>22</v>
      </c>
      <c r="S46" s="1">
        <v>10</v>
      </c>
      <c r="T46" s="1" t="s">
        <v>19</v>
      </c>
      <c r="U46" s="1" t="s">
        <v>19</v>
      </c>
      <c r="V46" s="54" t="s">
        <v>19</v>
      </c>
      <c r="W46" s="157"/>
    </row>
    <row r="47" spans="1:23" ht="12.75">
      <c r="A47" s="52"/>
      <c r="B47" s="50" t="s">
        <v>31</v>
      </c>
      <c r="C47" s="12" t="s">
        <v>20</v>
      </c>
      <c r="D47" s="2">
        <v>1707</v>
      </c>
      <c r="E47" s="2">
        <v>1538</v>
      </c>
      <c r="F47" s="1">
        <v>18</v>
      </c>
      <c r="G47" s="1">
        <v>93</v>
      </c>
      <c r="H47" s="54">
        <v>58</v>
      </c>
      <c r="I47" s="233">
        <v>830</v>
      </c>
      <c r="J47" s="60">
        <v>322</v>
      </c>
      <c r="K47" s="1">
        <v>16</v>
      </c>
      <c r="L47" s="1">
        <v>42</v>
      </c>
      <c r="M47" s="1">
        <v>111</v>
      </c>
      <c r="N47" s="1">
        <v>287</v>
      </c>
      <c r="O47" s="1">
        <v>270</v>
      </c>
      <c r="P47" s="1">
        <v>447</v>
      </c>
      <c r="Q47" s="1">
        <v>330</v>
      </c>
      <c r="R47" s="1">
        <v>147</v>
      </c>
      <c r="S47" s="1">
        <v>50</v>
      </c>
      <c r="T47" s="1">
        <v>7</v>
      </c>
      <c r="U47" s="1" t="s">
        <v>19</v>
      </c>
      <c r="V47" s="54" t="s">
        <v>19</v>
      </c>
      <c r="W47" s="157"/>
    </row>
    <row r="48" spans="1:23" ht="12.75">
      <c r="A48" s="52"/>
      <c r="B48" s="50"/>
      <c r="C48" s="12"/>
      <c r="D48" s="2"/>
      <c r="E48" s="2"/>
      <c r="F48" s="1"/>
      <c r="G48" s="1"/>
      <c r="H48" s="54"/>
      <c r="I48" s="233"/>
      <c r="J48" s="60"/>
      <c r="K48" s="1"/>
      <c r="L48" s="1"/>
      <c r="M48" s="1"/>
      <c r="N48" s="1"/>
      <c r="O48" s="1"/>
      <c r="P48" s="1"/>
      <c r="Q48" s="1"/>
      <c r="R48" s="1"/>
      <c r="S48" s="1"/>
      <c r="T48" s="1"/>
      <c r="U48" s="1"/>
      <c r="V48" s="54"/>
      <c r="W48" s="157"/>
    </row>
    <row r="49" spans="1:23" ht="12.75">
      <c r="A49" s="52"/>
      <c r="C49" s="12" t="s">
        <v>17</v>
      </c>
      <c r="D49" s="2">
        <v>17437</v>
      </c>
      <c r="E49" s="2">
        <v>14189</v>
      </c>
      <c r="F49" s="1">
        <v>172</v>
      </c>
      <c r="G49" s="2">
        <v>1516</v>
      </c>
      <c r="H49" s="232">
        <v>1560</v>
      </c>
      <c r="I49" s="307">
        <v>9476</v>
      </c>
      <c r="J49" s="61">
        <v>2201</v>
      </c>
      <c r="K49" s="1">
        <v>543</v>
      </c>
      <c r="L49" s="2">
        <v>1017</v>
      </c>
      <c r="M49" s="2">
        <v>1688</v>
      </c>
      <c r="N49" s="2">
        <v>2730</v>
      </c>
      <c r="O49" s="2">
        <v>2467</v>
      </c>
      <c r="P49" s="2">
        <v>3647</v>
      </c>
      <c r="Q49" s="2">
        <v>3117</v>
      </c>
      <c r="R49" s="2">
        <v>1446</v>
      </c>
      <c r="S49" s="1">
        <v>599</v>
      </c>
      <c r="T49" s="1">
        <v>161</v>
      </c>
      <c r="U49" s="1">
        <v>22</v>
      </c>
      <c r="V49" s="54" t="s">
        <v>19</v>
      </c>
      <c r="W49" s="157"/>
    </row>
    <row r="50" spans="1:23" ht="12.75">
      <c r="A50" s="52"/>
      <c r="B50" s="50" t="s">
        <v>0</v>
      </c>
      <c r="C50" s="12" t="s">
        <v>18</v>
      </c>
      <c r="D50" s="2">
        <v>3272</v>
      </c>
      <c r="E50" s="2">
        <v>2877</v>
      </c>
      <c r="F50" s="1">
        <v>33</v>
      </c>
      <c r="G50" s="1">
        <v>148</v>
      </c>
      <c r="H50" s="54">
        <v>214</v>
      </c>
      <c r="I50" s="307">
        <v>1338</v>
      </c>
      <c r="J50" s="60">
        <v>358</v>
      </c>
      <c r="K50" s="1">
        <v>92</v>
      </c>
      <c r="L50" s="1">
        <v>122</v>
      </c>
      <c r="M50" s="1">
        <v>181</v>
      </c>
      <c r="N50" s="1">
        <v>414</v>
      </c>
      <c r="O50" s="1">
        <v>378</v>
      </c>
      <c r="P50" s="1">
        <v>784</v>
      </c>
      <c r="Q50" s="1">
        <v>734</v>
      </c>
      <c r="R50" s="1">
        <v>373</v>
      </c>
      <c r="S50" s="1">
        <v>146</v>
      </c>
      <c r="T50" s="1">
        <v>40</v>
      </c>
      <c r="U50" s="1">
        <v>8</v>
      </c>
      <c r="V50" s="54" t="s">
        <v>19</v>
      </c>
      <c r="W50" s="157"/>
    </row>
    <row r="51" spans="1:23" ht="12.75">
      <c r="A51" s="52">
        <v>0</v>
      </c>
      <c r="B51" s="50" t="s">
        <v>26</v>
      </c>
      <c r="C51" s="12" t="s">
        <v>20</v>
      </c>
      <c r="D51" s="2">
        <v>20709</v>
      </c>
      <c r="E51" s="2">
        <v>17066</v>
      </c>
      <c r="F51" s="1">
        <v>205</v>
      </c>
      <c r="G51" s="2">
        <v>1664</v>
      </c>
      <c r="H51" s="232">
        <v>1774</v>
      </c>
      <c r="I51" s="307">
        <v>10814</v>
      </c>
      <c r="J51" s="61">
        <v>2559</v>
      </c>
      <c r="K51" s="1">
        <v>635</v>
      </c>
      <c r="L51" s="2">
        <v>1139</v>
      </c>
      <c r="M51" s="2">
        <v>1869</v>
      </c>
      <c r="N51" s="2">
        <v>3144</v>
      </c>
      <c r="O51" s="2">
        <v>2845</v>
      </c>
      <c r="P51" s="2">
        <v>4431</v>
      </c>
      <c r="Q51" s="2">
        <v>3851</v>
      </c>
      <c r="R51" s="2">
        <v>1819</v>
      </c>
      <c r="S51" s="1">
        <v>745</v>
      </c>
      <c r="T51" s="1">
        <v>201</v>
      </c>
      <c r="U51" s="1">
        <v>30</v>
      </c>
      <c r="V51" s="268" t="s">
        <v>19</v>
      </c>
      <c r="W51" s="157">
        <v>0</v>
      </c>
    </row>
    <row r="52" spans="4:23" ht="12.75">
      <c r="D52" s="219"/>
      <c r="E52" s="219"/>
      <c r="F52" s="219"/>
      <c r="G52" s="219"/>
      <c r="H52" s="214"/>
      <c r="I52" s="220"/>
      <c r="J52" s="212"/>
      <c r="K52" s="219"/>
      <c r="L52" s="219"/>
      <c r="M52" s="219"/>
      <c r="N52" s="219"/>
      <c r="O52" s="219"/>
      <c r="P52" s="219"/>
      <c r="R52" s="188" t="s">
        <v>0</v>
      </c>
      <c r="T52" s="188" t="s">
        <v>0</v>
      </c>
      <c r="V52" s="269" t="s">
        <v>0</v>
      </c>
      <c r="W52" s="39"/>
    </row>
    <row r="53" spans="4:23" ht="12.75">
      <c r="D53" s="219"/>
      <c r="E53" s="219"/>
      <c r="F53" s="219"/>
      <c r="G53" s="219"/>
      <c r="H53" s="214"/>
      <c r="I53" s="220"/>
      <c r="J53" s="212"/>
      <c r="K53" s="219"/>
      <c r="L53" s="219"/>
      <c r="M53" s="219"/>
      <c r="N53" s="219"/>
      <c r="O53" s="219"/>
      <c r="P53" s="219"/>
      <c r="R53" s="188"/>
      <c r="T53" s="188"/>
      <c r="V53" s="269"/>
      <c r="W53" s="39"/>
    </row>
    <row r="54" spans="4:23" ht="12.75">
      <c r="D54" s="219"/>
      <c r="E54" s="219"/>
      <c r="F54" s="219"/>
      <c r="G54" s="219"/>
      <c r="H54" s="214"/>
      <c r="I54" s="220"/>
      <c r="J54" s="212"/>
      <c r="K54" s="219"/>
      <c r="L54" s="219"/>
      <c r="M54" s="219"/>
      <c r="N54" s="219"/>
      <c r="O54" s="219"/>
      <c r="P54" s="219"/>
      <c r="R54" s="188" t="s">
        <v>0</v>
      </c>
      <c r="T54" s="188" t="s">
        <v>0</v>
      </c>
      <c r="V54" s="269" t="s">
        <v>0</v>
      </c>
      <c r="W54" s="39"/>
    </row>
    <row r="55" spans="1:23" ht="12.75">
      <c r="A55" s="49"/>
      <c r="B55" s="49"/>
      <c r="D55" s="219"/>
      <c r="E55" s="219"/>
      <c r="F55" s="219"/>
      <c r="G55" s="219"/>
      <c r="H55" s="214"/>
      <c r="I55" s="220"/>
      <c r="J55" s="212"/>
      <c r="K55" s="219"/>
      <c r="L55" s="219"/>
      <c r="M55" s="219"/>
      <c r="N55" s="219"/>
      <c r="O55" s="219"/>
      <c r="P55" s="219"/>
      <c r="R55" s="188" t="s">
        <v>0</v>
      </c>
      <c r="T55" s="188" t="s">
        <v>0</v>
      </c>
      <c r="V55" s="269" t="s">
        <v>0</v>
      </c>
      <c r="W55" s="39"/>
    </row>
    <row r="56" spans="4:23" ht="12.75">
      <c r="D56" s="219"/>
      <c r="E56" s="219"/>
      <c r="F56" s="219"/>
      <c r="G56" s="219"/>
      <c r="H56" s="214"/>
      <c r="I56" s="220"/>
      <c r="J56" s="212"/>
      <c r="K56" s="219"/>
      <c r="L56" s="219"/>
      <c r="M56" s="219"/>
      <c r="N56" s="219"/>
      <c r="O56" s="219"/>
      <c r="P56" s="219"/>
      <c r="R56" s="188" t="s">
        <v>0</v>
      </c>
      <c r="T56" s="188" t="s">
        <v>0</v>
      </c>
      <c r="V56" s="269" t="s">
        <v>0</v>
      </c>
      <c r="W56" s="39"/>
    </row>
    <row r="57" spans="4:23" ht="12.75">
      <c r="D57" s="219"/>
      <c r="E57" s="219"/>
      <c r="F57" s="219"/>
      <c r="G57" s="219"/>
      <c r="H57" s="214"/>
      <c r="I57" s="220"/>
      <c r="J57" s="212"/>
      <c r="K57" s="219"/>
      <c r="L57" s="219"/>
      <c r="M57" s="219"/>
      <c r="N57" s="219"/>
      <c r="O57" s="219"/>
      <c r="P57" s="219"/>
      <c r="R57" s="188"/>
      <c r="T57" s="188"/>
      <c r="V57" s="269"/>
      <c r="W57" s="39"/>
    </row>
    <row r="58" spans="4:23" ht="12.75">
      <c r="D58" s="219"/>
      <c r="E58" s="219"/>
      <c r="F58" s="219"/>
      <c r="G58" s="219"/>
      <c r="H58" s="214"/>
      <c r="I58" s="220"/>
      <c r="J58" s="212"/>
      <c r="K58" s="219"/>
      <c r="L58" s="219"/>
      <c r="M58" s="219"/>
      <c r="N58" s="219"/>
      <c r="O58" s="219"/>
      <c r="P58" s="219"/>
      <c r="R58" s="188" t="s">
        <v>0</v>
      </c>
      <c r="T58" s="188" t="s">
        <v>0</v>
      </c>
      <c r="V58" s="269" t="s">
        <v>0</v>
      </c>
      <c r="W58" s="39"/>
    </row>
    <row r="59" spans="4:23" ht="12.75">
      <c r="D59" s="219"/>
      <c r="E59" s="219"/>
      <c r="F59" s="219"/>
      <c r="G59" s="219"/>
      <c r="H59" s="214"/>
      <c r="I59" s="220"/>
      <c r="J59" s="212"/>
      <c r="K59" s="219"/>
      <c r="L59" s="219"/>
      <c r="M59" s="219"/>
      <c r="N59" s="219"/>
      <c r="O59" s="219"/>
      <c r="P59" s="219"/>
      <c r="R59" s="188" t="s">
        <v>0</v>
      </c>
      <c r="T59" s="188" t="s">
        <v>0</v>
      </c>
      <c r="V59" s="269" t="s">
        <v>0</v>
      </c>
      <c r="W59" s="39"/>
    </row>
  </sheetData>
  <mergeCells count="12">
    <mergeCell ref="F7:G9"/>
    <mergeCell ref="K9:V9"/>
    <mergeCell ref="K10:V10"/>
    <mergeCell ref="D5:H5"/>
    <mergeCell ref="I4:V4"/>
    <mergeCell ref="D6:H6"/>
    <mergeCell ref="K6:L6"/>
    <mergeCell ref="N6:V6"/>
    <mergeCell ref="I2:V2"/>
    <mergeCell ref="I3:J3"/>
    <mergeCell ref="M3:N3"/>
    <mergeCell ref="O3:P3"/>
  </mergeCells>
  <printOptions/>
  <pageMargins left="0.3937007874015748" right="0.3937007874015748" top="0.5905511811023623" bottom="0.5905511811023623"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tabColor indexed="42"/>
  </sheetPr>
  <dimension ref="A4:AD53"/>
  <sheetViews>
    <sheetView workbookViewId="0" topLeftCell="A1">
      <selection activeCell="A1" sqref="A1"/>
    </sheetView>
  </sheetViews>
  <sheetFormatPr defaultColWidth="11.421875" defaultRowHeight="12.75"/>
  <cols>
    <col min="1" max="1" width="4.140625" style="4" bestFit="1" customWidth="1"/>
    <col min="2" max="2" width="29.421875" style="4" bestFit="1" customWidth="1"/>
    <col min="3" max="3" width="2.57421875" style="69" bestFit="1" customWidth="1"/>
    <col min="4" max="4" width="6.57421875" style="69" bestFit="1" customWidth="1"/>
    <col min="5" max="5" width="5.57421875" style="69" bestFit="1" customWidth="1"/>
    <col min="6" max="6" width="7.8515625" style="69" bestFit="1" customWidth="1"/>
    <col min="7" max="7" width="8.140625" style="69" bestFit="1" customWidth="1"/>
    <col min="8" max="8" width="7.8515625" style="69" bestFit="1" customWidth="1"/>
    <col min="9" max="9" width="8.8515625" style="69" bestFit="1" customWidth="1"/>
    <col min="10" max="10" width="7.8515625" style="69" bestFit="1" customWidth="1"/>
    <col min="11" max="11" width="10.140625" style="69" bestFit="1" customWidth="1"/>
    <col min="12" max="12" width="8.421875" style="69" bestFit="1" customWidth="1"/>
    <col min="13" max="13" width="10.140625" style="69" bestFit="1" customWidth="1"/>
    <col min="14" max="14" width="8.8515625" style="69" customWidth="1"/>
    <col min="15" max="15" width="9.57421875" style="69" customWidth="1"/>
    <col min="16" max="16" width="9.28125" style="69" customWidth="1"/>
    <col min="17" max="17" width="7.8515625" style="69" customWidth="1"/>
    <col min="18" max="18" width="7.7109375" style="69" customWidth="1"/>
    <col min="19" max="19" width="8.00390625" style="69" customWidth="1"/>
    <col min="20" max="20" width="9.28125" style="69" customWidth="1"/>
    <col min="21" max="22" width="4.140625" style="4" bestFit="1" customWidth="1"/>
    <col min="23" max="23" width="29.421875" style="4" bestFit="1" customWidth="1"/>
    <col min="24" max="24" width="2.57421875" style="69" bestFit="1" customWidth="1"/>
    <col min="25" max="25" width="9.00390625" style="69" customWidth="1"/>
    <col min="26" max="26" width="8.00390625" style="69" customWidth="1"/>
    <col min="27" max="27" width="12.421875" style="69" customWidth="1"/>
    <col min="28" max="28" width="8.7109375" style="69" bestFit="1" customWidth="1"/>
    <col min="29" max="16384" width="11.421875" style="69" customWidth="1"/>
  </cols>
  <sheetData>
    <row r="4" spans="1:30" ht="12.75" customHeight="1">
      <c r="A4" s="51"/>
      <c r="B4" s="56" t="s">
        <v>0</v>
      </c>
      <c r="C4" s="13" t="s">
        <v>0</v>
      </c>
      <c r="D4" s="3" t="s">
        <v>0</v>
      </c>
      <c r="E4" s="314" t="s">
        <v>129</v>
      </c>
      <c r="F4" s="314"/>
      <c r="G4" s="314"/>
      <c r="H4" s="314"/>
      <c r="I4" s="314"/>
      <c r="J4" s="315"/>
      <c r="K4" s="380" t="s">
        <v>129</v>
      </c>
      <c r="L4" s="380"/>
      <c r="M4" s="380"/>
      <c r="N4" s="380"/>
      <c r="O4" s="380"/>
      <c r="P4" s="380"/>
      <c r="Q4" s="380"/>
      <c r="R4" s="380"/>
      <c r="S4" s="380"/>
      <c r="T4" s="380"/>
      <c r="U4" s="70"/>
      <c r="V4" s="51"/>
      <c r="W4" s="56" t="s">
        <v>0</v>
      </c>
      <c r="X4" s="13" t="s">
        <v>0</v>
      </c>
      <c r="Y4" s="314" t="s">
        <v>129</v>
      </c>
      <c r="Z4" s="314"/>
      <c r="AA4" s="314"/>
      <c r="AB4" s="314"/>
      <c r="AC4" s="314"/>
      <c r="AD4" s="314"/>
    </row>
    <row r="5" spans="1:30" ht="16.5" customHeight="1">
      <c r="A5" s="52"/>
      <c r="B5" s="5" t="s">
        <v>0</v>
      </c>
      <c r="C5" s="12" t="s">
        <v>0</v>
      </c>
      <c r="D5" s="8" t="s">
        <v>135</v>
      </c>
      <c r="E5" s="314" t="s">
        <v>130</v>
      </c>
      <c r="F5" s="314"/>
      <c r="G5" s="314"/>
      <c r="H5" s="314"/>
      <c r="I5" s="314"/>
      <c r="J5" s="315"/>
      <c r="K5" s="380" t="s">
        <v>130</v>
      </c>
      <c r="L5" s="380"/>
      <c r="M5" s="380"/>
      <c r="N5" s="380"/>
      <c r="O5" s="380"/>
      <c r="P5" s="380"/>
      <c r="Q5" s="380"/>
      <c r="R5" s="380"/>
      <c r="S5" s="380"/>
      <c r="T5" s="380"/>
      <c r="U5" s="71"/>
      <c r="V5" s="52"/>
      <c r="W5" s="5" t="s">
        <v>0</v>
      </c>
      <c r="X5" s="12" t="s">
        <v>0</v>
      </c>
      <c r="Y5" s="3" t="s">
        <v>153</v>
      </c>
      <c r="Z5" s="313" t="s">
        <v>148</v>
      </c>
      <c r="AA5" s="312"/>
      <c r="AB5" s="312" t="s">
        <v>149</v>
      </c>
      <c r="AC5" s="312"/>
      <c r="AD5" s="377" t="s">
        <v>158</v>
      </c>
    </row>
    <row r="6" spans="1:30" ht="12.75" customHeight="1">
      <c r="A6" s="52"/>
      <c r="B6" s="5" t="s">
        <v>0</v>
      </c>
      <c r="C6" s="12" t="s">
        <v>0</v>
      </c>
      <c r="D6" s="8" t="s">
        <v>136</v>
      </c>
      <c r="E6" s="3" t="s">
        <v>0</v>
      </c>
      <c r="F6" s="6" t="s">
        <v>0</v>
      </c>
      <c r="G6" s="366" t="s">
        <v>131</v>
      </c>
      <c r="H6" s="367"/>
      <c r="I6" s="366" t="s">
        <v>132</v>
      </c>
      <c r="J6" s="393"/>
      <c r="K6" s="393" t="s">
        <v>139</v>
      </c>
      <c r="L6" s="393"/>
      <c r="M6" s="393"/>
      <c r="N6" s="393"/>
      <c r="O6" s="393"/>
      <c r="P6" s="393"/>
      <c r="Q6" s="393"/>
      <c r="R6" s="393"/>
      <c r="S6" s="393"/>
      <c r="T6" s="393"/>
      <c r="U6" s="71"/>
      <c r="V6" s="52"/>
      <c r="W6" s="5" t="s">
        <v>0</v>
      </c>
      <c r="X6" s="12" t="s">
        <v>0</v>
      </c>
      <c r="Y6" s="8" t="s">
        <v>154</v>
      </c>
      <c r="Z6" s="22"/>
      <c r="AA6" s="7"/>
      <c r="AB6" s="20"/>
      <c r="AC6" s="20"/>
      <c r="AD6" s="387"/>
    </row>
    <row r="7" spans="1:30" ht="12.75" customHeight="1">
      <c r="A7" s="52"/>
      <c r="B7" s="11" t="s">
        <v>27</v>
      </c>
      <c r="C7" s="12" t="s">
        <v>0</v>
      </c>
      <c r="D7" s="8" t="s">
        <v>65</v>
      </c>
      <c r="E7" s="8" t="s">
        <v>65</v>
      </c>
      <c r="F7" s="8" t="s">
        <v>47</v>
      </c>
      <c r="G7" s="370"/>
      <c r="H7" s="371"/>
      <c r="I7" s="370"/>
      <c r="J7" s="394"/>
      <c r="K7" s="391" t="s">
        <v>140</v>
      </c>
      <c r="L7" s="392"/>
      <c r="M7" s="398" t="s">
        <v>141</v>
      </c>
      <c r="N7" s="391"/>
      <c r="O7" s="392" t="s">
        <v>142</v>
      </c>
      <c r="P7" s="392"/>
      <c r="Q7" s="3" t="s">
        <v>143</v>
      </c>
      <c r="R7" s="3" t="s">
        <v>144</v>
      </c>
      <c r="S7" s="3" t="s">
        <v>145</v>
      </c>
      <c r="T7" s="36" t="s">
        <v>146</v>
      </c>
      <c r="U7" s="71"/>
      <c r="V7" s="52"/>
      <c r="W7" s="11" t="s">
        <v>27</v>
      </c>
      <c r="X7" s="12" t="s">
        <v>0</v>
      </c>
      <c r="Y7" s="36" t="s">
        <v>0</v>
      </c>
      <c r="Z7" s="34"/>
      <c r="AA7" s="94" t="s">
        <v>150</v>
      </c>
      <c r="AB7" s="34"/>
      <c r="AC7" s="34"/>
      <c r="AD7" s="388"/>
    </row>
    <row r="8" spans="1:30" ht="12.75" customHeight="1">
      <c r="A8" s="82" t="s">
        <v>119</v>
      </c>
      <c r="B8" s="11"/>
      <c r="C8" s="12" t="s">
        <v>0</v>
      </c>
      <c r="D8" s="8" t="s">
        <v>128</v>
      </c>
      <c r="E8" s="8" t="s">
        <v>128</v>
      </c>
      <c r="F8" s="8" t="s">
        <v>133</v>
      </c>
      <c r="G8" s="3" t="s">
        <v>137</v>
      </c>
      <c r="H8" s="3" t="s">
        <v>47</v>
      </c>
      <c r="I8" s="3" t="s">
        <v>137</v>
      </c>
      <c r="J8" s="36" t="s">
        <v>47</v>
      </c>
      <c r="K8" s="62" t="s">
        <v>137</v>
      </c>
      <c r="L8" s="33" t="s">
        <v>47</v>
      </c>
      <c r="M8" s="37" t="s">
        <v>137</v>
      </c>
      <c r="N8" s="3" t="s">
        <v>47</v>
      </c>
      <c r="O8" s="33" t="s">
        <v>137</v>
      </c>
      <c r="P8" s="33" t="s">
        <v>47</v>
      </c>
      <c r="Q8" s="83" t="s">
        <v>0</v>
      </c>
      <c r="R8" s="84" t="s">
        <v>0</v>
      </c>
      <c r="S8" s="84" t="s">
        <v>0</v>
      </c>
      <c r="T8" s="139" t="s">
        <v>0</v>
      </c>
      <c r="U8" s="72" t="s">
        <v>119</v>
      </c>
      <c r="V8" s="82" t="s">
        <v>119</v>
      </c>
      <c r="W8" s="11"/>
      <c r="X8" s="12" t="s">
        <v>0</v>
      </c>
      <c r="Y8" s="37" t="s">
        <v>156</v>
      </c>
      <c r="Z8" s="33" t="s">
        <v>155</v>
      </c>
      <c r="AA8" s="95" t="s">
        <v>133</v>
      </c>
      <c r="AB8" s="33" t="s">
        <v>8</v>
      </c>
      <c r="AC8" s="33" t="s">
        <v>151</v>
      </c>
      <c r="AD8" s="388"/>
    </row>
    <row r="9" spans="1:30" ht="12.75">
      <c r="A9" s="82" t="s">
        <v>54</v>
      </c>
      <c r="C9" s="12" t="s">
        <v>0</v>
      </c>
      <c r="D9" s="21" t="s">
        <v>12</v>
      </c>
      <c r="E9" s="21" t="s">
        <v>12</v>
      </c>
      <c r="F9" s="21" t="s">
        <v>134</v>
      </c>
      <c r="G9" s="21" t="s">
        <v>138</v>
      </c>
      <c r="H9" s="21" t="s">
        <v>133</v>
      </c>
      <c r="I9" s="21" t="s">
        <v>138</v>
      </c>
      <c r="J9" s="44" t="s">
        <v>133</v>
      </c>
      <c r="K9" s="90" t="s">
        <v>138</v>
      </c>
      <c r="L9" s="21" t="s">
        <v>133</v>
      </c>
      <c r="M9" s="44" t="s">
        <v>138</v>
      </c>
      <c r="N9" s="21" t="s">
        <v>133</v>
      </c>
      <c r="O9" s="21" t="s">
        <v>138</v>
      </c>
      <c r="P9" s="21" t="s">
        <v>133</v>
      </c>
      <c r="Q9" s="395" t="s">
        <v>147</v>
      </c>
      <c r="R9" s="395"/>
      <c r="S9" s="395"/>
      <c r="T9" s="438"/>
      <c r="U9" s="72" t="s">
        <v>54</v>
      </c>
      <c r="V9" s="82" t="s">
        <v>54</v>
      </c>
      <c r="X9" s="12" t="s">
        <v>0</v>
      </c>
      <c r="Y9" s="37" t="s">
        <v>157</v>
      </c>
      <c r="Z9" s="96" t="s">
        <v>12</v>
      </c>
      <c r="AA9" s="95" t="s">
        <v>134</v>
      </c>
      <c r="AB9" s="8" t="s">
        <v>12</v>
      </c>
      <c r="AC9" s="8" t="s">
        <v>152</v>
      </c>
      <c r="AD9" s="389"/>
    </row>
    <row r="10" spans="1:30" ht="12.75">
      <c r="A10" s="52"/>
      <c r="B10" s="81"/>
      <c r="C10" s="19" t="s">
        <v>0</v>
      </c>
      <c r="D10" s="23" t="s">
        <v>0</v>
      </c>
      <c r="E10" s="23" t="s">
        <v>0</v>
      </c>
      <c r="F10" s="22" t="s">
        <v>0</v>
      </c>
      <c r="G10" s="22" t="s">
        <v>0</v>
      </c>
      <c r="H10" s="23" t="s">
        <v>134</v>
      </c>
      <c r="I10" s="22" t="s">
        <v>0</v>
      </c>
      <c r="J10" s="30" t="s">
        <v>134</v>
      </c>
      <c r="K10" s="85"/>
      <c r="L10" s="23" t="s">
        <v>134</v>
      </c>
      <c r="M10" s="85"/>
      <c r="N10" s="23" t="s">
        <v>134</v>
      </c>
      <c r="O10" s="85"/>
      <c r="P10" s="23" t="s">
        <v>134</v>
      </c>
      <c r="Q10" s="92"/>
      <c r="R10" s="190" t="s">
        <v>0</v>
      </c>
      <c r="S10" s="87" t="s">
        <v>0</v>
      </c>
      <c r="T10" s="192" t="s">
        <v>0</v>
      </c>
      <c r="U10" s="71"/>
      <c r="V10" s="52"/>
      <c r="W10" s="81"/>
      <c r="X10" s="19" t="s">
        <v>0</v>
      </c>
      <c r="Y10" s="92"/>
      <c r="Z10" s="93"/>
      <c r="AA10" s="85"/>
      <c r="AB10" s="93"/>
      <c r="AC10" s="93"/>
      <c r="AD10" s="85"/>
    </row>
    <row r="11" spans="1:30" ht="12.75">
      <c r="A11" s="51">
        <v>1</v>
      </c>
      <c r="B11" s="80" t="s">
        <v>21</v>
      </c>
      <c r="C11" s="12" t="s">
        <v>17</v>
      </c>
      <c r="D11" s="77">
        <v>419</v>
      </c>
      <c r="E11" s="1">
        <v>53</v>
      </c>
      <c r="F11" s="1">
        <v>46</v>
      </c>
      <c r="G11" s="1">
        <v>22</v>
      </c>
      <c r="H11" s="1">
        <v>20</v>
      </c>
      <c r="I11" s="1">
        <v>7</v>
      </c>
      <c r="J11" s="54">
        <v>7</v>
      </c>
      <c r="K11" s="306">
        <v>9</v>
      </c>
      <c r="L11" s="60">
        <v>8</v>
      </c>
      <c r="M11" s="1">
        <v>4</v>
      </c>
      <c r="N11" s="1">
        <v>4</v>
      </c>
      <c r="O11" s="1">
        <v>8</v>
      </c>
      <c r="P11" s="1">
        <v>7</v>
      </c>
      <c r="Q11" s="1">
        <v>1</v>
      </c>
      <c r="R11" s="1">
        <v>1</v>
      </c>
      <c r="S11" s="1">
        <v>1</v>
      </c>
      <c r="T11" s="54" t="s">
        <v>19</v>
      </c>
      <c r="U11" s="70">
        <v>1</v>
      </c>
      <c r="V11" s="51">
        <v>1</v>
      </c>
      <c r="W11" s="80" t="s">
        <v>21</v>
      </c>
      <c r="X11" s="12" t="s">
        <v>17</v>
      </c>
      <c r="Y11" s="77" t="s">
        <v>19</v>
      </c>
      <c r="Z11" s="1" t="s">
        <v>19</v>
      </c>
      <c r="AA11" s="1" t="s">
        <v>19</v>
      </c>
      <c r="AB11" s="1">
        <v>366</v>
      </c>
      <c r="AC11" s="1" t="s">
        <v>19</v>
      </c>
      <c r="AD11" s="1">
        <v>2</v>
      </c>
    </row>
    <row r="12" spans="1:30" ht="14.25" customHeight="1">
      <c r="A12" s="52"/>
      <c r="B12" s="50" t="s">
        <v>74</v>
      </c>
      <c r="C12" s="12" t="s">
        <v>18</v>
      </c>
      <c r="D12" s="77">
        <v>76</v>
      </c>
      <c r="E12" s="1">
        <v>7</v>
      </c>
      <c r="F12" s="1">
        <v>7</v>
      </c>
      <c r="G12" s="1">
        <v>3</v>
      </c>
      <c r="H12" s="1">
        <v>3</v>
      </c>
      <c r="I12" s="1" t="s">
        <v>19</v>
      </c>
      <c r="J12" s="54" t="s">
        <v>19</v>
      </c>
      <c r="K12" s="233">
        <v>4</v>
      </c>
      <c r="L12" s="60">
        <v>4</v>
      </c>
      <c r="M12" s="1" t="s">
        <v>19</v>
      </c>
      <c r="N12" s="1" t="s">
        <v>19</v>
      </c>
      <c r="O12" s="1" t="s">
        <v>19</v>
      </c>
      <c r="P12" s="1" t="s">
        <v>19</v>
      </c>
      <c r="Q12" s="1" t="s">
        <v>19</v>
      </c>
      <c r="R12" s="1" t="s">
        <v>19</v>
      </c>
      <c r="S12" s="1" t="s">
        <v>19</v>
      </c>
      <c r="T12" s="54" t="s">
        <v>19</v>
      </c>
      <c r="U12" s="71"/>
      <c r="V12" s="52"/>
      <c r="W12" s="50" t="s">
        <v>74</v>
      </c>
      <c r="X12" s="12" t="s">
        <v>18</v>
      </c>
      <c r="Y12" s="77" t="s">
        <v>19</v>
      </c>
      <c r="Z12" s="1" t="s">
        <v>19</v>
      </c>
      <c r="AA12" s="1" t="s">
        <v>19</v>
      </c>
      <c r="AB12" s="1">
        <v>69</v>
      </c>
      <c r="AC12" s="1" t="s">
        <v>19</v>
      </c>
      <c r="AD12" s="1" t="s">
        <v>19</v>
      </c>
    </row>
    <row r="13" spans="1:30" ht="12.75">
      <c r="A13" s="52"/>
      <c r="B13" s="4" t="s">
        <v>75</v>
      </c>
      <c r="C13" s="12" t="s">
        <v>20</v>
      </c>
      <c r="D13" s="77">
        <v>495</v>
      </c>
      <c r="E13" s="1">
        <v>60</v>
      </c>
      <c r="F13" s="1">
        <v>53</v>
      </c>
      <c r="G13" s="1">
        <v>25</v>
      </c>
      <c r="H13" s="1">
        <v>23</v>
      </c>
      <c r="I13" s="1">
        <v>7</v>
      </c>
      <c r="J13" s="54">
        <v>7</v>
      </c>
      <c r="K13" s="233">
        <v>13</v>
      </c>
      <c r="L13" s="60">
        <v>12</v>
      </c>
      <c r="M13" s="1">
        <v>4</v>
      </c>
      <c r="N13" s="1">
        <v>4</v>
      </c>
      <c r="O13" s="1">
        <v>8</v>
      </c>
      <c r="P13" s="1">
        <v>7</v>
      </c>
      <c r="Q13" s="1">
        <v>1</v>
      </c>
      <c r="R13" s="1">
        <v>1</v>
      </c>
      <c r="S13" s="1">
        <v>1</v>
      </c>
      <c r="T13" s="54" t="s">
        <v>19</v>
      </c>
      <c r="U13" s="71"/>
      <c r="V13" s="52"/>
      <c r="W13" s="4" t="s">
        <v>75</v>
      </c>
      <c r="X13" s="12" t="s">
        <v>20</v>
      </c>
      <c r="Y13" s="77" t="s">
        <v>19</v>
      </c>
      <c r="Z13" s="1" t="s">
        <v>19</v>
      </c>
      <c r="AA13" s="1" t="s">
        <v>19</v>
      </c>
      <c r="AB13" s="1">
        <v>435</v>
      </c>
      <c r="AC13" s="1" t="s">
        <v>19</v>
      </c>
      <c r="AD13" s="1">
        <v>2</v>
      </c>
    </row>
    <row r="14" spans="1:30" ht="12.75">
      <c r="A14" s="52"/>
      <c r="C14" s="12"/>
      <c r="D14" s="77"/>
      <c r="E14" s="1"/>
      <c r="F14" s="1"/>
      <c r="G14" s="1"/>
      <c r="H14" s="1"/>
      <c r="I14" s="1"/>
      <c r="J14" s="54"/>
      <c r="K14" s="233"/>
      <c r="L14" s="60"/>
      <c r="M14" s="1"/>
      <c r="N14" s="1"/>
      <c r="O14" s="1"/>
      <c r="P14" s="1"/>
      <c r="Q14" s="1"/>
      <c r="R14" s="1"/>
      <c r="S14" s="1"/>
      <c r="T14" s="54"/>
      <c r="U14" s="71"/>
      <c r="V14" s="52"/>
      <c r="X14" s="12"/>
      <c r="Y14" s="77"/>
      <c r="Z14" s="1"/>
      <c r="AA14" s="1"/>
      <c r="AB14" s="1"/>
      <c r="AC14" s="1"/>
      <c r="AD14" s="1"/>
    </row>
    <row r="15" spans="1:30" ht="12.75">
      <c r="A15" s="52"/>
      <c r="B15" s="69"/>
      <c r="C15" s="12" t="s">
        <v>17</v>
      </c>
      <c r="D15" s="77">
        <v>225</v>
      </c>
      <c r="E15" s="1">
        <v>146</v>
      </c>
      <c r="F15" s="1">
        <v>115</v>
      </c>
      <c r="G15" s="1">
        <v>11</v>
      </c>
      <c r="H15" s="1">
        <v>10</v>
      </c>
      <c r="I15" s="1">
        <v>13</v>
      </c>
      <c r="J15" s="54">
        <v>12</v>
      </c>
      <c r="K15" s="233">
        <v>26</v>
      </c>
      <c r="L15" s="60">
        <v>25</v>
      </c>
      <c r="M15" s="1">
        <v>22</v>
      </c>
      <c r="N15" s="1">
        <v>21</v>
      </c>
      <c r="O15" s="1">
        <v>49</v>
      </c>
      <c r="P15" s="1">
        <v>47</v>
      </c>
      <c r="Q15" s="1">
        <v>11</v>
      </c>
      <c r="R15" s="1">
        <v>10</v>
      </c>
      <c r="S15" s="1">
        <v>4</v>
      </c>
      <c r="T15" s="54" t="s">
        <v>19</v>
      </c>
      <c r="U15" s="71"/>
      <c r="V15" s="52"/>
      <c r="W15" s="69"/>
      <c r="X15" s="12" t="s">
        <v>17</v>
      </c>
      <c r="Y15" s="77" t="s">
        <v>19</v>
      </c>
      <c r="Z15" s="1" t="s">
        <v>19</v>
      </c>
      <c r="AA15" s="1" t="s">
        <v>19</v>
      </c>
      <c r="AB15" s="1">
        <v>79</v>
      </c>
      <c r="AC15" s="1" t="s">
        <v>19</v>
      </c>
      <c r="AD15" s="1" t="s">
        <v>19</v>
      </c>
    </row>
    <row r="16" spans="1:30" ht="12.75">
      <c r="A16" s="52">
        <v>2</v>
      </c>
      <c r="B16" s="50" t="s">
        <v>22</v>
      </c>
      <c r="C16" s="12" t="s">
        <v>18</v>
      </c>
      <c r="D16" s="77">
        <v>2</v>
      </c>
      <c r="E16" s="1">
        <v>1</v>
      </c>
      <c r="F16" s="1">
        <v>1</v>
      </c>
      <c r="G16" s="1" t="s">
        <v>19</v>
      </c>
      <c r="H16" s="1" t="s">
        <v>19</v>
      </c>
      <c r="I16" s="1" t="s">
        <v>19</v>
      </c>
      <c r="J16" s="54" t="s">
        <v>19</v>
      </c>
      <c r="K16" s="233" t="s">
        <v>19</v>
      </c>
      <c r="L16" s="60" t="s">
        <v>19</v>
      </c>
      <c r="M16" s="1">
        <v>1</v>
      </c>
      <c r="N16" s="1">
        <v>1</v>
      </c>
      <c r="O16" s="1" t="s">
        <v>19</v>
      </c>
      <c r="P16" s="1" t="s">
        <v>19</v>
      </c>
      <c r="Q16" s="1" t="s">
        <v>19</v>
      </c>
      <c r="R16" s="1" t="s">
        <v>19</v>
      </c>
      <c r="S16" s="1" t="s">
        <v>19</v>
      </c>
      <c r="T16" s="54" t="s">
        <v>19</v>
      </c>
      <c r="U16" s="71">
        <v>2</v>
      </c>
      <c r="V16" s="52">
        <v>2</v>
      </c>
      <c r="W16" s="50" t="s">
        <v>22</v>
      </c>
      <c r="X16" s="12" t="s">
        <v>18</v>
      </c>
      <c r="Y16" s="77" t="s">
        <v>19</v>
      </c>
      <c r="Z16" s="1" t="s">
        <v>19</v>
      </c>
      <c r="AA16" s="1" t="s">
        <v>19</v>
      </c>
      <c r="AB16" s="1">
        <v>1</v>
      </c>
      <c r="AC16" s="1" t="s">
        <v>19</v>
      </c>
      <c r="AD16" s="1" t="s">
        <v>19</v>
      </c>
    </row>
    <row r="17" spans="1:30" ht="12.75">
      <c r="A17" s="52"/>
      <c r="B17" s="29" t="s">
        <v>276</v>
      </c>
      <c r="C17" s="12" t="s">
        <v>20</v>
      </c>
      <c r="D17" s="77">
        <v>227</v>
      </c>
      <c r="E17" s="1">
        <v>147</v>
      </c>
      <c r="F17" s="1">
        <v>116</v>
      </c>
      <c r="G17" s="1">
        <v>11</v>
      </c>
      <c r="H17" s="1">
        <v>10</v>
      </c>
      <c r="I17" s="1">
        <v>13</v>
      </c>
      <c r="J17" s="54">
        <v>12</v>
      </c>
      <c r="K17" s="233">
        <v>26</v>
      </c>
      <c r="L17" s="60">
        <v>25</v>
      </c>
      <c r="M17" s="1">
        <v>23</v>
      </c>
      <c r="N17" s="1">
        <v>22</v>
      </c>
      <c r="O17" s="1">
        <v>49</v>
      </c>
      <c r="P17" s="1">
        <v>47</v>
      </c>
      <c r="Q17" s="1">
        <v>11</v>
      </c>
      <c r="R17" s="1">
        <v>10</v>
      </c>
      <c r="S17" s="1">
        <v>4</v>
      </c>
      <c r="T17" s="54" t="s">
        <v>19</v>
      </c>
      <c r="U17" s="71"/>
      <c r="V17" s="52"/>
      <c r="W17" s="29" t="s">
        <v>276</v>
      </c>
      <c r="X17" s="12" t="s">
        <v>20</v>
      </c>
      <c r="Y17" s="77" t="s">
        <v>19</v>
      </c>
      <c r="Z17" s="1" t="s">
        <v>19</v>
      </c>
      <c r="AA17" s="1" t="s">
        <v>19</v>
      </c>
      <c r="AB17" s="1">
        <v>80</v>
      </c>
      <c r="AC17" s="1" t="s">
        <v>19</v>
      </c>
      <c r="AD17" s="1" t="s">
        <v>19</v>
      </c>
    </row>
    <row r="18" spans="1:30" ht="12.75">
      <c r="A18" s="52"/>
      <c r="B18" s="50"/>
      <c r="C18" s="12"/>
      <c r="D18" s="77"/>
      <c r="E18" s="1"/>
      <c r="F18" s="1"/>
      <c r="G18" s="1"/>
      <c r="H18" s="1"/>
      <c r="I18" s="1"/>
      <c r="J18" s="54"/>
      <c r="K18" s="233"/>
      <c r="L18" s="60"/>
      <c r="M18" s="1"/>
      <c r="N18" s="1"/>
      <c r="O18" s="1"/>
      <c r="P18" s="1"/>
      <c r="Q18" s="1"/>
      <c r="R18" s="1"/>
      <c r="S18" s="1"/>
      <c r="T18" s="54"/>
      <c r="U18" s="71"/>
      <c r="V18" s="52"/>
      <c r="W18" s="50"/>
      <c r="X18" s="12"/>
      <c r="Y18" s="77"/>
      <c r="Z18" s="1"/>
      <c r="AA18" s="1"/>
      <c r="AB18" s="1"/>
      <c r="AC18" s="1"/>
      <c r="AD18" s="1"/>
    </row>
    <row r="19" spans="1:30" ht="12.75">
      <c r="A19" s="52">
        <v>3</v>
      </c>
      <c r="B19" s="50" t="s">
        <v>77</v>
      </c>
      <c r="C19" s="12" t="s">
        <v>17</v>
      </c>
      <c r="D19" s="78">
        <v>2203</v>
      </c>
      <c r="E19" s="1">
        <v>528</v>
      </c>
      <c r="F19" s="1">
        <v>436</v>
      </c>
      <c r="G19" s="1">
        <v>145</v>
      </c>
      <c r="H19" s="1">
        <v>127</v>
      </c>
      <c r="I19" s="1">
        <v>97</v>
      </c>
      <c r="J19" s="54">
        <v>87</v>
      </c>
      <c r="K19" s="233">
        <v>128</v>
      </c>
      <c r="L19" s="60">
        <v>119</v>
      </c>
      <c r="M19" s="1">
        <v>73</v>
      </c>
      <c r="N19" s="1">
        <v>64</v>
      </c>
      <c r="O19" s="1">
        <v>57</v>
      </c>
      <c r="P19" s="1">
        <v>39</v>
      </c>
      <c r="Q19" s="1">
        <v>11</v>
      </c>
      <c r="R19" s="1">
        <v>11</v>
      </c>
      <c r="S19" s="1">
        <v>1</v>
      </c>
      <c r="T19" s="54">
        <v>1</v>
      </c>
      <c r="U19" s="71">
        <v>3</v>
      </c>
      <c r="V19" s="52">
        <v>3</v>
      </c>
      <c r="W19" s="50" t="s">
        <v>77</v>
      </c>
      <c r="X19" s="12" t="s">
        <v>17</v>
      </c>
      <c r="Y19" s="77">
        <v>4</v>
      </c>
      <c r="Z19" s="1" t="s">
        <v>19</v>
      </c>
      <c r="AA19" s="1" t="s">
        <v>19</v>
      </c>
      <c r="AB19" s="2">
        <v>1675</v>
      </c>
      <c r="AC19" s="1">
        <v>8</v>
      </c>
      <c r="AD19" s="1">
        <v>2</v>
      </c>
    </row>
    <row r="20" spans="1:30" ht="12.75">
      <c r="A20" s="52"/>
      <c r="B20" s="50" t="s">
        <v>122</v>
      </c>
      <c r="C20" s="12" t="s">
        <v>18</v>
      </c>
      <c r="D20" s="77">
        <v>205</v>
      </c>
      <c r="E20" s="1">
        <v>34</v>
      </c>
      <c r="F20" s="1">
        <v>30</v>
      </c>
      <c r="G20" s="1">
        <v>7</v>
      </c>
      <c r="H20" s="1">
        <v>7</v>
      </c>
      <c r="I20" s="1">
        <v>14</v>
      </c>
      <c r="J20" s="54">
        <v>13</v>
      </c>
      <c r="K20" s="233">
        <v>4</v>
      </c>
      <c r="L20" s="60">
        <v>4</v>
      </c>
      <c r="M20" s="1">
        <v>2</v>
      </c>
      <c r="N20" s="1">
        <v>2</v>
      </c>
      <c r="O20" s="1">
        <v>4</v>
      </c>
      <c r="P20" s="1">
        <v>4</v>
      </c>
      <c r="Q20" s="1">
        <v>2</v>
      </c>
      <c r="R20" s="1" t="s">
        <v>19</v>
      </c>
      <c r="S20" s="1">
        <v>1</v>
      </c>
      <c r="T20" s="54" t="s">
        <v>19</v>
      </c>
      <c r="U20" s="71"/>
      <c r="V20" s="52"/>
      <c r="W20" s="50" t="s">
        <v>122</v>
      </c>
      <c r="X20" s="12" t="s">
        <v>18</v>
      </c>
      <c r="Y20" s="77" t="s">
        <v>19</v>
      </c>
      <c r="Z20" s="1" t="s">
        <v>19</v>
      </c>
      <c r="AA20" s="1" t="s">
        <v>19</v>
      </c>
      <c r="AB20" s="1">
        <v>171</v>
      </c>
      <c r="AC20" s="1" t="s">
        <v>19</v>
      </c>
      <c r="AD20" s="1" t="s">
        <v>19</v>
      </c>
    </row>
    <row r="21" spans="1:30" ht="12.75">
      <c r="A21" s="52"/>
      <c r="B21" s="50" t="s">
        <v>121</v>
      </c>
      <c r="C21" s="12" t="s">
        <v>20</v>
      </c>
      <c r="D21" s="78">
        <v>2408</v>
      </c>
      <c r="E21" s="1">
        <v>562</v>
      </c>
      <c r="F21" s="1">
        <v>466</v>
      </c>
      <c r="G21" s="1">
        <v>152</v>
      </c>
      <c r="H21" s="1">
        <v>134</v>
      </c>
      <c r="I21" s="1">
        <v>111</v>
      </c>
      <c r="J21" s="54">
        <v>100</v>
      </c>
      <c r="K21" s="233">
        <v>132</v>
      </c>
      <c r="L21" s="60">
        <v>123</v>
      </c>
      <c r="M21" s="1">
        <v>75</v>
      </c>
      <c r="N21" s="1">
        <v>66</v>
      </c>
      <c r="O21" s="1">
        <v>61</v>
      </c>
      <c r="P21" s="1">
        <v>43</v>
      </c>
      <c r="Q21" s="1">
        <v>13</v>
      </c>
      <c r="R21" s="1">
        <v>11</v>
      </c>
      <c r="S21" s="1">
        <v>2</v>
      </c>
      <c r="T21" s="54">
        <v>1</v>
      </c>
      <c r="U21" s="71"/>
      <c r="V21" s="52"/>
      <c r="W21" s="50" t="s">
        <v>121</v>
      </c>
      <c r="X21" s="12" t="s">
        <v>20</v>
      </c>
      <c r="Y21" s="77">
        <v>4</v>
      </c>
      <c r="Z21" s="1" t="s">
        <v>19</v>
      </c>
      <c r="AA21" s="1" t="s">
        <v>19</v>
      </c>
      <c r="AB21" s="2">
        <v>1846</v>
      </c>
      <c r="AC21" s="1">
        <v>8</v>
      </c>
      <c r="AD21" s="1">
        <v>2</v>
      </c>
    </row>
    <row r="22" spans="1:30" ht="12.75">
      <c r="A22" s="52"/>
      <c r="B22" s="38"/>
      <c r="C22" s="12"/>
      <c r="D22" s="78"/>
      <c r="E22" s="1"/>
      <c r="F22" s="1"/>
      <c r="G22" s="1"/>
      <c r="H22" s="1"/>
      <c r="I22" s="1"/>
      <c r="J22" s="54"/>
      <c r="K22" s="233"/>
      <c r="L22" s="60"/>
      <c r="M22" s="1"/>
      <c r="N22" s="1"/>
      <c r="O22" s="1"/>
      <c r="P22" s="1"/>
      <c r="Q22" s="1"/>
      <c r="R22" s="1"/>
      <c r="S22" s="1"/>
      <c r="T22" s="54"/>
      <c r="U22" s="71"/>
      <c r="V22" s="52"/>
      <c r="W22" s="38"/>
      <c r="X22" s="12"/>
      <c r="Y22" s="77"/>
      <c r="Z22" s="1"/>
      <c r="AA22" s="1"/>
      <c r="AB22" s="2"/>
      <c r="AC22" s="1"/>
      <c r="AD22" s="1"/>
    </row>
    <row r="23" spans="1:30" ht="12.75">
      <c r="A23" s="52"/>
      <c r="B23" s="69"/>
      <c r="C23" s="12" t="s">
        <v>17</v>
      </c>
      <c r="D23" s="78">
        <v>2490</v>
      </c>
      <c r="E23" s="1">
        <v>673</v>
      </c>
      <c r="F23" s="1">
        <v>452</v>
      </c>
      <c r="G23" s="1">
        <v>272</v>
      </c>
      <c r="H23" s="1">
        <v>206</v>
      </c>
      <c r="I23" s="1">
        <v>103</v>
      </c>
      <c r="J23" s="54">
        <v>81</v>
      </c>
      <c r="K23" s="233">
        <v>97</v>
      </c>
      <c r="L23" s="60">
        <v>67</v>
      </c>
      <c r="M23" s="1">
        <v>87</v>
      </c>
      <c r="N23" s="1">
        <v>56</v>
      </c>
      <c r="O23" s="1">
        <v>91</v>
      </c>
      <c r="P23" s="1">
        <v>42</v>
      </c>
      <c r="Q23" s="1">
        <v>17</v>
      </c>
      <c r="R23" s="1">
        <v>3</v>
      </c>
      <c r="S23" s="1">
        <v>3</v>
      </c>
      <c r="T23" s="54" t="s">
        <v>19</v>
      </c>
      <c r="U23" s="71"/>
      <c r="V23" s="52"/>
      <c r="W23" s="69"/>
      <c r="X23" s="12" t="s">
        <v>17</v>
      </c>
      <c r="Y23" s="77" t="s">
        <v>19</v>
      </c>
      <c r="Z23" s="1" t="s">
        <v>19</v>
      </c>
      <c r="AA23" s="1" t="s">
        <v>19</v>
      </c>
      <c r="AB23" s="2">
        <v>1817</v>
      </c>
      <c r="AC23" s="1">
        <v>3</v>
      </c>
      <c r="AD23" s="1">
        <v>4</v>
      </c>
    </row>
    <row r="24" spans="1:30" ht="12.75">
      <c r="A24" s="52"/>
      <c r="B24" s="69"/>
      <c r="C24" s="12" t="s">
        <v>18</v>
      </c>
      <c r="D24" s="77">
        <v>766</v>
      </c>
      <c r="E24" s="1">
        <v>109</v>
      </c>
      <c r="F24" s="1">
        <v>95</v>
      </c>
      <c r="G24" s="1">
        <v>81</v>
      </c>
      <c r="H24" s="1">
        <v>74</v>
      </c>
      <c r="I24" s="1">
        <v>7</v>
      </c>
      <c r="J24" s="54">
        <v>7</v>
      </c>
      <c r="K24" s="233">
        <v>9</v>
      </c>
      <c r="L24" s="60">
        <v>6</v>
      </c>
      <c r="M24" s="1">
        <v>9</v>
      </c>
      <c r="N24" s="1">
        <v>6</v>
      </c>
      <c r="O24" s="1">
        <v>3</v>
      </c>
      <c r="P24" s="1">
        <v>2</v>
      </c>
      <c r="Q24" s="1" t="s">
        <v>19</v>
      </c>
      <c r="R24" s="1" t="s">
        <v>19</v>
      </c>
      <c r="S24" s="1" t="s">
        <v>19</v>
      </c>
      <c r="T24" s="54" t="s">
        <v>19</v>
      </c>
      <c r="U24" s="71"/>
      <c r="V24" s="52"/>
      <c r="W24" s="69"/>
      <c r="X24" s="12" t="s">
        <v>18</v>
      </c>
      <c r="Y24" s="77" t="s">
        <v>19</v>
      </c>
      <c r="Z24" s="1" t="s">
        <v>19</v>
      </c>
      <c r="AA24" s="1" t="s">
        <v>19</v>
      </c>
      <c r="AB24" s="1">
        <v>657</v>
      </c>
      <c r="AC24" s="1" t="s">
        <v>19</v>
      </c>
      <c r="AD24" s="1" t="s">
        <v>19</v>
      </c>
    </row>
    <row r="25" spans="1:30" ht="12.75">
      <c r="A25" s="52">
        <v>4</v>
      </c>
      <c r="B25" s="50" t="s">
        <v>24</v>
      </c>
      <c r="C25" s="12" t="s">
        <v>20</v>
      </c>
      <c r="D25" s="78">
        <v>3256</v>
      </c>
      <c r="E25" s="1">
        <v>782</v>
      </c>
      <c r="F25" s="1">
        <v>547</v>
      </c>
      <c r="G25" s="1">
        <v>353</v>
      </c>
      <c r="H25" s="1">
        <v>280</v>
      </c>
      <c r="I25" s="1">
        <v>110</v>
      </c>
      <c r="J25" s="54">
        <v>88</v>
      </c>
      <c r="K25" s="233">
        <v>106</v>
      </c>
      <c r="L25" s="60">
        <v>73</v>
      </c>
      <c r="M25" s="1">
        <v>96</v>
      </c>
      <c r="N25" s="1">
        <v>62</v>
      </c>
      <c r="O25" s="1">
        <v>94</v>
      </c>
      <c r="P25" s="1">
        <v>44</v>
      </c>
      <c r="Q25" s="1">
        <v>17</v>
      </c>
      <c r="R25" s="1">
        <v>3</v>
      </c>
      <c r="S25" s="1">
        <v>3</v>
      </c>
      <c r="T25" s="54" t="s">
        <v>19</v>
      </c>
      <c r="U25" s="71">
        <v>4</v>
      </c>
      <c r="V25" s="52">
        <v>4</v>
      </c>
      <c r="W25" s="50" t="s">
        <v>24</v>
      </c>
      <c r="X25" s="12" t="s">
        <v>20</v>
      </c>
      <c r="Y25" s="77" t="s">
        <v>19</v>
      </c>
      <c r="Z25" s="1" t="s">
        <v>19</v>
      </c>
      <c r="AA25" s="1" t="s">
        <v>19</v>
      </c>
      <c r="AB25" s="2">
        <v>2474</v>
      </c>
      <c r="AC25" s="1">
        <v>3</v>
      </c>
      <c r="AD25" s="1">
        <v>4</v>
      </c>
    </row>
    <row r="26" spans="1:30" ht="12.75">
      <c r="A26" s="52"/>
      <c r="B26" s="50"/>
      <c r="C26" s="12"/>
      <c r="D26" s="78"/>
      <c r="E26" s="1"/>
      <c r="F26" s="1"/>
      <c r="G26" s="1"/>
      <c r="H26" s="1"/>
      <c r="I26" s="1"/>
      <c r="J26" s="54"/>
      <c r="K26" s="233"/>
      <c r="L26" s="60"/>
      <c r="M26" s="1"/>
      <c r="N26" s="1"/>
      <c r="O26" s="1"/>
      <c r="P26" s="1"/>
      <c r="Q26" s="1"/>
      <c r="R26" s="1"/>
      <c r="S26" s="1"/>
      <c r="T26" s="54"/>
      <c r="U26" s="71"/>
      <c r="V26" s="52"/>
      <c r="W26" s="50"/>
      <c r="X26" s="12"/>
      <c r="Y26" s="77"/>
      <c r="Z26" s="1"/>
      <c r="AA26" s="1"/>
      <c r="AB26" s="2"/>
      <c r="AC26" s="1"/>
      <c r="AD26" s="1"/>
    </row>
    <row r="27" spans="1:30" ht="12.75">
      <c r="A27" s="52">
        <v>5</v>
      </c>
      <c r="B27" s="50" t="s">
        <v>23</v>
      </c>
      <c r="C27" s="12" t="s">
        <v>17</v>
      </c>
      <c r="D27" s="77">
        <v>136</v>
      </c>
      <c r="E27" s="1">
        <v>129</v>
      </c>
      <c r="F27" s="1">
        <v>61</v>
      </c>
      <c r="G27" s="1">
        <v>2</v>
      </c>
      <c r="H27" s="1">
        <v>2</v>
      </c>
      <c r="I27" s="1">
        <v>9</v>
      </c>
      <c r="J27" s="54">
        <v>9</v>
      </c>
      <c r="K27" s="233">
        <v>12</v>
      </c>
      <c r="L27" s="60">
        <v>8</v>
      </c>
      <c r="M27" s="1">
        <v>8</v>
      </c>
      <c r="N27" s="1">
        <v>8</v>
      </c>
      <c r="O27" s="1">
        <v>46</v>
      </c>
      <c r="P27" s="1">
        <v>34</v>
      </c>
      <c r="Q27" s="1">
        <v>22</v>
      </c>
      <c r="R27" s="1">
        <v>15</v>
      </c>
      <c r="S27" s="1">
        <v>13</v>
      </c>
      <c r="T27" s="54">
        <v>2</v>
      </c>
      <c r="U27" s="71">
        <v>5</v>
      </c>
      <c r="V27" s="52">
        <v>5</v>
      </c>
      <c r="W27" s="50" t="s">
        <v>23</v>
      </c>
      <c r="X27" s="12" t="s">
        <v>17</v>
      </c>
      <c r="Y27" s="77" t="s">
        <v>19</v>
      </c>
      <c r="Z27" s="1" t="s">
        <v>19</v>
      </c>
      <c r="AA27" s="1" t="s">
        <v>19</v>
      </c>
      <c r="AB27" s="1">
        <v>7</v>
      </c>
      <c r="AC27" s="1" t="s">
        <v>19</v>
      </c>
      <c r="AD27" s="1" t="s">
        <v>19</v>
      </c>
    </row>
    <row r="28" spans="1:30" ht="12.75">
      <c r="A28" s="52"/>
      <c r="B28" s="50" t="s">
        <v>123</v>
      </c>
      <c r="C28" s="12" t="s">
        <v>18</v>
      </c>
      <c r="D28" s="77">
        <v>8</v>
      </c>
      <c r="E28" s="1">
        <v>8</v>
      </c>
      <c r="F28" s="1">
        <v>7</v>
      </c>
      <c r="G28" s="1" t="s">
        <v>19</v>
      </c>
      <c r="H28" s="1" t="s">
        <v>19</v>
      </c>
      <c r="I28" s="1">
        <v>2</v>
      </c>
      <c r="J28" s="54">
        <v>2</v>
      </c>
      <c r="K28" s="233" t="s">
        <v>19</v>
      </c>
      <c r="L28" s="60" t="s">
        <v>19</v>
      </c>
      <c r="M28" s="1" t="s">
        <v>19</v>
      </c>
      <c r="N28" s="1" t="s">
        <v>19</v>
      </c>
      <c r="O28" s="1">
        <v>5</v>
      </c>
      <c r="P28" s="1">
        <v>5</v>
      </c>
      <c r="Q28" s="1" t="s">
        <v>19</v>
      </c>
      <c r="R28" s="1">
        <v>1</v>
      </c>
      <c r="S28" s="1" t="s">
        <v>19</v>
      </c>
      <c r="T28" s="54" t="s">
        <v>19</v>
      </c>
      <c r="U28" s="71"/>
      <c r="V28" s="52"/>
      <c r="W28" s="50" t="s">
        <v>123</v>
      </c>
      <c r="X28" s="12" t="s">
        <v>18</v>
      </c>
      <c r="Y28" s="77" t="s">
        <v>19</v>
      </c>
      <c r="Z28" s="1" t="s">
        <v>19</v>
      </c>
      <c r="AA28" s="1" t="s">
        <v>19</v>
      </c>
      <c r="AB28" s="1" t="s">
        <v>19</v>
      </c>
      <c r="AC28" s="1" t="s">
        <v>19</v>
      </c>
      <c r="AD28" s="1" t="s">
        <v>19</v>
      </c>
    </row>
    <row r="29" spans="1:30" ht="12.75">
      <c r="A29" s="52"/>
      <c r="B29" s="50" t="s">
        <v>124</v>
      </c>
      <c r="C29" s="79" t="s">
        <v>20</v>
      </c>
      <c r="D29" s="77">
        <v>144</v>
      </c>
      <c r="E29" s="1">
        <v>137</v>
      </c>
      <c r="F29" s="1">
        <v>68</v>
      </c>
      <c r="G29" s="1">
        <v>2</v>
      </c>
      <c r="H29" s="1">
        <v>2</v>
      </c>
      <c r="I29" s="1">
        <v>11</v>
      </c>
      <c r="J29" s="54">
        <v>11</v>
      </c>
      <c r="K29" s="233">
        <v>12</v>
      </c>
      <c r="L29" s="60">
        <v>8</v>
      </c>
      <c r="M29" s="1">
        <v>8</v>
      </c>
      <c r="N29" s="1">
        <v>8</v>
      </c>
      <c r="O29" s="1">
        <v>51</v>
      </c>
      <c r="P29" s="1">
        <v>39</v>
      </c>
      <c r="Q29" s="1">
        <v>22</v>
      </c>
      <c r="R29" s="1">
        <v>16</v>
      </c>
      <c r="S29" s="1">
        <v>13</v>
      </c>
      <c r="T29" s="54">
        <v>2</v>
      </c>
      <c r="U29" s="71"/>
      <c r="V29" s="52"/>
      <c r="W29" s="50" t="s">
        <v>124</v>
      </c>
      <c r="X29" s="79" t="s">
        <v>20</v>
      </c>
      <c r="Y29" s="77" t="s">
        <v>19</v>
      </c>
      <c r="Z29" s="1" t="s">
        <v>19</v>
      </c>
      <c r="AA29" s="1" t="s">
        <v>19</v>
      </c>
      <c r="AB29" s="1">
        <v>7</v>
      </c>
      <c r="AC29" s="1" t="s">
        <v>19</v>
      </c>
      <c r="AD29" s="1" t="s">
        <v>19</v>
      </c>
    </row>
    <row r="30" spans="1:30" ht="12.75">
      <c r="A30" s="52"/>
      <c r="B30" s="50"/>
      <c r="C30" s="79"/>
      <c r="D30" s="77"/>
      <c r="E30" s="1"/>
      <c r="F30" s="1"/>
      <c r="G30" s="1"/>
      <c r="H30" s="1"/>
      <c r="I30" s="1"/>
      <c r="J30" s="54"/>
      <c r="K30" s="233"/>
      <c r="L30" s="60"/>
      <c r="M30" s="1"/>
      <c r="N30" s="1"/>
      <c r="O30" s="1"/>
      <c r="P30" s="1"/>
      <c r="Q30" s="1"/>
      <c r="R30" s="1"/>
      <c r="S30" s="1"/>
      <c r="T30" s="54"/>
      <c r="U30" s="71"/>
      <c r="V30" s="52"/>
      <c r="W30" s="50"/>
      <c r="X30" s="79"/>
      <c r="Y30" s="77"/>
      <c r="Z30" s="1"/>
      <c r="AA30" s="1"/>
      <c r="AB30" s="1"/>
      <c r="AC30" s="1"/>
      <c r="AD30" s="1"/>
    </row>
    <row r="31" spans="1:30" ht="12.75">
      <c r="A31" s="52">
        <v>6</v>
      </c>
      <c r="B31" s="50" t="s">
        <v>28</v>
      </c>
      <c r="C31" s="12" t="s">
        <v>17</v>
      </c>
      <c r="D31" s="78">
        <v>2986</v>
      </c>
      <c r="E31" s="1">
        <v>380</v>
      </c>
      <c r="F31" s="1">
        <v>303</v>
      </c>
      <c r="G31" s="1">
        <v>100</v>
      </c>
      <c r="H31" s="1">
        <v>88</v>
      </c>
      <c r="I31" s="1">
        <v>45</v>
      </c>
      <c r="J31" s="54">
        <v>36</v>
      </c>
      <c r="K31" s="233">
        <v>78</v>
      </c>
      <c r="L31" s="60">
        <v>65</v>
      </c>
      <c r="M31" s="1">
        <v>60</v>
      </c>
      <c r="N31" s="1">
        <v>53</v>
      </c>
      <c r="O31" s="1">
        <v>81</v>
      </c>
      <c r="P31" s="1">
        <v>61</v>
      </c>
      <c r="Q31" s="1">
        <v>6</v>
      </c>
      <c r="R31" s="1">
        <v>9</v>
      </c>
      <c r="S31" s="1">
        <v>1</v>
      </c>
      <c r="T31" s="54" t="s">
        <v>19</v>
      </c>
      <c r="U31" s="71">
        <v>6</v>
      </c>
      <c r="V31" s="52">
        <v>6</v>
      </c>
      <c r="W31" s="50" t="s">
        <v>28</v>
      </c>
      <c r="X31" s="12" t="s">
        <v>17</v>
      </c>
      <c r="Y31" s="77" t="s">
        <v>19</v>
      </c>
      <c r="Z31" s="1" t="s">
        <v>19</v>
      </c>
      <c r="AA31" s="1" t="s">
        <v>19</v>
      </c>
      <c r="AB31" s="2">
        <v>2606</v>
      </c>
      <c r="AC31" s="1">
        <v>19</v>
      </c>
      <c r="AD31" s="1">
        <v>4</v>
      </c>
    </row>
    <row r="32" spans="1:30" ht="12.75">
      <c r="A32" s="52"/>
      <c r="B32" s="29" t="s">
        <v>125</v>
      </c>
      <c r="C32" s="12" t="s">
        <v>18</v>
      </c>
      <c r="D32" s="77">
        <v>901</v>
      </c>
      <c r="E32" s="1">
        <v>94</v>
      </c>
      <c r="F32" s="1">
        <v>84</v>
      </c>
      <c r="G32" s="1">
        <v>28</v>
      </c>
      <c r="H32" s="1">
        <v>25</v>
      </c>
      <c r="I32" s="1">
        <v>13</v>
      </c>
      <c r="J32" s="54">
        <v>13</v>
      </c>
      <c r="K32" s="233">
        <v>16</v>
      </c>
      <c r="L32" s="60">
        <v>15</v>
      </c>
      <c r="M32" s="1">
        <v>15</v>
      </c>
      <c r="N32" s="1">
        <v>13</v>
      </c>
      <c r="O32" s="1">
        <v>20</v>
      </c>
      <c r="P32" s="1">
        <v>18</v>
      </c>
      <c r="Q32" s="1">
        <v>2</v>
      </c>
      <c r="R32" s="1" t="s">
        <v>19</v>
      </c>
      <c r="S32" s="1" t="s">
        <v>19</v>
      </c>
      <c r="T32" s="54" t="s">
        <v>19</v>
      </c>
      <c r="U32" s="71"/>
      <c r="V32" s="52"/>
      <c r="W32" s="29" t="s">
        <v>125</v>
      </c>
      <c r="X32" s="12" t="s">
        <v>18</v>
      </c>
      <c r="Y32" s="77" t="s">
        <v>19</v>
      </c>
      <c r="Z32" s="1" t="s">
        <v>19</v>
      </c>
      <c r="AA32" s="1" t="s">
        <v>19</v>
      </c>
      <c r="AB32" s="1">
        <v>807</v>
      </c>
      <c r="AC32" s="1">
        <v>13</v>
      </c>
      <c r="AD32" s="1" t="s">
        <v>19</v>
      </c>
    </row>
    <row r="33" spans="1:30" ht="12.75">
      <c r="A33" s="52"/>
      <c r="B33" s="50" t="s">
        <v>126</v>
      </c>
      <c r="C33" s="12" t="s">
        <v>20</v>
      </c>
      <c r="D33" s="78">
        <v>3887</v>
      </c>
      <c r="E33" s="1">
        <v>474</v>
      </c>
      <c r="F33" s="1">
        <v>387</v>
      </c>
      <c r="G33" s="1">
        <v>128</v>
      </c>
      <c r="H33" s="1">
        <v>113</v>
      </c>
      <c r="I33" s="1">
        <v>58</v>
      </c>
      <c r="J33" s="54">
        <v>49</v>
      </c>
      <c r="K33" s="233">
        <v>94</v>
      </c>
      <c r="L33" s="60">
        <v>80</v>
      </c>
      <c r="M33" s="1">
        <v>75</v>
      </c>
      <c r="N33" s="1">
        <v>66</v>
      </c>
      <c r="O33" s="1">
        <v>101</v>
      </c>
      <c r="P33" s="1">
        <v>79</v>
      </c>
      <c r="Q33" s="1">
        <v>8</v>
      </c>
      <c r="R33" s="1">
        <v>9</v>
      </c>
      <c r="S33" s="1">
        <v>1</v>
      </c>
      <c r="T33" s="54" t="s">
        <v>19</v>
      </c>
      <c r="U33" s="71"/>
      <c r="V33" s="52"/>
      <c r="W33" s="50" t="s">
        <v>126</v>
      </c>
      <c r="X33" s="12" t="s">
        <v>20</v>
      </c>
      <c r="Y33" s="77" t="s">
        <v>19</v>
      </c>
      <c r="Z33" s="1" t="s">
        <v>19</v>
      </c>
      <c r="AA33" s="1" t="s">
        <v>19</v>
      </c>
      <c r="AB33" s="2">
        <v>3413</v>
      </c>
      <c r="AC33" s="1">
        <v>32</v>
      </c>
      <c r="AD33" s="1">
        <v>4</v>
      </c>
    </row>
    <row r="34" spans="1:30" ht="12.75">
      <c r="A34" s="52"/>
      <c r="B34" s="38"/>
      <c r="C34" s="12"/>
      <c r="D34" s="78"/>
      <c r="E34" s="1"/>
      <c r="F34" s="1"/>
      <c r="G34" s="1"/>
      <c r="H34" s="1"/>
      <c r="I34" s="1"/>
      <c r="J34" s="54"/>
      <c r="K34" s="233"/>
      <c r="L34" s="60"/>
      <c r="M34" s="1"/>
      <c r="N34" s="1"/>
      <c r="O34" s="1"/>
      <c r="P34" s="1"/>
      <c r="Q34" s="1"/>
      <c r="R34" s="1"/>
      <c r="S34" s="1"/>
      <c r="T34" s="54"/>
      <c r="U34" s="71"/>
      <c r="V34" s="52"/>
      <c r="W34" s="38"/>
      <c r="X34" s="12"/>
      <c r="Y34" s="77"/>
      <c r="Z34" s="1"/>
      <c r="AA34" s="1"/>
      <c r="AB34" s="2"/>
      <c r="AC34" s="1"/>
      <c r="AD34" s="1"/>
    </row>
    <row r="35" spans="1:30" ht="12.75">
      <c r="A35" s="52"/>
      <c r="B35" s="69"/>
      <c r="C35" s="12" t="s">
        <v>17</v>
      </c>
      <c r="D35" s="77">
        <v>238</v>
      </c>
      <c r="E35" s="1">
        <v>41</v>
      </c>
      <c r="F35" s="1">
        <v>28</v>
      </c>
      <c r="G35" s="1">
        <v>8</v>
      </c>
      <c r="H35" s="1">
        <v>5</v>
      </c>
      <c r="I35" s="1">
        <v>6</v>
      </c>
      <c r="J35" s="54">
        <v>6</v>
      </c>
      <c r="K35" s="233">
        <v>8</v>
      </c>
      <c r="L35" s="60">
        <v>7</v>
      </c>
      <c r="M35" s="1">
        <v>3</v>
      </c>
      <c r="N35" s="1">
        <v>2</v>
      </c>
      <c r="O35" s="1">
        <v>12</v>
      </c>
      <c r="P35" s="1">
        <v>8</v>
      </c>
      <c r="Q35" s="1">
        <v>1</v>
      </c>
      <c r="R35" s="1">
        <v>2</v>
      </c>
      <c r="S35" s="1">
        <v>1</v>
      </c>
      <c r="T35" s="54" t="s">
        <v>19</v>
      </c>
      <c r="U35" s="71"/>
      <c r="V35" s="52"/>
      <c r="W35" s="69"/>
      <c r="X35" s="12" t="s">
        <v>17</v>
      </c>
      <c r="Y35" s="77" t="s">
        <v>19</v>
      </c>
      <c r="Z35" s="1" t="s">
        <v>19</v>
      </c>
      <c r="AA35" s="1" t="s">
        <v>19</v>
      </c>
      <c r="AB35" s="1">
        <v>197</v>
      </c>
      <c r="AC35" s="1" t="s">
        <v>19</v>
      </c>
      <c r="AD35" s="1" t="s">
        <v>19</v>
      </c>
    </row>
    <row r="36" spans="1:30" ht="12.75">
      <c r="A36" s="52">
        <v>7</v>
      </c>
      <c r="B36" s="50" t="s">
        <v>33</v>
      </c>
      <c r="C36" s="12" t="s">
        <v>18</v>
      </c>
      <c r="D36" s="77">
        <v>38</v>
      </c>
      <c r="E36" s="1">
        <v>2</v>
      </c>
      <c r="F36" s="1">
        <v>2</v>
      </c>
      <c r="G36" s="1" t="s">
        <v>19</v>
      </c>
      <c r="H36" s="1" t="s">
        <v>19</v>
      </c>
      <c r="I36" s="1">
        <v>1</v>
      </c>
      <c r="J36" s="54">
        <v>1</v>
      </c>
      <c r="K36" s="233">
        <v>1</v>
      </c>
      <c r="L36" s="60">
        <v>1</v>
      </c>
      <c r="M36" s="1" t="s">
        <v>19</v>
      </c>
      <c r="N36" s="1" t="s">
        <v>19</v>
      </c>
      <c r="O36" s="1" t="s">
        <v>19</v>
      </c>
      <c r="P36" s="1" t="s">
        <v>19</v>
      </c>
      <c r="Q36" s="1" t="s">
        <v>19</v>
      </c>
      <c r="R36" s="1" t="s">
        <v>19</v>
      </c>
      <c r="S36" s="1" t="s">
        <v>19</v>
      </c>
      <c r="T36" s="54" t="s">
        <v>19</v>
      </c>
      <c r="U36" s="71">
        <v>7</v>
      </c>
      <c r="V36" s="52">
        <v>7</v>
      </c>
      <c r="W36" s="50" t="s">
        <v>33</v>
      </c>
      <c r="X36" s="12" t="s">
        <v>18</v>
      </c>
      <c r="Y36" s="77" t="s">
        <v>19</v>
      </c>
      <c r="Z36" s="1" t="s">
        <v>19</v>
      </c>
      <c r="AA36" s="1" t="s">
        <v>19</v>
      </c>
      <c r="AB36" s="1">
        <v>36</v>
      </c>
      <c r="AC36" s="1" t="s">
        <v>19</v>
      </c>
      <c r="AD36" s="1" t="s">
        <v>19</v>
      </c>
    </row>
    <row r="37" spans="1:30" ht="12.75">
      <c r="A37" s="52"/>
      <c r="B37" s="4" t="s">
        <v>29</v>
      </c>
      <c r="C37" s="12" t="s">
        <v>20</v>
      </c>
      <c r="D37" s="77">
        <v>276</v>
      </c>
      <c r="E37" s="1">
        <v>43</v>
      </c>
      <c r="F37" s="1">
        <v>30</v>
      </c>
      <c r="G37" s="1">
        <v>8</v>
      </c>
      <c r="H37" s="1">
        <v>5</v>
      </c>
      <c r="I37" s="1">
        <v>7</v>
      </c>
      <c r="J37" s="54">
        <v>7</v>
      </c>
      <c r="K37" s="233">
        <v>9</v>
      </c>
      <c r="L37" s="60">
        <v>8</v>
      </c>
      <c r="M37" s="1">
        <v>3</v>
      </c>
      <c r="N37" s="1">
        <v>2</v>
      </c>
      <c r="O37" s="1">
        <v>12</v>
      </c>
      <c r="P37" s="1">
        <v>8</v>
      </c>
      <c r="Q37" s="1">
        <v>1</v>
      </c>
      <c r="R37" s="1">
        <v>2</v>
      </c>
      <c r="S37" s="1">
        <v>1</v>
      </c>
      <c r="T37" s="54" t="s">
        <v>19</v>
      </c>
      <c r="U37" s="71"/>
      <c r="V37" s="52"/>
      <c r="W37" s="4" t="s">
        <v>29</v>
      </c>
      <c r="X37" s="12" t="s">
        <v>20</v>
      </c>
      <c r="Y37" s="77" t="s">
        <v>19</v>
      </c>
      <c r="Z37" s="1" t="s">
        <v>19</v>
      </c>
      <c r="AA37" s="1" t="s">
        <v>19</v>
      </c>
      <c r="AB37" s="1">
        <v>233</v>
      </c>
      <c r="AC37" s="1" t="s">
        <v>19</v>
      </c>
      <c r="AD37" s="1" t="s">
        <v>19</v>
      </c>
    </row>
    <row r="38" spans="1:30" ht="12.75">
      <c r="A38" s="52"/>
      <c r="C38" s="12"/>
      <c r="D38" s="77"/>
      <c r="E38" s="1"/>
      <c r="F38" s="1"/>
      <c r="G38" s="1"/>
      <c r="H38" s="1"/>
      <c r="I38" s="1"/>
      <c r="J38" s="54"/>
      <c r="K38" s="233"/>
      <c r="L38" s="60"/>
      <c r="M38" s="1"/>
      <c r="N38" s="1"/>
      <c r="O38" s="1"/>
      <c r="P38" s="1"/>
      <c r="Q38" s="1"/>
      <c r="R38" s="1"/>
      <c r="S38" s="1"/>
      <c r="T38" s="54"/>
      <c r="U38" s="71"/>
      <c r="V38" s="52"/>
      <c r="X38" s="12"/>
      <c r="Y38" s="77"/>
      <c r="Z38" s="1"/>
      <c r="AA38" s="1"/>
      <c r="AB38" s="1"/>
      <c r="AC38" s="1"/>
      <c r="AD38" s="1"/>
    </row>
    <row r="39" spans="1:30" ht="12.75">
      <c r="A39" s="52"/>
      <c r="B39" s="69"/>
      <c r="C39" s="12" t="s">
        <v>17</v>
      </c>
      <c r="D39" s="78">
        <v>4317</v>
      </c>
      <c r="E39" s="1">
        <v>188</v>
      </c>
      <c r="F39" s="1">
        <v>160</v>
      </c>
      <c r="G39" s="1">
        <v>118</v>
      </c>
      <c r="H39" s="1">
        <v>104</v>
      </c>
      <c r="I39" s="1">
        <v>40</v>
      </c>
      <c r="J39" s="54">
        <v>34</v>
      </c>
      <c r="K39" s="233">
        <v>15</v>
      </c>
      <c r="L39" s="60">
        <v>10</v>
      </c>
      <c r="M39" s="1">
        <v>13</v>
      </c>
      <c r="N39" s="1">
        <v>11</v>
      </c>
      <c r="O39" s="1">
        <v>1</v>
      </c>
      <c r="P39" s="1">
        <v>1</v>
      </c>
      <c r="Q39" s="1">
        <v>1</v>
      </c>
      <c r="R39" s="1" t="s">
        <v>19</v>
      </c>
      <c r="S39" s="1" t="s">
        <v>19</v>
      </c>
      <c r="T39" s="54" t="s">
        <v>19</v>
      </c>
      <c r="U39" s="71"/>
      <c r="V39" s="52"/>
      <c r="W39" s="69"/>
      <c r="X39" s="12" t="s">
        <v>17</v>
      </c>
      <c r="Y39" s="77" t="s">
        <v>19</v>
      </c>
      <c r="Z39" s="1" t="s">
        <v>19</v>
      </c>
      <c r="AA39" s="1" t="s">
        <v>19</v>
      </c>
      <c r="AB39" s="2">
        <v>4129</v>
      </c>
      <c r="AC39" s="1">
        <v>1</v>
      </c>
      <c r="AD39" s="1" t="s">
        <v>19</v>
      </c>
    </row>
    <row r="40" spans="1:30" ht="12.75">
      <c r="A40" s="52"/>
      <c r="B40" s="69"/>
      <c r="C40" s="12" t="s">
        <v>18</v>
      </c>
      <c r="D40" s="77">
        <v>705</v>
      </c>
      <c r="E40" s="1">
        <v>13</v>
      </c>
      <c r="F40" s="1">
        <v>13</v>
      </c>
      <c r="G40" s="1">
        <v>11</v>
      </c>
      <c r="H40" s="1">
        <v>11</v>
      </c>
      <c r="I40" s="1">
        <v>1</v>
      </c>
      <c r="J40" s="54">
        <v>1</v>
      </c>
      <c r="K40" s="233">
        <v>1</v>
      </c>
      <c r="L40" s="60">
        <v>1</v>
      </c>
      <c r="M40" s="1" t="s">
        <v>19</v>
      </c>
      <c r="N40" s="1" t="s">
        <v>19</v>
      </c>
      <c r="O40" s="1" t="s">
        <v>19</v>
      </c>
      <c r="P40" s="1" t="s">
        <v>19</v>
      </c>
      <c r="Q40" s="1" t="s">
        <v>19</v>
      </c>
      <c r="R40" s="1" t="s">
        <v>19</v>
      </c>
      <c r="S40" s="1" t="s">
        <v>19</v>
      </c>
      <c r="T40" s="54" t="s">
        <v>19</v>
      </c>
      <c r="U40" s="71"/>
      <c r="V40" s="52"/>
      <c r="W40" s="69"/>
      <c r="X40" s="12" t="s">
        <v>18</v>
      </c>
      <c r="Y40" s="77" t="s">
        <v>19</v>
      </c>
      <c r="Z40" s="1" t="s">
        <v>19</v>
      </c>
      <c r="AA40" s="1" t="s">
        <v>19</v>
      </c>
      <c r="AB40" s="1">
        <v>692</v>
      </c>
      <c r="AC40" s="1">
        <v>1</v>
      </c>
      <c r="AD40" s="1" t="s">
        <v>19</v>
      </c>
    </row>
    <row r="41" spans="1:30" ht="12.75">
      <c r="A41" s="52">
        <v>8</v>
      </c>
      <c r="B41" s="50" t="s">
        <v>25</v>
      </c>
      <c r="C41" s="12" t="s">
        <v>20</v>
      </c>
      <c r="D41" s="78">
        <v>5022</v>
      </c>
      <c r="E41" s="1">
        <v>201</v>
      </c>
      <c r="F41" s="1">
        <v>173</v>
      </c>
      <c r="G41" s="1">
        <v>129</v>
      </c>
      <c r="H41" s="1">
        <v>115</v>
      </c>
      <c r="I41" s="1">
        <v>41</v>
      </c>
      <c r="J41" s="54">
        <v>35</v>
      </c>
      <c r="K41" s="233">
        <v>16</v>
      </c>
      <c r="L41" s="60">
        <v>11</v>
      </c>
      <c r="M41" s="1">
        <v>13</v>
      </c>
      <c r="N41" s="1">
        <v>11</v>
      </c>
      <c r="O41" s="1">
        <v>1</v>
      </c>
      <c r="P41" s="1">
        <v>1</v>
      </c>
      <c r="Q41" s="1">
        <v>1</v>
      </c>
      <c r="R41" s="1" t="s">
        <v>19</v>
      </c>
      <c r="S41" s="1" t="s">
        <v>19</v>
      </c>
      <c r="T41" s="54" t="s">
        <v>19</v>
      </c>
      <c r="U41" s="71">
        <v>8</v>
      </c>
      <c r="V41" s="52">
        <v>8</v>
      </c>
      <c r="W41" s="50" t="s">
        <v>25</v>
      </c>
      <c r="X41" s="12" t="s">
        <v>20</v>
      </c>
      <c r="Y41" s="77" t="s">
        <v>19</v>
      </c>
      <c r="Z41" s="1" t="s">
        <v>19</v>
      </c>
      <c r="AA41" s="1" t="s">
        <v>19</v>
      </c>
      <c r="AB41" s="2">
        <v>4821</v>
      </c>
      <c r="AC41" s="1">
        <v>2</v>
      </c>
      <c r="AD41" s="1" t="s">
        <v>19</v>
      </c>
    </row>
    <row r="42" spans="1:30" ht="12.75">
      <c r="A42" s="52"/>
      <c r="B42" s="50"/>
      <c r="C42" s="12"/>
      <c r="D42" s="78"/>
      <c r="E42" s="1"/>
      <c r="F42" s="1"/>
      <c r="G42" s="1"/>
      <c r="H42" s="1"/>
      <c r="I42" s="1"/>
      <c r="J42" s="54"/>
      <c r="K42" s="233"/>
      <c r="L42" s="60"/>
      <c r="M42" s="1"/>
      <c r="N42" s="1"/>
      <c r="O42" s="1"/>
      <c r="P42" s="1"/>
      <c r="Q42" s="1"/>
      <c r="R42" s="1"/>
      <c r="S42" s="1"/>
      <c r="T42" s="54"/>
      <c r="U42" s="71"/>
      <c r="V42" s="52"/>
      <c r="W42" s="50"/>
      <c r="X42" s="12"/>
      <c r="Y42" s="77"/>
      <c r="Z42" s="1"/>
      <c r="AA42" s="1"/>
      <c r="AB42" s="2"/>
      <c r="AC42" s="1"/>
      <c r="AD42" s="1"/>
    </row>
    <row r="43" spans="1:30" ht="12.75">
      <c r="A43" s="52">
        <v>9</v>
      </c>
      <c r="B43" s="50" t="s">
        <v>30</v>
      </c>
      <c r="C43" s="12" t="s">
        <v>17</v>
      </c>
      <c r="D43" s="78">
        <v>1347</v>
      </c>
      <c r="E43" s="1">
        <v>315</v>
      </c>
      <c r="F43" s="1">
        <v>255</v>
      </c>
      <c r="G43" s="1">
        <v>22</v>
      </c>
      <c r="H43" s="1">
        <v>19</v>
      </c>
      <c r="I43" s="1">
        <v>26</v>
      </c>
      <c r="J43" s="54">
        <v>26</v>
      </c>
      <c r="K43" s="233">
        <v>35</v>
      </c>
      <c r="L43" s="60">
        <v>35</v>
      </c>
      <c r="M43" s="1">
        <v>60</v>
      </c>
      <c r="N43" s="1">
        <v>58</v>
      </c>
      <c r="O43" s="1">
        <v>126</v>
      </c>
      <c r="P43" s="1">
        <v>117</v>
      </c>
      <c r="Q43" s="1">
        <v>17</v>
      </c>
      <c r="R43" s="1">
        <v>23</v>
      </c>
      <c r="S43" s="1">
        <v>6</v>
      </c>
      <c r="T43" s="54" t="s">
        <v>19</v>
      </c>
      <c r="U43" s="71">
        <v>9</v>
      </c>
      <c r="V43" s="52">
        <v>9</v>
      </c>
      <c r="W43" s="50" t="s">
        <v>30</v>
      </c>
      <c r="X43" s="12" t="s">
        <v>17</v>
      </c>
      <c r="Y43" s="77" t="s">
        <v>19</v>
      </c>
      <c r="Z43" s="1">
        <v>3</v>
      </c>
      <c r="AA43" s="1">
        <v>3</v>
      </c>
      <c r="AB43" s="2">
        <v>1029</v>
      </c>
      <c r="AC43" s="1">
        <v>1</v>
      </c>
      <c r="AD43" s="1">
        <v>4</v>
      </c>
    </row>
    <row r="44" spans="1:30" ht="12.75">
      <c r="A44" s="52"/>
      <c r="B44" s="4" t="s">
        <v>32</v>
      </c>
      <c r="C44" s="12" t="s">
        <v>18</v>
      </c>
      <c r="D44" s="77">
        <v>209</v>
      </c>
      <c r="E44" s="1">
        <v>28</v>
      </c>
      <c r="F44" s="1">
        <v>25</v>
      </c>
      <c r="G44" s="1">
        <v>4</v>
      </c>
      <c r="H44" s="1">
        <v>4</v>
      </c>
      <c r="I44" s="1">
        <v>1</v>
      </c>
      <c r="J44" s="54">
        <v>1</v>
      </c>
      <c r="K44" s="233">
        <v>4</v>
      </c>
      <c r="L44" s="60">
        <v>4</v>
      </c>
      <c r="M44" s="1">
        <v>2</v>
      </c>
      <c r="N44" s="1">
        <v>2</v>
      </c>
      <c r="O44" s="1">
        <v>14</v>
      </c>
      <c r="P44" s="1">
        <v>14</v>
      </c>
      <c r="Q44" s="1">
        <v>1</v>
      </c>
      <c r="R44" s="1">
        <v>1</v>
      </c>
      <c r="S44" s="1">
        <v>1</v>
      </c>
      <c r="T44" s="54" t="s">
        <v>19</v>
      </c>
      <c r="U44" s="71"/>
      <c r="V44" s="52"/>
      <c r="W44" s="4" t="s">
        <v>32</v>
      </c>
      <c r="X44" s="12" t="s">
        <v>18</v>
      </c>
      <c r="Y44" s="77" t="s">
        <v>19</v>
      </c>
      <c r="Z44" s="1" t="s">
        <v>19</v>
      </c>
      <c r="AA44" s="1" t="s">
        <v>19</v>
      </c>
      <c r="AB44" s="1">
        <v>181</v>
      </c>
      <c r="AC44" s="1" t="s">
        <v>19</v>
      </c>
      <c r="AD44" s="1" t="s">
        <v>19</v>
      </c>
    </row>
    <row r="45" spans="1:30" ht="12.75">
      <c r="A45" s="52"/>
      <c r="B45" s="50" t="s">
        <v>31</v>
      </c>
      <c r="C45" s="12" t="s">
        <v>20</v>
      </c>
      <c r="D45" s="78">
        <v>1556</v>
      </c>
      <c r="E45" s="1">
        <v>343</v>
      </c>
      <c r="F45" s="1">
        <v>280</v>
      </c>
      <c r="G45" s="1">
        <v>26</v>
      </c>
      <c r="H45" s="1">
        <v>23</v>
      </c>
      <c r="I45" s="1">
        <v>27</v>
      </c>
      <c r="J45" s="54">
        <v>27</v>
      </c>
      <c r="K45" s="233">
        <v>39</v>
      </c>
      <c r="L45" s="60">
        <v>39</v>
      </c>
      <c r="M45" s="1">
        <v>62</v>
      </c>
      <c r="N45" s="1">
        <v>60</v>
      </c>
      <c r="O45" s="1">
        <v>140</v>
      </c>
      <c r="P45" s="1">
        <v>131</v>
      </c>
      <c r="Q45" s="1">
        <v>18</v>
      </c>
      <c r="R45" s="1">
        <v>24</v>
      </c>
      <c r="S45" s="1">
        <v>7</v>
      </c>
      <c r="T45" s="54" t="s">
        <v>19</v>
      </c>
      <c r="U45" s="71"/>
      <c r="V45" s="52"/>
      <c r="W45" s="50" t="s">
        <v>31</v>
      </c>
      <c r="X45" s="12" t="s">
        <v>20</v>
      </c>
      <c r="Y45" s="77" t="s">
        <v>19</v>
      </c>
      <c r="Z45" s="1">
        <v>3</v>
      </c>
      <c r="AA45" s="1">
        <v>3</v>
      </c>
      <c r="AB45" s="2">
        <v>1210</v>
      </c>
      <c r="AC45" s="1">
        <v>1</v>
      </c>
      <c r="AD45" s="1">
        <v>4</v>
      </c>
    </row>
    <row r="46" spans="1:30" ht="12.75">
      <c r="A46" s="52"/>
      <c r="B46" s="38"/>
      <c r="C46" s="12"/>
      <c r="D46" s="78"/>
      <c r="E46" s="1"/>
      <c r="F46" s="1"/>
      <c r="G46" s="1"/>
      <c r="H46" s="1"/>
      <c r="I46" s="1"/>
      <c r="J46" s="54"/>
      <c r="K46" s="233"/>
      <c r="L46" s="60"/>
      <c r="M46" s="1"/>
      <c r="N46" s="1"/>
      <c r="O46" s="1"/>
      <c r="P46" s="1"/>
      <c r="Q46" s="1"/>
      <c r="R46" s="1"/>
      <c r="S46" s="1"/>
      <c r="T46" s="54"/>
      <c r="U46" s="71"/>
      <c r="V46" s="52"/>
      <c r="W46" s="38"/>
      <c r="X46" s="12"/>
      <c r="Y46" s="77"/>
      <c r="Z46" s="1"/>
      <c r="AA46" s="1"/>
      <c r="AB46" s="2"/>
      <c r="AC46" s="1"/>
      <c r="AD46" s="1"/>
    </row>
    <row r="47" spans="1:30" ht="12.75">
      <c r="A47" s="52"/>
      <c r="C47" s="12" t="s">
        <v>17</v>
      </c>
      <c r="D47" s="78">
        <v>14361</v>
      </c>
      <c r="E47" s="2">
        <v>2453</v>
      </c>
      <c r="F47" s="2">
        <v>1856</v>
      </c>
      <c r="G47" s="1">
        <v>700</v>
      </c>
      <c r="H47" s="1">
        <v>581</v>
      </c>
      <c r="I47" s="1">
        <v>346</v>
      </c>
      <c r="J47" s="54">
        <v>298</v>
      </c>
      <c r="K47" s="233">
        <v>408</v>
      </c>
      <c r="L47" s="60">
        <v>344</v>
      </c>
      <c r="M47" s="1">
        <v>330</v>
      </c>
      <c r="N47" s="1">
        <v>277</v>
      </c>
      <c r="O47" s="1">
        <v>471</v>
      </c>
      <c r="P47" s="1">
        <v>356</v>
      </c>
      <c r="Q47" s="1">
        <v>87</v>
      </c>
      <c r="R47" s="1">
        <v>74</v>
      </c>
      <c r="S47" s="1">
        <v>30</v>
      </c>
      <c r="T47" s="54">
        <v>3</v>
      </c>
      <c r="U47" s="71"/>
      <c r="V47" s="52"/>
      <c r="X47" s="12" t="s">
        <v>17</v>
      </c>
      <c r="Y47" s="77">
        <v>4</v>
      </c>
      <c r="Z47" s="1">
        <v>3</v>
      </c>
      <c r="AA47" s="1">
        <v>3</v>
      </c>
      <c r="AB47" s="2">
        <v>11905</v>
      </c>
      <c r="AC47" s="1">
        <v>32</v>
      </c>
      <c r="AD47" s="1">
        <v>16</v>
      </c>
    </row>
    <row r="48" spans="1:30" ht="12.75">
      <c r="A48" s="52"/>
      <c r="B48" s="50"/>
      <c r="C48" s="12" t="s">
        <v>18</v>
      </c>
      <c r="D48" s="78">
        <v>2910</v>
      </c>
      <c r="E48" s="1">
        <v>296</v>
      </c>
      <c r="F48" s="1">
        <v>264</v>
      </c>
      <c r="G48" s="1">
        <v>134</v>
      </c>
      <c r="H48" s="1">
        <v>124</v>
      </c>
      <c r="I48" s="1">
        <v>39</v>
      </c>
      <c r="J48" s="54">
        <v>38</v>
      </c>
      <c r="K48" s="233">
        <v>39</v>
      </c>
      <c r="L48" s="60">
        <v>35</v>
      </c>
      <c r="M48" s="1">
        <v>29</v>
      </c>
      <c r="N48" s="1">
        <v>24</v>
      </c>
      <c r="O48" s="1">
        <v>46</v>
      </c>
      <c r="P48" s="1">
        <v>43</v>
      </c>
      <c r="Q48" s="1">
        <v>5</v>
      </c>
      <c r="R48" s="1">
        <v>2</v>
      </c>
      <c r="S48" s="1">
        <v>2</v>
      </c>
      <c r="T48" s="54" t="s">
        <v>19</v>
      </c>
      <c r="U48" s="71"/>
      <c r="V48" s="52"/>
      <c r="W48" s="50"/>
      <c r="X48" s="12" t="s">
        <v>18</v>
      </c>
      <c r="Y48" s="77" t="s">
        <v>19</v>
      </c>
      <c r="Z48" s="1" t="s">
        <v>19</v>
      </c>
      <c r="AA48" s="1" t="s">
        <v>19</v>
      </c>
      <c r="AB48" s="2">
        <v>2614</v>
      </c>
      <c r="AC48" s="1">
        <v>14</v>
      </c>
      <c r="AD48" s="1" t="s">
        <v>19</v>
      </c>
    </row>
    <row r="49" spans="1:30" ht="12.75">
      <c r="A49" s="52">
        <v>0</v>
      </c>
      <c r="B49" s="50" t="s">
        <v>26</v>
      </c>
      <c r="C49" s="191" t="s">
        <v>20</v>
      </c>
      <c r="D49" s="78">
        <v>17271</v>
      </c>
      <c r="E49" s="2">
        <v>2749</v>
      </c>
      <c r="F49" s="2">
        <v>2120</v>
      </c>
      <c r="G49" s="1">
        <v>834</v>
      </c>
      <c r="H49" s="1">
        <v>705</v>
      </c>
      <c r="I49" s="1">
        <v>385</v>
      </c>
      <c r="J49" s="54">
        <v>336</v>
      </c>
      <c r="K49" s="233">
        <v>447</v>
      </c>
      <c r="L49" s="60">
        <v>379</v>
      </c>
      <c r="M49" s="1">
        <v>359</v>
      </c>
      <c r="N49" s="1">
        <v>301</v>
      </c>
      <c r="O49" s="1">
        <v>517</v>
      </c>
      <c r="P49" s="1">
        <v>399</v>
      </c>
      <c r="Q49" s="1">
        <v>92</v>
      </c>
      <c r="R49" s="1">
        <v>76</v>
      </c>
      <c r="S49" s="1">
        <v>32</v>
      </c>
      <c r="T49" s="54">
        <v>3</v>
      </c>
      <c r="U49" s="71">
        <v>0</v>
      </c>
      <c r="V49" s="52">
        <v>0</v>
      </c>
      <c r="W49" s="50" t="s">
        <v>26</v>
      </c>
      <c r="X49" s="191" t="s">
        <v>20</v>
      </c>
      <c r="Y49" s="77">
        <v>4</v>
      </c>
      <c r="Z49" s="1">
        <v>3</v>
      </c>
      <c r="AA49" s="1">
        <v>3</v>
      </c>
      <c r="AB49" s="2">
        <v>14519</v>
      </c>
      <c r="AC49" s="1">
        <v>46</v>
      </c>
      <c r="AD49" s="1">
        <v>16</v>
      </c>
    </row>
    <row r="50" spans="3:30" ht="12.75">
      <c r="C50" s="104"/>
      <c r="D50" s="212"/>
      <c r="E50" s="219"/>
      <c r="F50" s="219"/>
      <c r="G50" s="219"/>
      <c r="H50" s="219"/>
      <c r="I50" s="219"/>
      <c r="J50" s="214"/>
      <c r="K50" s="220"/>
      <c r="L50" s="212"/>
      <c r="M50" s="219"/>
      <c r="N50" s="219"/>
      <c r="O50" s="219"/>
      <c r="P50" s="219"/>
      <c r="Q50" s="219"/>
      <c r="R50" s="219"/>
      <c r="S50" s="1"/>
      <c r="T50" s="214"/>
      <c r="X50" s="104"/>
      <c r="Y50" s="60"/>
      <c r="Z50" s="1"/>
      <c r="AC50" s="1"/>
      <c r="AD50" s="1"/>
    </row>
    <row r="51" spans="25:30" ht="12.75">
      <c r="Y51" s="60"/>
      <c r="Z51" s="1"/>
      <c r="AA51" s="1"/>
      <c r="AB51" s="2"/>
      <c r="AC51" s="1"/>
      <c r="AD51" s="1"/>
    </row>
    <row r="52" spans="25:30" ht="12.75">
      <c r="Y52" s="60"/>
      <c r="Z52" s="1"/>
      <c r="AA52" s="1"/>
      <c r="AB52" s="2"/>
      <c r="AC52" s="1"/>
      <c r="AD52" s="1"/>
    </row>
    <row r="53" spans="25:30" ht="12.75">
      <c r="Y53" s="60"/>
      <c r="Z53" s="1"/>
      <c r="AA53" s="1"/>
      <c r="AB53" s="2"/>
      <c r="AC53" s="1"/>
      <c r="AD53" s="1"/>
    </row>
  </sheetData>
  <mergeCells count="15">
    <mergeCell ref="E4:J4"/>
    <mergeCell ref="K4:T4"/>
    <mergeCell ref="Y4:AD4"/>
    <mergeCell ref="E5:J5"/>
    <mergeCell ref="K5:T5"/>
    <mergeCell ref="Z5:AA5"/>
    <mergeCell ref="AB5:AC5"/>
    <mergeCell ref="AD5:AD9"/>
    <mergeCell ref="G6:H7"/>
    <mergeCell ref="I6:J7"/>
    <mergeCell ref="Q9:T9"/>
    <mergeCell ref="K6:T6"/>
    <mergeCell ref="K7:L7"/>
    <mergeCell ref="M7:N7"/>
    <mergeCell ref="O7:P7"/>
  </mergeCells>
  <printOptions/>
  <pageMargins left="0.3937007874015748" right="0.3937007874015748" top="0.5905511811023623" bottom="0.5905511811023623"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tabColor indexed="42"/>
  </sheetPr>
  <dimension ref="A4:M54"/>
  <sheetViews>
    <sheetView workbookViewId="0" topLeftCell="A1">
      <selection activeCell="A1" sqref="A1"/>
    </sheetView>
  </sheetViews>
  <sheetFormatPr defaultColWidth="11.421875" defaultRowHeight="12.75"/>
  <cols>
    <col min="1" max="1" width="4.140625" style="4" bestFit="1" customWidth="1"/>
    <col min="2" max="2" width="26.57421875" style="4" bestFit="1" customWidth="1"/>
    <col min="3" max="3" width="2.57421875" style="69" bestFit="1" customWidth="1"/>
    <col min="4" max="5" width="6.28125" style="0" customWidth="1"/>
    <col min="6" max="6" width="6.7109375" style="0" customWidth="1"/>
    <col min="7" max="7" width="6.140625" style="0" customWidth="1"/>
    <col min="8" max="8" width="6.28125" style="0" customWidth="1"/>
    <col min="9" max="9" width="6.7109375" style="0" customWidth="1"/>
    <col min="10" max="10" width="5.7109375" style="0" bestFit="1" customWidth="1"/>
    <col min="11" max="11" width="5.7109375" style="0" customWidth="1"/>
    <col min="12" max="12" width="5.8515625" style="0" customWidth="1"/>
    <col min="13" max="13" width="6.28125" style="0" customWidth="1"/>
  </cols>
  <sheetData>
    <row r="4" spans="1:13" ht="12.75" customHeight="1">
      <c r="A4" s="51"/>
      <c r="B4" s="202" t="s">
        <v>0</v>
      </c>
      <c r="C4" s="203" t="s">
        <v>0</v>
      </c>
      <c r="D4" s="399" t="s">
        <v>274</v>
      </c>
      <c r="E4" s="400"/>
      <c r="F4" s="400"/>
      <c r="G4" s="400"/>
      <c r="H4" s="400"/>
      <c r="I4" s="400"/>
      <c r="J4" s="400"/>
      <c r="K4" s="400"/>
      <c r="L4" s="400"/>
      <c r="M4" s="400"/>
    </row>
    <row r="5" spans="1:13" ht="27.75" customHeight="1">
      <c r="A5" s="52"/>
      <c r="B5" s="201" t="s">
        <v>0</v>
      </c>
      <c r="C5" s="12" t="s">
        <v>0</v>
      </c>
      <c r="D5" s="403" t="s">
        <v>262</v>
      </c>
      <c r="E5" s="378" t="s">
        <v>259</v>
      </c>
      <c r="F5" s="378"/>
      <c r="G5" s="378"/>
      <c r="H5" s="378"/>
      <c r="I5" s="378"/>
      <c r="J5" s="398" t="s">
        <v>278</v>
      </c>
      <c r="K5" s="380"/>
      <c r="L5" s="380"/>
      <c r="M5" s="380"/>
    </row>
    <row r="6" spans="1:13" ht="29.25" customHeight="1">
      <c r="A6" s="82" t="s">
        <v>119</v>
      </c>
      <c r="B6" s="201" t="s">
        <v>0</v>
      </c>
      <c r="C6" s="12" t="s">
        <v>0</v>
      </c>
      <c r="D6" s="401"/>
      <c r="E6" s="312" t="s">
        <v>260</v>
      </c>
      <c r="F6" s="312"/>
      <c r="G6" s="312"/>
      <c r="H6" s="314" t="s">
        <v>266</v>
      </c>
      <c r="I6" s="314"/>
      <c r="J6" s="313" t="s">
        <v>267</v>
      </c>
      <c r="K6" s="154" t="s">
        <v>0</v>
      </c>
      <c r="L6" s="3" t="s">
        <v>277</v>
      </c>
      <c r="M6" s="227" t="s">
        <v>0</v>
      </c>
    </row>
    <row r="7" spans="1:13" ht="28.5" customHeight="1">
      <c r="A7" s="82" t="s">
        <v>54</v>
      </c>
      <c r="B7" s="200" t="s">
        <v>27</v>
      </c>
      <c r="C7" s="12" t="s">
        <v>0</v>
      </c>
      <c r="D7" s="401"/>
      <c r="E7" s="6" t="s">
        <v>0</v>
      </c>
      <c r="F7" s="398" t="s">
        <v>261</v>
      </c>
      <c r="G7" s="391"/>
      <c r="H7" s="6" t="s">
        <v>0</v>
      </c>
      <c r="I7" s="199" t="s">
        <v>273</v>
      </c>
      <c r="J7" s="401"/>
      <c r="K7" s="37" t="s">
        <v>268</v>
      </c>
      <c r="L7" s="8" t="s">
        <v>269</v>
      </c>
      <c r="M7" s="207" t="s">
        <v>270</v>
      </c>
    </row>
    <row r="8" spans="2:13" ht="51">
      <c r="B8" s="30"/>
      <c r="C8" s="195" t="s">
        <v>0</v>
      </c>
      <c r="D8" s="402"/>
      <c r="E8" s="28" t="s">
        <v>271</v>
      </c>
      <c r="F8" s="193" t="s">
        <v>265</v>
      </c>
      <c r="G8" s="193" t="s">
        <v>263</v>
      </c>
      <c r="H8" s="28" t="s">
        <v>272</v>
      </c>
      <c r="I8" s="204" t="s">
        <v>264</v>
      </c>
      <c r="J8" s="402"/>
      <c r="K8" s="205" t="s">
        <v>0</v>
      </c>
      <c r="L8" s="206" t="s">
        <v>0</v>
      </c>
      <c r="M8" s="24" t="s">
        <v>0</v>
      </c>
    </row>
    <row r="9" spans="1:13" ht="12.75">
      <c r="A9" s="51">
        <v>1</v>
      </c>
      <c r="B9" s="80" t="s">
        <v>21</v>
      </c>
      <c r="C9" s="17" t="s">
        <v>17</v>
      </c>
      <c r="D9" s="77">
        <v>41</v>
      </c>
      <c r="E9" s="1">
        <v>38</v>
      </c>
      <c r="F9" s="1">
        <v>7</v>
      </c>
      <c r="G9" s="1">
        <v>31</v>
      </c>
      <c r="H9" s="1">
        <v>3</v>
      </c>
      <c r="I9" s="1" t="s">
        <v>19</v>
      </c>
      <c r="J9" s="77">
        <v>1</v>
      </c>
      <c r="K9" s="1">
        <v>2</v>
      </c>
      <c r="L9" s="1">
        <v>5</v>
      </c>
      <c r="M9" s="1">
        <v>15</v>
      </c>
    </row>
    <row r="10" spans="1:13" ht="12.75">
      <c r="A10" s="52"/>
      <c r="B10" s="50" t="s">
        <v>74</v>
      </c>
      <c r="C10" s="12" t="s">
        <v>18</v>
      </c>
      <c r="D10" s="77">
        <v>15</v>
      </c>
      <c r="E10" s="1">
        <v>12</v>
      </c>
      <c r="F10" s="1" t="s">
        <v>19</v>
      </c>
      <c r="G10" s="1">
        <v>12</v>
      </c>
      <c r="H10" s="1">
        <v>3</v>
      </c>
      <c r="I10" s="1" t="s">
        <v>19</v>
      </c>
      <c r="J10" s="77" t="s">
        <v>19</v>
      </c>
      <c r="K10" s="1">
        <v>1</v>
      </c>
      <c r="L10" s="1">
        <v>4</v>
      </c>
      <c r="M10" s="1">
        <v>3</v>
      </c>
    </row>
    <row r="11" spans="1:13" ht="12.75">
      <c r="A11" s="52"/>
      <c r="B11" s="4" t="s">
        <v>75</v>
      </c>
      <c r="C11" s="12" t="s">
        <v>20</v>
      </c>
      <c r="D11" s="77">
        <v>56</v>
      </c>
      <c r="E11" s="1">
        <v>50</v>
      </c>
      <c r="F11" s="1">
        <v>7</v>
      </c>
      <c r="G11" s="1">
        <v>43</v>
      </c>
      <c r="H11" s="1">
        <v>6</v>
      </c>
      <c r="I11" s="1" t="s">
        <v>19</v>
      </c>
      <c r="J11" s="77">
        <v>1</v>
      </c>
      <c r="K11" s="1">
        <v>3</v>
      </c>
      <c r="L11" s="1">
        <v>9</v>
      </c>
      <c r="M11" s="1">
        <v>18</v>
      </c>
    </row>
    <row r="12" spans="1:13" ht="12.75">
      <c r="A12" s="52"/>
      <c r="C12" s="12"/>
      <c r="D12" s="77"/>
      <c r="E12" s="1"/>
      <c r="F12" s="1"/>
      <c r="G12" s="1"/>
      <c r="H12" s="1"/>
      <c r="I12" s="1"/>
      <c r="J12" s="77"/>
      <c r="K12" s="1"/>
      <c r="L12" s="1"/>
      <c r="M12" s="1"/>
    </row>
    <row r="13" spans="1:13" ht="12.75">
      <c r="A13" s="52"/>
      <c r="B13" s="69"/>
      <c r="C13" s="12" t="s">
        <v>17</v>
      </c>
      <c r="D13" s="77">
        <v>20</v>
      </c>
      <c r="E13" s="1">
        <v>18</v>
      </c>
      <c r="F13" s="1">
        <v>15</v>
      </c>
      <c r="G13" s="1">
        <v>3</v>
      </c>
      <c r="H13" s="1">
        <v>2</v>
      </c>
      <c r="I13" s="1">
        <v>2</v>
      </c>
      <c r="J13" s="77" t="s">
        <v>19</v>
      </c>
      <c r="K13" s="1" t="s">
        <v>19</v>
      </c>
      <c r="L13" s="1">
        <v>2</v>
      </c>
      <c r="M13" s="1">
        <v>5</v>
      </c>
    </row>
    <row r="14" spans="1:13" ht="12.75">
      <c r="A14" s="52">
        <v>2</v>
      </c>
      <c r="B14" s="50" t="s">
        <v>22</v>
      </c>
      <c r="C14" s="12" t="s">
        <v>18</v>
      </c>
      <c r="D14" s="77" t="s">
        <v>19</v>
      </c>
      <c r="E14" s="1" t="s">
        <v>19</v>
      </c>
      <c r="F14" s="1" t="s">
        <v>19</v>
      </c>
      <c r="G14" s="1" t="s">
        <v>19</v>
      </c>
      <c r="H14" s="1" t="s">
        <v>19</v>
      </c>
      <c r="I14" s="1" t="s">
        <v>19</v>
      </c>
      <c r="J14" s="77" t="s">
        <v>19</v>
      </c>
      <c r="K14" s="1" t="s">
        <v>19</v>
      </c>
      <c r="L14" s="1" t="s">
        <v>19</v>
      </c>
      <c r="M14" s="1" t="s">
        <v>19</v>
      </c>
    </row>
    <row r="15" spans="1:13" ht="12.75">
      <c r="A15" s="52"/>
      <c r="B15" s="29" t="s">
        <v>276</v>
      </c>
      <c r="C15" s="12" t="s">
        <v>20</v>
      </c>
      <c r="D15" s="77">
        <v>20</v>
      </c>
      <c r="E15" s="1">
        <v>18</v>
      </c>
      <c r="F15" s="1">
        <v>15</v>
      </c>
      <c r="G15" s="1">
        <v>3</v>
      </c>
      <c r="H15" s="1">
        <v>2</v>
      </c>
      <c r="I15" s="1">
        <v>2</v>
      </c>
      <c r="J15" s="77" t="s">
        <v>19</v>
      </c>
      <c r="K15" s="1" t="s">
        <v>19</v>
      </c>
      <c r="L15" s="1">
        <v>2</v>
      </c>
      <c r="M15" s="1">
        <v>5</v>
      </c>
    </row>
    <row r="16" spans="1:13" ht="12.75">
      <c r="A16" s="52"/>
      <c r="B16" s="50"/>
      <c r="C16" s="12"/>
      <c r="D16" s="77"/>
      <c r="E16" s="1"/>
      <c r="F16" s="1"/>
      <c r="G16" s="1"/>
      <c r="H16" s="1"/>
      <c r="I16" s="1"/>
      <c r="J16" s="77"/>
      <c r="K16" s="1"/>
      <c r="L16" s="1"/>
      <c r="M16" s="1"/>
    </row>
    <row r="17" spans="1:13" ht="12.75">
      <c r="A17" s="52">
        <v>3</v>
      </c>
      <c r="B17" s="50" t="s">
        <v>77</v>
      </c>
      <c r="C17" s="12" t="s">
        <v>17</v>
      </c>
      <c r="D17" s="77">
        <v>434</v>
      </c>
      <c r="E17" s="1">
        <v>331</v>
      </c>
      <c r="F17" s="1">
        <v>75</v>
      </c>
      <c r="G17" s="1">
        <v>256</v>
      </c>
      <c r="H17" s="1">
        <v>103</v>
      </c>
      <c r="I17" s="1">
        <v>19</v>
      </c>
      <c r="J17" s="77">
        <v>6</v>
      </c>
      <c r="K17" s="1">
        <v>12</v>
      </c>
      <c r="L17" s="1">
        <v>54</v>
      </c>
      <c r="M17" s="1">
        <v>200</v>
      </c>
    </row>
    <row r="18" spans="1:13" ht="12.75">
      <c r="A18" s="52"/>
      <c r="B18" s="50" t="s">
        <v>122</v>
      </c>
      <c r="C18" s="12" t="s">
        <v>18</v>
      </c>
      <c r="D18" s="77">
        <v>21</v>
      </c>
      <c r="E18" s="1">
        <v>14</v>
      </c>
      <c r="F18" s="1">
        <v>4</v>
      </c>
      <c r="G18" s="1">
        <v>10</v>
      </c>
      <c r="H18" s="1">
        <v>7</v>
      </c>
      <c r="I18" s="1">
        <v>1</v>
      </c>
      <c r="J18" s="77" t="s">
        <v>19</v>
      </c>
      <c r="K18" s="1" t="s">
        <v>19</v>
      </c>
      <c r="L18" s="1">
        <v>4</v>
      </c>
      <c r="M18" s="1">
        <v>5</v>
      </c>
    </row>
    <row r="19" spans="1:13" ht="12.75">
      <c r="A19" s="52"/>
      <c r="B19" s="50" t="s">
        <v>121</v>
      </c>
      <c r="C19" s="12" t="s">
        <v>20</v>
      </c>
      <c r="D19" s="77">
        <v>455</v>
      </c>
      <c r="E19" s="1">
        <v>345</v>
      </c>
      <c r="F19" s="1">
        <v>79</v>
      </c>
      <c r="G19" s="1">
        <v>266</v>
      </c>
      <c r="H19" s="1">
        <v>110</v>
      </c>
      <c r="I19" s="1">
        <v>20</v>
      </c>
      <c r="J19" s="77">
        <v>6</v>
      </c>
      <c r="K19" s="1">
        <v>12</v>
      </c>
      <c r="L19" s="1">
        <v>58</v>
      </c>
      <c r="M19" s="1">
        <v>205</v>
      </c>
    </row>
    <row r="20" spans="1:13" ht="12.75">
      <c r="A20" s="52"/>
      <c r="B20" s="38"/>
      <c r="C20" s="12"/>
      <c r="D20" s="77"/>
      <c r="E20" s="1"/>
      <c r="F20" s="1"/>
      <c r="G20" s="1"/>
      <c r="H20" s="1"/>
      <c r="I20" s="1"/>
      <c r="J20" s="77"/>
      <c r="K20" s="1"/>
      <c r="L20" s="1"/>
      <c r="M20" s="1"/>
    </row>
    <row r="21" spans="1:13" ht="12.75">
      <c r="A21" s="52"/>
      <c r="B21" s="69"/>
      <c r="C21" s="12" t="s">
        <v>17</v>
      </c>
      <c r="D21" s="77">
        <v>471</v>
      </c>
      <c r="E21" s="1">
        <v>408</v>
      </c>
      <c r="F21" s="1">
        <v>112</v>
      </c>
      <c r="G21" s="1">
        <v>296</v>
      </c>
      <c r="H21" s="1">
        <v>63</v>
      </c>
      <c r="I21" s="1">
        <v>9</v>
      </c>
      <c r="J21" s="77">
        <v>4</v>
      </c>
      <c r="K21" s="1">
        <v>6</v>
      </c>
      <c r="L21" s="1">
        <v>115</v>
      </c>
      <c r="M21" s="1">
        <v>55</v>
      </c>
    </row>
    <row r="22" spans="1:13" ht="12.75">
      <c r="A22" s="52"/>
      <c r="B22" s="69"/>
      <c r="C22" s="12" t="s">
        <v>18</v>
      </c>
      <c r="D22" s="77">
        <v>202</v>
      </c>
      <c r="E22" s="1">
        <v>192</v>
      </c>
      <c r="F22" s="1">
        <v>28</v>
      </c>
      <c r="G22" s="1">
        <v>164</v>
      </c>
      <c r="H22" s="1">
        <v>10</v>
      </c>
      <c r="I22" s="1" t="s">
        <v>19</v>
      </c>
      <c r="J22" s="77" t="s">
        <v>19</v>
      </c>
      <c r="K22" s="1">
        <v>1</v>
      </c>
      <c r="L22" s="1">
        <v>37</v>
      </c>
      <c r="M22" s="1">
        <v>14</v>
      </c>
    </row>
    <row r="23" spans="1:13" ht="12.75">
      <c r="A23" s="52">
        <v>4</v>
      </c>
      <c r="B23" s="50" t="s">
        <v>24</v>
      </c>
      <c r="C23" s="12" t="s">
        <v>20</v>
      </c>
      <c r="D23" s="77">
        <v>673</v>
      </c>
      <c r="E23" s="1">
        <v>600</v>
      </c>
      <c r="F23" s="1">
        <v>140</v>
      </c>
      <c r="G23" s="1">
        <v>460</v>
      </c>
      <c r="H23" s="1">
        <v>73</v>
      </c>
      <c r="I23" s="1">
        <v>9</v>
      </c>
      <c r="J23" s="77">
        <v>4</v>
      </c>
      <c r="K23" s="1">
        <v>7</v>
      </c>
      <c r="L23" s="1">
        <v>152</v>
      </c>
      <c r="M23" s="1">
        <v>69</v>
      </c>
    </row>
    <row r="24" spans="1:13" ht="12.75">
      <c r="A24" s="52"/>
      <c r="B24" s="50"/>
      <c r="C24" s="12"/>
      <c r="D24" s="77"/>
      <c r="E24" s="1"/>
      <c r="F24" s="1"/>
      <c r="G24" s="1"/>
      <c r="H24" s="1"/>
      <c r="I24" s="1"/>
      <c r="J24" s="77"/>
      <c r="K24" s="1"/>
      <c r="L24" s="1"/>
      <c r="M24" s="1"/>
    </row>
    <row r="25" spans="1:13" ht="12.75">
      <c r="A25" s="52">
        <v>5</v>
      </c>
      <c r="B25" s="50" t="s">
        <v>23</v>
      </c>
      <c r="C25" s="12" t="s">
        <v>17</v>
      </c>
      <c r="D25" s="77">
        <v>41</v>
      </c>
      <c r="E25" s="1">
        <v>21</v>
      </c>
      <c r="F25" s="1">
        <v>21</v>
      </c>
      <c r="G25" s="1" t="s">
        <v>19</v>
      </c>
      <c r="H25" s="1">
        <v>20</v>
      </c>
      <c r="I25" s="1">
        <v>7</v>
      </c>
      <c r="J25" s="77" t="s">
        <v>19</v>
      </c>
      <c r="K25" s="1" t="s">
        <v>19</v>
      </c>
      <c r="L25" s="1">
        <v>2</v>
      </c>
      <c r="M25" s="1">
        <v>15</v>
      </c>
    </row>
    <row r="26" spans="1:13" ht="12.75">
      <c r="A26" s="52"/>
      <c r="B26" s="50" t="s">
        <v>123</v>
      </c>
      <c r="C26" s="12" t="s">
        <v>18</v>
      </c>
      <c r="D26" s="77">
        <v>3</v>
      </c>
      <c r="E26" s="1">
        <v>1</v>
      </c>
      <c r="F26" s="1">
        <v>1</v>
      </c>
      <c r="G26" s="1" t="s">
        <v>19</v>
      </c>
      <c r="H26" s="1">
        <v>2</v>
      </c>
      <c r="I26" s="1" t="s">
        <v>19</v>
      </c>
      <c r="J26" s="77" t="s">
        <v>19</v>
      </c>
      <c r="K26" s="1" t="s">
        <v>19</v>
      </c>
      <c r="L26" s="1" t="s">
        <v>19</v>
      </c>
      <c r="M26" s="1" t="s">
        <v>19</v>
      </c>
    </row>
    <row r="27" spans="1:13" ht="12.75">
      <c r="A27" s="52"/>
      <c r="B27" s="50" t="s">
        <v>124</v>
      </c>
      <c r="C27" s="79" t="s">
        <v>20</v>
      </c>
      <c r="D27" s="77">
        <v>44</v>
      </c>
      <c r="E27" s="1">
        <v>22</v>
      </c>
      <c r="F27" s="1">
        <v>22</v>
      </c>
      <c r="G27" s="1" t="s">
        <v>19</v>
      </c>
      <c r="H27" s="1">
        <v>22</v>
      </c>
      <c r="I27" s="1">
        <v>7</v>
      </c>
      <c r="J27" s="77" t="s">
        <v>19</v>
      </c>
      <c r="K27" s="1" t="s">
        <v>19</v>
      </c>
      <c r="L27" s="1">
        <v>2</v>
      </c>
      <c r="M27" s="1">
        <v>15</v>
      </c>
    </row>
    <row r="28" spans="1:13" ht="12.75">
      <c r="A28" s="52"/>
      <c r="B28" s="50"/>
      <c r="C28" s="79"/>
      <c r="D28" s="77"/>
      <c r="E28" s="1"/>
      <c r="F28" s="1"/>
      <c r="G28" s="1"/>
      <c r="H28" s="1"/>
      <c r="I28" s="1"/>
      <c r="J28" s="77"/>
      <c r="K28" s="1"/>
      <c r="L28" s="1"/>
      <c r="M28" s="1"/>
    </row>
    <row r="29" spans="1:13" ht="12.75">
      <c r="A29" s="52">
        <v>6</v>
      </c>
      <c r="B29" s="50" t="s">
        <v>28</v>
      </c>
      <c r="C29" s="12" t="s">
        <v>17</v>
      </c>
      <c r="D29" s="77">
        <v>331</v>
      </c>
      <c r="E29" s="1">
        <v>303</v>
      </c>
      <c r="F29" s="1">
        <v>31</v>
      </c>
      <c r="G29" s="1">
        <v>272</v>
      </c>
      <c r="H29" s="1">
        <v>28</v>
      </c>
      <c r="I29" s="1">
        <v>3</v>
      </c>
      <c r="J29" s="77">
        <v>3</v>
      </c>
      <c r="K29" s="1">
        <v>8</v>
      </c>
      <c r="L29" s="1">
        <v>51</v>
      </c>
      <c r="M29" s="1">
        <v>130</v>
      </c>
    </row>
    <row r="30" spans="1:13" ht="12.75">
      <c r="A30" s="52"/>
      <c r="B30" s="29" t="s">
        <v>125</v>
      </c>
      <c r="C30" s="12" t="s">
        <v>18</v>
      </c>
      <c r="D30" s="77">
        <v>48</v>
      </c>
      <c r="E30" s="1">
        <v>44</v>
      </c>
      <c r="F30" s="1">
        <v>4</v>
      </c>
      <c r="G30" s="1">
        <v>40</v>
      </c>
      <c r="H30" s="1">
        <v>4</v>
      </c>
      <c r="I30" s="1" t="s">
        <v>19</v>
      </c>
      <c r="J30" s="77">
        <v>1</v>
      </c>
      <c r="K30" s="1">
        <v>1</v>
      </c>
      <c r="L30" s="1">
        <v>8</v>
      </c>
      <c r="M30" s="1">
        <v>14</v>
      </c>
    </row>
    <row r="31" spans="1:13" ht="12.75">
      <c r="A31" s="52"/>
      <c r="B31" s="50" t="s">
        <v>126</v>
      </c>
      <c r="C31" s="12" t="s">
        <v>20</v>
      </c>
      <c r="D31" s="77">
        <v>379</v>
      </c>
      <c r="E31" s="1">
        <v>347</v>
      </c>
      <c r="F31" s="1">
        <v>35</v>
      </c>
      <c r="G31" s="1">
        <v>312</v>
      </c>
      <c r="H31" s="1">
        <v>32</v>
      </c>
      <c r="I31" s="1">
        <v>3</v>
      </c>
      <c r="J31" s="77">
        <v>4</v>
      </c>
      <c r="K31" s="1">
        <v>9</v>
      </c>
      <c r="L31" s="1">
        <v>59</v>
      </c>
      <c r="M31" s="1">
        <v>144</v>
      </c>
    </row>
    <row r="32" spans="1:13" ht="12.75">
      <c r="A32" s="52"/>
      <c r="B32" s="38"/>
      <c r="C32" s="12"/>
      <c r="D32" s="77"/>
      <c r="E32" s="1"/>
      <c r="F32" s="1"/>
      <c r="G32" s="1"/>
      <c r="H32" s="1"/>
      <c r="I32" s="1"/>
      <c r="J32" s="77"/>
      <c r="K32" s="1"/>
      <c r="L32" s="1"/>
      <c r="M32" s="1"/>
    </row>
    <row r="33" spans="1:13" ht="12.75">
      <c r="A33" s="52"/>
      <c r="B33" s="69"/>
      <c r="C33" s="12" t="s">
        <v>17</v>
      </c>
      <c r="D33" s="77">
        <v>30</v>
      </c>
      <c r="E33" s="1">
        <v>27</v>
      </c>
      <c r="F33" s="1">
        <v>4</v>
      </c>
      <c r="G33" s="1">
        <v>23</v>
      </c>
      <c r="H33" s="1">
        <v>3</v>
      </c>
      <c r="I33" s="1" t="s">
        <v>19</v>
      </c>
      <c r="J33" s="77" t="s">
        <v>19</v>
      </c>
      <c r="K33" s="1">
        <v>1</v>
      </c>
      <c r="L33" s="1">
        <v>13</v>
      </c>
      <c r="M33" s="1">
        <v>4</v>
      </c>
    </row>
    <row r="34" spans="1:13" ht="12.75">
      <c r="A34" s="52">
        <v>7</v>
      </c>
      <c r="B34" s="50" t="s">
        <v>248</v>
      </c>
      <c r="C34" s="12" t="s">
        <v>18</v>
      </c>
      <c r="D34" s="77" t="s">
        <v>19</v>
      </c>
      <c r="E34" s="1" t="s">
        <v>19</v>
      </c>
      <c r="F34" s="1" t="s">
        <v>19</v>
      </c>
      <c r="G34" s="1" t="s">
        <v>19</v>
      </c>
      <c r="H34" s="1" t="s">
        <v>19</v>
      </c>
      <c r="I34" s="1" t="s">
        <v>19</v>
      </c>
      <c r="J34" s="77" t="s">
        <v>19</v>
      </c>
      <c r="K34" s="1" t="s">
        <v>19</v>
      </c>
      <c r="L34" s="1" t="s">
        <v>19</v>
      </c>
      <c r="M34" s="1" t="s">
        <v>19</v>
      </c>
    </row>
    <row r="35" spans="1:13" ht="12.75">
      <c r="A35" s="52"/>
      <c r="B35" s="4" t="s">
        <v>29</v>
      </c>
      <c r="C35" s="12" t="s">
        <v>20</v>
      </c>
      <c r="D35" s="77">
        <v>30</v>
      </c>
      <c r="E35" s="1">
        <v>27</v>
      </c>
      <c r="F35" s="1">
        <v>4</v>
      </c>
      <c r="G35" s="1">
        <v>23</v>
      </c>
      <c r="H35" s="1">
        <v>3</v>
      </c>
      <c r="I35" s="1" t="s">
        <v>19</v>
      </c>
      <c r="J35" s="77" t="s">
        <v>19</v>
      </c>
      <c r="K35" s="1">
        <v>1</v>
      </c>
      <c r="L35" s="1">
        <v>13</v>
      </c>
      <c r="M35" s="1">
        <v>4</v>
      </c>
    </row>
    <row r="36" spans="1:13" ht="12.75">
      <c r="A36" s="52"/>
      <c r="C36" s="12"/>
      <c r="D36" s="77"/>
      <c r="E36" s="1"/>
      <c r="F36" s="1"/>
      <c r="G36" s="1"/>
      <c r="H36" s="1"/>
      <c r="I36" s="1"/>
      <c r="J36" s="77"/>
      <c r="K36" s="1"/>
      <c r="L36" s="1"/>
      <c r="M36" s="1"/>
    </row>
    <row r="37" spans="1:13" ht="12.75">
      <c r="A37" s="52"/>
      <c r="B37" s="69"/>
      <c r="C37" s="12" t="s">
        <v>17</v>
      </c>
      <c r="D37" s="77">
        <v>533</v>
      </c>
      <c r="E37" s="1">
        <v>519</v>
      </c>
      <c r="F37" s="1">
        <v>17</v>
      </c>
      <c r="G37" s="1">
        <v>502</v>
      </c>
      <c r="H37" s="1">
        <v>14</v>
      </c>
      <c r="I37" s="1">
        <v>1</v>
      </c>
      <c r="J37" s="77">
        <v>9</v>
      </c>
      <c r="K37" s="1">
        <v>11</v>
      </c>
      <c r="L37" s="1">
        <v>227</v>
      </c>
      <c r="M37" s="1">
        <v>101</v>
      </c>
    </row>
    <row r="38" spans="1:13" ht="12.75">
      <c r="A38" s="52"/>
      <c r="B38" s="69"/>
      <c r="C38" s="12" t="s">
        <v>18</v>
      </c>
      <c r="D38" s="77">
        <v>47</v>
      </c>
      <c r="E38" s="1">
        <v>46</v>
      </c>
      <c r="F38" s="1">
        <v>1</v>
      </c>
      <c r="G38" s="1">
        <v>45</v>
      </c>
      <c r="H38" s="1">
        <v>1</v>
      </c>
      <c r="I38" s="1" t="s">
        <v>19</v>
      </c>
      <c r="J38" s="77" t="s">
        <v>19</v>
      </c>
      <c r="K38" s="1" t="s">
        <v>19</v>
      </c>
      <c r="L38" s="1">
        <v>18</v>
      </c>
      <c r="M38" s="1">
        <v>3</v>
      </c>
    </row>
    <row r="39" spans="1:13" ht="12.75">
      <c r="A39" s="52">
        <v>8</v>
      </c>
      <c r="B39" s="50" t="s">
        <v>25</v>
      </c>
      <c r="C39" s="12" t="s">
        <v>20</v>
      </c>
      <c r="D39" s="77">
        <v>580</v>
      </c>
      <c r="E39" s="1">
        <v>565</v>
      </c>
      <c r="F39" s="1">
        <v>18</v>
      </c>
      <c r="G39" s="1">
        <v>547</v>
      </c>
      <c r="H39" s="1">
        <v>15</v>
      </c>
      <c r="I39" s="54">
        <v>1</v>
      </c>
      <c r="J39" s="77">
        <v>9</v>
      </c>
      <c r="K39" s="1">
        <v>11</v>
      </c>
      <c r="L39" s="1">
        <v>245</v>
      </c>
      <c r="M39" s="1">
        <v>104</v>
      </c>
    </row>
    <row r="40" spans="1:13" ht="12.75">
      <c r="A40" s="52"/>
      <c r="B40" s="50"/>
      <c r="C40" s="12"/>
      <c r="D40" s="77"/>
      <c r="E40" s="1"/>
      <c r="F40" s="1"/>
      <c r="G40" s="1"/>
      <c r="H40" s="1"/>
      <c r="I40" s="54"/>
      <c r="J40" s="77"/>
      <c r="K40" s="1"/>
      <c r="L40" s="1"/>
      <c r="M40" s="1"/>
    </row>
    <row r="41" spans="1:13" ht="12.75">
      <c r="A41" s="52">
        <v>9</v>
      </c>
      <c r="B41" s="50" t="s">
        <v>30</v>
      </c>
      <c r="C41" s="12" t="s">
        <v>17</v>
      </c>
      <c r="D41" s="77">
        <v>300</v>
      </c>
      <c r="E41" s="1">
        <v>294</v>
      </c>
      <c r="F41" s="1">
        <v>97</v>
      </c>
      <c r="G41" s="1">
        <v>197</v>
      </c>
      <c r="H41" s="1">
        <v>6</v>
      </c>
      <c r="I41" s="54">
        <v>1</v>
      </c>
      <c r="J41" s="77">
        <v>4</v>
      </c>
      <c r="K41" s="1">
        <v>7</v>
      </c>
      <c r="L41" s="1">
        <v>60</v>
      </c>
      <c r="M41" s="1">
        <v>114</v>
      </c>
    </row>
    <row r="42" spans="1:13" ht="12.75">
      <c r="A42" s="52"/>
      <c r="B42" s="4" t="s">
        <v>32</v>
      </c>
      <c r="C42" s="12" t="s">
        <v>18</v>
      </c>
      <c r="D42" s="77">
        <v>22</v>
      </c>
      <c r="E42" s="1">
        <v>22</v>
      </c>
      <c r="F42" s="1">
        <v>2</v>
      </c>
      <c r="G42" s="1">
        <v>20</v>
      </c>
      <c r="H42" s="1" t="s">
        <v>19</v>
      </c>
      <c r="I42" s="54" t="s">
        <v>19</v>
      </c>
      <c r="J42" s="77">
        <v>1</v>
      </c>
      <c r="K42" s="1" t="s">
        <v>19</v>
      </c>
      <c r="L42" s="1">
        <v>3</v>
      </c>
      <c r="M42" s="1">
        <v>5</v>
      </c>
    </row>
    <row r="43" spans="1:13" ht="12.75">
      <c r="A43" s="52"/>
      <c r="B43" s="50" t="s">
        <v>31</v>
      </c>
      <c r="C43" s="12" t="s">
        <v>20</v>
      </c>
      <c r="D43" s="77">
        <v>322</v>
      </c>
      <c r="E43" s="1">
        <v>316</v>
      </c>
      <c r="F43" s="1">
        <v>99</v>
      </c>
      <c r="G43" s="1">
        <v>217</v>
      </c>
      <c r="H43" s="1">
        <v>6</v>
      </c>
      <c r="I43" s="54">
        <v>1</v>
      </c>
      <c r="J43" s="77">
        <v>5</v>
      </c>
      <c r="K43" s="1">
        <v>7</v>
      </c>
      <c r="L43" s="1">
        <v>63</v>
      </c>
      <c r="M43" s="1">
        <v>119</v>
      </c>
    </row>
    <row r="44" spans="1:13" ht="12.75">
      <c r="A44" s="52"/>
      <c r="B44" s="38"/>
      <c r="C44" s="12"/>
      <c r="D44" s="77"/>
      <c r="E44" s="1"/>
      <c r="F44" s="1"/>
      <c r="G44" s="1"/>
      <c r="H44" s="1"/>
      <c r="I44" s="54"/>
      <c r="J44" s="77"/>
      <c r="K44" s="1"/>
      <c r="L44" s="1"/>
      <c r="M44" s="1"/>
    </row>
    <row r="45" spans="1:13" ht="12.75">
      <c r="A45" s="52"/>
      <c r="C45" s="12" t="s">
        <v>17</v>
      </c>
      <c r="D45" s="78">
        <v>2201</v>
      </c>
      <c r="E45" s="2">
        <v>1959</v>
      </c>
      <c r="F45" s="1">
        <v>379</v>
      </c>
      <c r="G45" s="2">
        <v>1580</v>
      </c>
      <c r="H45" s="1">
        <v>242</v>
      </c>
      <c r="I45" s="54">
        <v>42</v>
      </c>
      <c r="J45" s="77">
        <v>27</v>
      </c>
      <c r="K45" s="1">
        <v>47</v>
      </c>
      <c r="L45" s="1">
        <v>529</v>
      </c>
      <c r="M45" s="1">
        <v>639</v>
      </c>
    </row>
    <row r="46" spans="1:13" ht="12.75">
      <c r="A46" s="52"/>
      <c r="B46" s="50"/>
      <c r="C46" s="12" t="s">
        <v>18</v>
      </c>
      <c r="D46" s="77">
        <v>358</v>
      </c>
      <c r="E46" s="1">
        <v>331</v>
      </c>
      <c r="F46" s="1">
        <v>40</v>
      </c>
      <c r="G46" s="1">
        <v>291</v>
      </c>
      <c r="H46" s="1">
        <v>27</v>
      </c>
      <c r="I46" s="54">
        <v>1</v>
      </c>
      <c r="J46" s="77">
        <v>2</v>
      </c>
      <c r="K46" s="1">
        <v>3</v>
      </c>
      <c r="L46" s="1">
        <v>74</v>
      </c>
      <c r="M46" s="1">
        <v>44</v>
      </c>
    </row>
    <row r="47" spans="1:13" ht="12.75">
      <c r="A47" s="52">
        <v>0</v>
      </c>
      <c r="B47" s="50" t="s">
        <v>26</v>
      </c>
      <c r="C47" s="191" t="s">
        <v>20</v>
      </c>
      <c r="D47" s="78">
        <v>2559</v>
      </c>
      <c r="E47" s="2">
        <v>2290</v>
      </c>
      <c r="F47" s="1">
        <v>419</v>
      </c>
      <c r="G47" s="2">
        <v>1871</v>
      </c>
      <c r="H47" s="1">
        <v>269</v>
      </c>
      <c r="I47" s="54">
        <v>43</v>
      </c>
      <c r="J47" s="77">
        <v>29</v>
      </c>
      <c r="K47" s="1">
        <v>50</v>
      </c>
      <c r="L47" s="1">
        <v>603</v>
      </c>
      <c r="M47" s="1">
        <v>683</v>
      </c>
    </row>
    <row r="48" spans="3:13" ht="12.75">
      <c r="C48" s="104"/>
      <c r="D48" s="212"/>
      <c r="E48" s="219"/>
      <c r="F48" s="219"/>
      <c r="G48" s="219"/>
      <c r="H48" s="219"/>
      <c r="I48" s="214"/>
      <c r="J48" s="208"/>
      <c r="K48" s="209"/>
      <c r="L48" s="219"/>
      <c r="M48" s="219"/>
    </row>
    <row r="49" spans="3:13" ht="12.75">
      <c r="C49" s="104"/>
      <c r="D49" s="212"/>
      <c r="E49" s="219"/>
      <c r="F49" s="219"/>
      <c r="G49" s="219"/>
      <c r="H49" s="219"/>
      <c r="I49" s="219"/>
      <c r="J49" s="212"/>
      <c r="K49" s="213"/>
      <c r="L49" s="219"/>
      <c r="M49" s="219"/>
    </row>
    <row r="50" spans="3:13" ht="12.75">
      <c r="C50" s="104"/>
      <c r="D50" s="212"/>
      <c r="E50" s="219"/>
      <c r="F50" s="219"/>
      <c r="G50" s="219"/>
      <c r="H50" s="219"/>
      <c r="I50" s="219"/>
      <c r="J50" s="212"/>
      <c r="K50" s="213"/>
      <c r="L50" s="219"/>
      <c r="M50" s="219"/>
    </row>
    <row r="51" spans="3:13" ht="12.75">
      <c r="C51" s="104"/>
      <c r="D51" s="212"/>
      <c r="E51" s="219"/>
      <c r="F51" s="219"/>
      <c r="G51" s="219"/>
      <c r="H51" s="219"/>
      <c r="I51" s="219"/>
      <c r="J51" s="212"/>
      <c r="K51" s="213"/>
      <c r="L51" s="219"/>
      <c r="M51" s="219"/>
    </row>
    <row r="52" spans="3:13" ht="12.75">
      <c r="C52" s="104"/>
      <c r="D52" s="212"/>
      <c r="E52" s="219"/>
      <c r="F52" s="219"/>
      <c r="G52" s="219"/>
      <c r="H52" s="219"/>
      <c r="I52" s="219"/>
      <c r="J52" s="212"/>
      <c r="K52" s="213"/>
      <c r="L52" s="219"/>
      <c r="M52" s="219"/>
    </row>
    <row r="53" spans="3:13" ht="12.75">
      <c r="C53" s="104"/>
      <c r="D53" s="212"/>
      <c r="E53" s="219"/>
      <c r="F53" s="219"/>
      <c r="G53" s="219"/>
      <c r="H53" s="219"/>
      <c r="I53" s="219"/>
      <c r="J53" s="212"/>
      <c r="K53" s="213"/>
      <c r="L53" s="219"/>
      <c r="M53" s="219"/>
    </row>
    <row r="54" spans="3:13" ht="12.75">
      <c r="C54" s="104"/>
      <c r="D54" s="212"/>
      <c r="E54" s="219"/>
      <c r="F54" s="219"/>
      <c r="G54" s="219"/>
      <c r="H54" s="219"/>
      <c r="I54" s="219"/>
      <c r="J54" s="212"/>
      <c r="K54" s="213"/>
      <c r="L54" s="219"/>
      <c r="M54" s="219"/>
    </row>
  </sheetData>
  <mergeCells count="8">
    <mergeCell ref="D4:M4"/>
    <mergeCell ref="D5:D8"/>
    <mergeCell ref="E5:I5"/>
    <mergeCell ref="J5:M5"/>
    <mergeCell ref="E6:G6"/>
    <mergeCell ref="H6:I6"/>
    <mergeCell ref="J6:J8"/>
    <mergeCell ref="F7:G7"/>
  </mergeCells>
  <printOptions/>
  <pageMargins left="0.3937007874015748" right="0.3937007874015748" top="0.5905511811023623" bottom="0.5905511811023623"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tabColor indexed="42"/>
  </sheetPr>
  <dimension ref="A4:W60"/>
  <sheetViews>
    <sheetView workbookViewId="0" topLeftCell="A1">
      <selection activeCell="A1" sqref="A1"/>
    </sheetView>
  </sheetViews>
  <sheetFormatPr defaultColWidth="11.421875" defaultRowHeight="12.75"/>
  <cols>
    <col min="1" max="1" width="4.140625" style="4" bestFit="1" customWidth="1"/>
    <col min="2" max="2" width="29.421875" style="4" bestFit="1" customWidth="1"/>
    <col min="3" max="3" width="2.57421875" style="69" bestFit="1" customWidth="1"/>
    <col min="4" max="4" width="5.7109375" style="141" bestFit="1" customWidth="1"/>
    <col min="5" max="5" width="6.00390625" style="141" bestFit="1" customWidth="1"/>
    <col min="6" max="6" width="8.421875" style="141" bestFit="1" customWidth="1"/>
    <col min="7" max="7" width="6.00390625" style="141" bestFit="1" customWidth="1"/>
    <col min="8" max="8" width="8.421875" style="141" bestFit="1" customWidth="1"/>
    <col min="9" max="9" width="6.00390625" style="141" bestFit="1" customWidth="1"/>
    <col min="10" max="10" width="8.57421875" style="141" customWidth="1"/>
    <col min="11" max="11" width="11.57421875" style="141" customWidth="1"/>
    <col min="12" max="12" width="8.8515625" style="141" bestFit="1" customWidth="1"/>
    <col min="13" max="13" width="10.00390625" style="141" customWidth="1"/>
    <col min="14" max="14" width="8.8515625" style="141" bestFit="1" customWidth="1"/>
    <col min="15" max="15" width="10.00390625" style="141" customWidth="1"/>
    <col min="16" max="16" width="8.8515625" style="69" bestFit="1" customWidth="1"/>
    <col min="17" max="17" width="9.7109375" style="69" customWidth="1"/>
    <col min="18" max="18" width="6.7109375" style="69" customWidth="1"/>
    <col min="19" max="19" width="7.00390625" style="69" customWidth="1"/>
    <col min="20" max="20" width="8.421875" style="69" customWidth="1"/>
    <col min="21" max="21" width="7.140625" style="69" customWidth="1"/>
    <col min="22" max="22" width="6.8515625" style="69" customWidth="1"/>
    <col min="23" max="23" width="4.140625" style="4" bestFit="1" customWidth="1"/>
    <col min="24" max="16384" width="11.421875" style="69" customWidth="1"/>
  </cols>
  <sheetData>
    <row r="4" spans="1:23" ht="25.5" customHeight="1">
      <c r="A4" s="51"/>
      <c r="B4" s="56" t="s">
        <v>0</v>
      </c>
      <c r="C4" s="139" t="s">
        <v>0</v>
      </c>
      <c r="D4" s="142" t="s">
        <v>0</v>
      </c>
      <c r="E4" s="408"/>
      <c r="F4" s="409"/>
      <c r="G4" s="409"/>
      <c r="H4" s="409"/>
      <c r="I4" s="409"/>
      <c r="J4" s="409"/>
      <c r="K4" s="409"/>
      <c r="L4" s="409"/>
      <c r="M4" s="409"/>
      <c r="N4" s="409"/>
      <c r="O4" s="409"/>
      <c r="P4" s="409"/>
      <c r="Q4" s="409"/>
      <c r="R4" s="409"/>
      <c r="S4" s="409"/>
      <c r="T4" s="409"/>
      <c r="U4" s="409"/>
      <c r="V4" s="409"/>
      <c r="W4" s="70"/>
    </row>
    <row r="5" spans="1:23" ht="17.25" customHeight="1">
      <c r="A5" s="52"/>
      <c r="B5" s="5" t="s">
        <v>0</v>
      </c>
      <c r="C5" s="140" t="s">
        <v>0</v>
      </c>
      <c r="D5" s="143" t="s">
        <v>0</v>
      </c>
      <c r="E5" s="411" t="s">
        <v>222</v>
      </c>
      <c r="F5" s="412"/>
      <c r="G5" s="412"/>
      <c r="H5" s="413"/>
      <c r="I5" s="411" t="s">
        <v>223</v>
      </c>
      <c r="J5" s="412"/>
      <c r="K5" s="412"/>
      <c r="L5" s="373" t="s">
        <v>227</v>
      </c>
      <c r="M5" s="312"/>
      <c r="N5" s="312"/>
      <c r="O5" s="312"/>
      <c r="P5" s="312"/>
      <c r="Q5" s="312"/>
      <c r="R5" s="312"/>
      <c r="S5" s="312"/>
      <c r="T5" s="312"/>
      <c r="U5" s="6" t="s">
        <v>0</v>
      </c>
      <c r="V5" s="154" t="s">
        <v>0</v>
      </c>
      <c r="W5" s="71"/>
    </row>
    <row r="6" spans="1:23" ht="20.25" customHeight="1">
      <c r="A6" s="52"/>
      <c r="B6" s="5" t="s">
        <v>0</v>
      </c>
      <c r="C6" s="140" t="s">
        <v>0</v>
      </c>
      <c r="D6" s="145" t="s">
        <v>224</v>
      </c>
      <c r="E6" s="414"/>
      <c r="F6" s="415"/>
      <c r="G6" s="415"/>
      <c r="H6" s="416"/>
      <c r="I6" s="414"/>
      <c r="J6" s="415"/>
      <c r="K6" s="415"/>
      <c r="L6" s="393" t="s">
        <v>228</v>
      </c>
      <c r="M6" s="367"/>
      <c r="N6" s="366" t="s">
        <v>141</v>
      </c>
      <c r="O6" s="367"/>
      <c r="P6" s="366" t="s">
        <v>142</v>
      </c>
      <c r="Q6" s="367"/>
      <c r="R6" s="313" t="s">
        <v>143</v>
      </c>
      <c r="S6" s="313" t="s">
        <v>144</v>
      </c>
      <c r="T6" s="313" t="s">
        <v>145</v>
      </c>
      <c r="U6" s="7" t="s">
        <v>0</v>
      </c>
      <c r="V6" s="37" t="s">
        <v>229</v>
      </c>
      <c r="W6" s="71"/>
    </row>
    <row r="7" spans="1:23" ht="12.75">
      <c r="A7" s="52"/>
      <c r="B7" s="11" t="s">
        <v>27</v>
      </c>
      <c r="C7" s="140" t="s">
        <v>0</v>
      </c>
      <c r="D7" s="145" t="s">
        <v>225</v>
      </c>
      <c r="E7" s="142" t="s">
        <v>0</v>
      </c>
      <c r="F7" s="142" t="s">
        <v>0</v>
      </c>
      <c r="G7" s="410" t="s">
        <v>226</v>
      </c>
      <c r="H7" s="410"/>
      <c r="I7" s="142" t="s">
        <v>0</v>
      </c>
      <c r="J7" s="418" t="s">
        <v>132</v>
      </c>
      <c r="K7" s="419"/>
      <c r="L7" s="404"/>
      <c r="M7" s="405"/>
      <c r="N7" s="406"/>
      <c r="O7" s="405"/>
      <c r="P7" s="406"/>
      <c r="Q7" s="405"/>
      <c r="R7" s="417"/>
      <c r="S7" s="417"/>
      <c r="T7" s="417"/>
      <c r="U7" s="8" t="s">
        <v>230</v>
      </c>
      <c r="V7" s="37" t="s">
        <v>231</v>
      </c>
      <c r="W7" s="71"/>
    </row>
    <row r="8" spans="1:23" ht="12.75">
      <c r="A8" s="82" t="s">
        <v>119</v>
      </c>
      <c r="B8" s="11"/>
      <c r="C8" s="140" t="s">
        <v>0</v>
      </c>
      <c r="D8" s="145" t="s">
        <v>8</v>
      </c>
      <c r="E8" s="145" t="s">
        <v>8</v>
      </c>
      <c r="F8" s="145" t="s">
        <v>47</v>
      </c>
      <c r="G8" s="142" t="s">
        <v>8</v>
      </c>
      <c r="H8" s="144" t="s">
        <v>47</v>
      </c>
      <c r="I8" s="145" t="s">
        <v>8</v>
      </c>
      <c r="J8" s="144" t="s">
        <v>137</v>
      </c>
      <c r="K8" s="151" t="s">
        <v>47</v>
      </c>
      <c r="L8" s="62" t="s">
        <v>137</v>
      </c>
      <c r="M8" s="3" t="s">
        <v>47</v>
      </c>
      <c r="N8" s="3" t="s">
        <v>137</v>
      </c>
      <c r="O8" s="3" t="s">
        <v>47</v>
      </c>
      <c r="P8" s="3" t="s">
        <v>137</v>
      </c>
      <c r="Q8" s="3" t="s">
        <v>47</v>
      </c>
      <c r="R8" s="83" t="s">
        <v>0</v>
      </c>
      <c r="S8" s="84" t="s">
        <v>0</v>
      </c>
      <c r="T8" s="13" t="s">
        <v>0</v>
      </c>
      <c r="U8" s="8" t="s">
        <v>232</v>
      </c>
      <c r="V8" s="37" t="s">
        <v>233</v>
      </c>
      <c r="W8" s="72" t="s">
        <v>119</v>
      </c>
    </row>
    <row r="9" spans="1:23" ht="12.75">
      <c r="A9" s="82" t="s">
        <v>54</v>
      </c>
      <c r="C9" s="140" t="s">
        <v>0</v>
      </c>
      <c r="D9" s="146" t="s">
        <v>12</v>
      </c>
      <c r="E9" s="146" t="s">
        <v>12</v>
      </c>
      <c r="F9" s="146" t="s">
        <v>133</v>
      </c>
      <c r="G9" s="146" t="s">
        <v>12</v>
      </c>
      <c r="H9" s="146" t="s">
        <v>133</v>
      </c>
      <c r="I9" s="146" t="s">
        <v>12</v>
      </c>
      <c r="J9" s="146" t="s">
        <v>138</v>
      </c>
      <c r="K9" s="152" t="s">
        <v>133</v>
      </c>
      <c r="L9" s="90" t="s">
        <v>138</v>
      </c>
      <c r="M9" s="21" t="s">
        <v>133</v>
      </c>
      <c r="N9" s="21" t="s">
        <v>138</v>
      </c>
      <c r="O9" s="21" t="s">
        <v>133</v>
      </c>
      <c r="P9" s="21" t="s">
        <v>138</v>
      </c>
      <c r="Q9" s="21" t="s">
        <v>133</v>
      </c>
      <c r="R9" s="407" t="s">
        <v>147</v>
      </c>
      <c r="S9" s="407"/>
      <c r="T9" s="407"/>
      <c r="U9" s="20" t="s">
        <v>0</v>
      </c>
      <c r="V9" s="44" t="s">
        <v>42</v>
      </c>
      <c r="W9" s="72" t="s">
        <v>54</v>
      </c>
    </row>
    <row r="10" spans="1:23" ht="12.75">
      <c r="A10" s="52"/>
      <c r="B10" s="81"/>
      <c r="C10" s="18" t="s">
        <v>0</v>
      </c>
      <c r="D10" s="147" t="s">
        <v>0</v>
      </c>
      <c r="E10" s="147" t="s">
        <v>0</v>
      </c>
      <c r="F10" s="148" t="s">
        <v>134</v>
      </c>
      <c r="G10" s="148"/>
      <c r="H10" s="148" t="s">
        <v>134</v>
      </c>
      <c r="I10" s="147" t="s">
        <v>0</v>
      </c>
      <c r="J10" s="147" t="s">
        <v>0</v>
      </c>
      <c r="K10" s="149" t="s">
        <v>134</v>
      </c>
      <c r="L10" s="19" t="s">
        <v>0</v>
      </c>
      <c r="M10" s="23" t="s">
        <v>134</v>
      </c>
      <c r="N10" s="22" t="s">
        <v>0</v>
      </c>
      <c r="O10" s="23" t="s">
        <v>134</v>
      </c>
      <c r="P10" s="22" t="s">
        <v>0</v>
      </c>
      <c r="Q10" s="23" t="s">
        <v>134</v>
      </c>
      <c r="R10" s="86" t="s">
        <v>0</v>
      </c>
      <c r="S10" s="87" t="s">
        <v>0</v>
      </c>
      <c r="T10" s="150" t="s">
        <v>0</v>
      </c>
      <c r="U10" s="22" t="s">
        <v>0</v>
      </c>
      <c r="V10" s="24" t="s">
        <v>0</v>
      </c>
      <c r="W10" s="73"/>
    </row>
    <row r="11" spans="1:23" ht="12.75">
      <c r="A11" s="51">
        <v>1</v>
      </c>
      <c r="B11" s="80" t="s">
        <v>21</v>
      </c>
      <c r="C11" s="12" t="s">
        <v>17</v>
      </c>
      <c r="D11" s="77">
        <v>60</v>
      </c>
      <c r="E11" s="1">
        <v>2</v>
      </c>
      <c r="F11" s="1">
        <v>1</v>
      </c>
      <c r="G11" s="1" t="s">
        <v>19</v>
      </c>
      <c r="H11" s="1" t="s">
        <v>19</v>
      </c>
      <c r="I11" s="1">
        <v>2</v>
      </c>
      <c r="J11" s="1" t="s">
        <v>19</v>
      </c>
      <c r="K11" s="54" t="s">
        <v>19</v>
      </c>
      <c r="L11" s="60" t="s">
        <v>19</v>
      </c>
      <c r="M11" s="1" t="s">
        <v>19</v>
      </c>
      <c r="N11" s="1" t="s">
        <v>19</v>
      </c>
      <c r="O11" s="1" t="s">
        <v>19</v>
      </c>
      <c r="P11" s="1">
        <v>2</v>
      </c>
      <c r="Q11" s="1">
        <v>1</v>
      </c>
      <c r="R11" s="1" t="s">
        <v>19</v>
      </c>
      <c r="S11" s="1" t="s">
        <v>19</v>
      </c>
      <c r="T11" s="1" t="s">
        <v>19</v>
      </c>
      <c r="U11" s="1">
        <v>55</v>
      </c>
      <c r="V11" s="54">
        <v>3</v>
      </c>
      <c r="W11" s="70">
        <v>1</v>
      </c>
    </row>
    <row r="12" spans="1:23" ht="12.75">
      <c r="A12" s="52"/>
      <c r="B12" s="50" t="s">
        <v>74</v>
      </c>
      <c r="C12" s="12" t="s">
        <v>18</v>
      </c>
      <c r="D12" s="77">
        <v>12</v>
      </c>
      <c r="E12" s="1" t="s">
        <v>19</v>
      </c>
      <c r="F12" s="1" t="s">
        <v>19</v>
      </c>
      <c r="G12" s="1" t="s">
        <v>19</v>
      </c>
      <c r="H12" s="1" t="s">
        <v>19</v>
      </c>
      <c r="I12" s="1" t="s">
        <v>19</v>
      </c>
      <c r="J12" s="1" t="s">
        <v>19</v>
      </c>
      <c r="K12" s="54" t="s">
        <v>19</v>
      </c>
      <c r="L12" s="60" t="s">
        <v>19</v>
      </c>
      <c r="M12" s="1" t="s">
        <v>19</v>
      </c>
      <c r="N12" s="1" t="s">
        <v>19</v>
      </c>
      <c r="O12" s="1" t="s">
        <v>19</v>
      </c>
      <c r="P12" s="1" t="s">
        <v>19</v>
      </c>
      <c r="Q12" s="1" t="s">
        <v>19</v>
      </c>
      <c r="R12" s="1" t="s">
        <v>19</v>
      </c>
      <c r="S12" s="1" t="s">
        <v>19</v>
      </c>
      <c r="T12" s="1" t="s">
        <v>19</v>
      </c>
      <c r="U12" s="1">
        <v>12</v>
      </c>
      <c r="V12" s="54" t="s">
        <v>19</v>
      </c>
      <c r="W12" s="71"/>
    </row>
    <row r="13" spans="1:23" ht="12.75">
      <c r="A13" s="52"/>
      <c r="B13" s="4" t="s">
        <v>75</v>
      </c>
      <c r="C13" s="12" t="s">
        <v>20</v>
      </c>
      <c r="D13" s="77">
        <v>72</v>
      </c>
      <c r="E13" s="1">
        <v>2</v>
      </c>
      <c r="F13" s="1">
        <v>1</v>
      </c>
      <c r="G13" s="1" t="s">
        <v>19</v>
      </c>
      <c r="H13" s="1" t="s">
        <v>19</v>
      </c>
      <c r="I13" s="1">
        <v>2</v>
      </c>
      <c r="J13" s="1" t="s">
        <v>19</v>
      </c>
      <c r="K13" s="54" t="s">
        <v>19</v>
      </c>
      <c r="L13" s="60" t="s">
        <v>19</v>
      </c>
      <c r="M13" s="1" t="s">
        <v>19</v>
      </c>
      <c r="N13" s="1" t="s">
        <v>19</v>
      </c>
      <c r="O13" s="1" t="s">
        <v>19</v>
      </c>
      <c r="P13" s="1">
        <v>2</v>
      </c>
      <c r="Q13" s="1">
        <v>1</v>
      </c>
      <c r="R13" s="1" t="s">
        <v>19</v>
      </c>
      <c r="S13" s="1" t="s">
        <v>19</v>
      </c>
      <c r="T13" s="1" t="s">
        <v>19</v>
      </c>
      <c r="U13" s="1">
        <v>67</v>
      </c>
      <c r="V13" s="54">
        <v>3</v>
      </c>
      <c r="W13" s="71"/>
    </row>
    <row r="14" spans="1:23" ht="12.75">
      <c r="A14" s="52"/>
      <c r="C14" s="12"/>
      <c r="D14" s="77"/>
      <c r="E14" s="1"/>
      <c r="F14" s="1"/>
      <c r="G14" s="1"/>
      <c r="H14" s="1"/>
      <c r="I14" s="1"/>
      <c r="J14" s="1"/>
      <c r="K14" s="54"/>
      <c r="L14" s="60"/>
      <c r="M14" s="1"/>
      <c r="N14" s="1"/>
      <c r="O14" s="1"/>
      <c r="P14" s="1"/>
      <c r="Q14" s="1"/>
      <c r="R14" s="1"/>
      <c r="S14" s="1"/>
      <c r="T14" s="1"/>
      <c r="U14" s="1"/>
      <c r="V14" s="54"/>
      <c r="W14" s="71"/>
    </row>
    <row r="15" spans="1:23" ht="12.75">
      <c r="A15" s="52"/>
      <c r="B15" s="69"/>
      <c r="C15" s="12" t="s">
        <v>17</v>
      </c>
      <c r="D15" s="77">
        <v>33</v>
      </c>
      <c r="E15" s="1">
        <v>8</v>
      </c>
      <c r="F15" s="1">
        <v>4</v>
      </c>
      <c r="G15" s="1">
        <v>1</v>
      </c>
      <c r="H15" s="1" t="s">
        <v>19</v>
      </c>
      <c r="I15" s="1">
        <v>8</v>
      </c>
      <c r="J15" s="1">
        <v>2</v>
      </c>
      <c r="K15" s="54">
        <v>1</v>
      </c>
      <c r="L15" s="60" t="s">
        <v>19</v>
      </c>
      <c r="M15" s="1" t="s">
        <v>19</v>
      </c>
      <c r="N15" s="1">
        <v>2</v>
      </c>
      <c r="O15" s="1">
        <v>1</v>
      </c>
      <c r="P15" s="1">
        <v>3</v>
      </c>
      <c r="Q15" s="1">
        <v>2</v>
      </c>
      <c r="R15" s="1">
        <v>1</v>
      </c>
      <c r="S15" s="1" t="s">
        <v>19</v>
      </c>
      <c r="T15" s="1" t="s">
        <v>19</v>
      </c>
      <c r="U15" s="1">
        <v>25</v>
      </c>
      <c r="V15" s="54" t="s">
        <v>19</v>
      </c>
      <c r="W15" s="71"/>
    </row>
    <row r="16" spans="1:23" ht="12.75">
      <c r="A16" s="52">
        <v>2</v>
      </c>
      <c r="B16" s="50" t="s">
        <v>22</v>
      </c>
      <c r="C16" s="12" t="s">
        <v>18</v>
      </c>
      <c r="D16" s="77" t="s">
        <v>19</v>
      </c>
      <c r="E16" s="1" t="s">
        <v>19</v>
      </c>
      <c r="F16" s="1" t="s">
        <v>19</v>
      </c>
      <c r="G16" s="1" t="s">
        <v>19</v>
      </c>
      <c r="H16" s="1" t="s">
        <v>19</v>
      </c>
      <c r="I16" s="1" t="s">
        <v>19</v>
      </c>
      <c r="J16" s="1" t="s">
        <v>19</v>
      </c>
      <c r="K16" s="54" t="s">
        <v>19</v>
      </c>
      <c r="L16" s="60" t="s">
        <v>19</v>
      </c>
      <c r="M16" s="1" t="s">
        <v>19</v>
      </c>
      <c r="N16" s="1" t="s">
        <v>19</v>
      </c>
      <c r="O16" s="1" t="s">
        <v>19</v>
      </c>
      <c r="P16" s="1" t="s">
        <v>19</v>
      </c>
      <c r="Q16" s="1" t="s">
        <v>19</v>
      </c>
      <c r="R16" s="1" t="s">
        <v>19</v>
      </c>
      <c r="S16" s="1" t="s">
        <v>19</v>
      </c>
      <c r="T16" s="1" t="s">
        <v>19</v>
      </c>
      <c r="U16" s="1" t="s">
        <v>19</v>
      </c>
      <c r="V16" s="54" t="s">
        <v>19</v>
      </c>
      <c r="W16" s="71">
        <v>2</v>
      </c>
    </row>
    <row r="17" spans="1:23" ht="12.75">
      <c r="A17" s="52"/>
      <c r="B17" s="50" t="s">
        <v>76</v>
      </c>
      <c r="C17" s="12" t="s">
        <v>20</v>
      </c>
      <c r="D17" s="77">
        <v>33</v>
      </c>
      <c r="E17" s="1">
        <v>8</v>
      </c>
      <c r="F17" s="1">
        <v>4</v>
      </c>
      <c r="G17" s="1">
        <v>1</v>
      </c>
      <c r="H17" s="1" t="s">
        <v>19</v>
      </c>
      <c r="I17" s="1">
        <v>8</v>
      </c>
      <c r="J17" s="1">
        <v>2</v>
      </c>
      <c r="K17" s="54">
        <v>1</v>
      </c>
      <c r="L17" s="60" t="s">
        <v>19</v>
      </c>
      <c r="M17" s="1" t="s">
        <v>19</v>
      </c>
      <c r="N17" s="1">
        <v>2</v>
      </c>
      <c r="O17" s="1">
        <v>1</v>
      </c>
      <c r="P17" s="1">
        <v>3</v>
      </c>
      <c r="Q17" s="1">
        <v>2</v>
      </c>
      <c r="R17" s="1">
        <v>1</v>
      </c>
      <c r="S17" s="1" t="s">
        <v>19</v>
      </c>
      <c r="T17" s="1" t="s">
        <v>19</v>
      </c>
      <c r="U17" s="1">
        <v>25</v>
      </c>
      <c r="V17" s="54" t="s">
        <v>19</v>
      </c>
      <c r="W17" s="71"/>
    </row>
    <row r="18" spans="1:23" ht="12.75">
      <c r="A18" s="52"/>
      <c r="B18" s="50"/>
      <c r="C18" s="12"/>
      <c r="D18" s="77"/>
      <c r="E18" s="1"/>
      <c r="F18" s="1"/>
      <c r="G18" s="1"/>
      <c r="H18" s="1"/>
      <c r="I18" s="1"/>
      <c r="J18" s="1"/>
      <c r="K18" s="54"/>
      <c r="L18" s="60"/>
      <c r="M18" s="1"/>
      <c r="N18" s="1"/>
      <c r="O18" s="1"/>
      <c r="P18" s="1"/>
      <c r="Q18" s="1"/>
      <c r="R18" s="1"/>
      <c r="S18" s="1"/>
      <c r="T18" s="1"/>
      <c r="U18" s="1"/>
      <c r="V18" s="54"/>
      <c r="W18" s="71"/>
    </row>
    <row r="19" spans="1:23" ht="12.75">
      <c r="A19" s="52">
        <v>3</v>
      </c>
      <c r="B19" s="50" t="s">
        <v>77</v>
      </c>
      <c r="C19" s="12" t="s">
        <v>17</v>
      </c>
      <c r="D19" s="78">
        <v>1017</v>
      </c>
      <c r="E19" s="1">
        <v>135</v>
      </c>
      <c r="F19" s="1">
        <v>69</v>
      </c>
      <c r="G19" s="1">
        <v>7</v>
      </c>
      <c r="H19" s="1">
        <v>2</v>
      </c>
      <c r="I19" s="1">
        <v>135</v>
      </c>
      <c r="J19" s="1">
        <v>15</v>
      </c>
      <c r="K19" s="54">
        <v>9</v>
      </c>
      <c r="L19" s="60">
        <v>27</v>
      </c>
      <c r="M19" s="1">
        <v>17</v>
      </c>
      <c r="N19" s="1">
        <v>35</v>
      </c>
      <c r="O19" s="1">
        <v>22</v>
      </c>
      <c r="P19" s="1">
        <v>45</v>
      </c>
      <c r="Q19" s="1">
        <v>21</v>
      </c>
      <c r="R19" s="1">
        <v>7</v>
      </c>
      <c r="S19" s="1">
        <v>4</v>
      </c>
      <c r="T19" s="1">
        <v>2</v>
      </c>
      <c r="U19" s="1">
        <v>864</v>
      </c>
      <c r="V19" s="54">
        <v>18</v>
      </c>
      <c r="W19" s="71">
        <v>3</v>
      </c>
    </row>
    <row r="20" spans="1:23" ht="12.75">
      <c r="A20" s="52"/>
      <c r="B20" s="50" t="s">
        <v>122</v>
      </c>
      <c r="C20" s="12" t="s">
        <v>18</v>
      </c>
      <c r="D20" s="77">
        <v>101</v>
      </c>
      <c r="E20" s="1">
        <v>3</v>
      </c>
      <c r="F20" s="1">
        <v>1</v>
      </c>
      <c r="G20" s="1" t="s">
        <v>19</v>
      </c>
      <c r="H20" s="1" t="s">
        <v>19</v>
      </c>
      <c r="I20" s="1">
        <v>3</v>
      </c>
      <c r="J20" s="1" t="s">
        <v>19</v>
      </c>
      <c r="K20" s="54" t="s">
        <v>19</v>
      </c>
      <c r="L20" s="60" t="s">
        <v>19</v>
      </c>
      <c r="M20" s="1" t="s">
        <v>19</v>
      </c>
      <c r="N20" s="1">
        <v>1</v>
      </c>
      <c r="O20" s="1" t="s">
        <v>19</v>
      </c>
      <c r="P20" s="1">
        <v>2</v>
      </c>
      <c r="Q20" s="1">
        <v>1</v>
      </c>
      <c r="R20" s="1" t="s">
        <v>19</v>
      </c>
      <c r="S20" s="1" t="s">
        <v>19</v>
      </c>
      <c r="T20" s="1" t="s">
        <v>19</v>
      </c>
      <c r="U20" s="1">
        <v>94</v>
      </c>
      <c r="V20" s="54">
        <v>4</v>
      </c>
      <c r="W20" s="71"/>
    </row>
    <row r="21" spans="1:23" ht="12.75">
      <c r="A21" s="52"/>
      <c r="B21" s="50" t="s">
        <v>121</v>
      </c>
      <c r="C21" s="12" t="s">
        <v>20</v>
      </c>
      <c r="D21" s="78">
        <v>1118</v>
      </c>
      <c r="E21" s="1">
        <v>138</v>
      </c>
      <c r="F21" s="1">
        <v>70</v>
      </c>
      <c r="G21" s="1">
        <v>7</v>
      </c>
      <c r="H21" s="1">
        <v>2</v>
      </c>
      <c r="I21" s="1">
        <v>138</v>
      </c>
      <c r="J21" s="1">
        <v>15</v>
      </c>
      <c r="K21" s="54">
        <v>9</v>
      </c>
      <c r="L21" s="60">
        <v>27</v>
      </c>
      <c r="M21" s="1">
        <v>17</v>
      </c>
      <c r="N21" s="1">
        <v>36</v>
      </c>
      <c r="O21" s="1">
        <v>22</v>
      </c>
      <c r="P21" s="1">
        <v>47</v>
      </c>
      <c r="Q21" s="1">
        <v>22</v>
      </c>
      <c r="R21" s="1">
        <v>7</v>
      </c>
      <c r="S21" s="1">
        <v>4</v>
      </c>
      <c r="T21" s="1">
        <v>2</v>
      </c>
      <c r="U21" s="1">
        <v>958</v>
      </c>
      <c r="V21" s="54">
        <v>22</v>
      </c>
      <c r="W21" s="71"/>
    </row>
    <row r="22" spans="1:23" ht="12.75">
      <c r="A22" s="52"/>
      <c r="B22" s="38"/>
      <c r="C22" s="12"/>
      <c r="D22" s="78"/>
      <c r="E22" s="1"/>
      <c r="F22" s="1"/>
      <c r="G22" s="1"/>
      <c r="H22" s="1"/>
      <c r="I22" s="1"/>
      <c r="J22" s="1"/>
      <c r="K22" s="54"/>
      <c r="L22" s="60"/>
      <c r="M22" s="1"/>
      <c r="N22" s="1"/>
      <c r="O22" s="1"/>
      <c r="P22" s="1"/>
      <c r="Q22" s="1"/>
      <c r="R22" s="1"/>
      <c r="S22" s="1"/>
      <c r="T22" s="1"/>
      <c r="U22" s="1"/>
      <c r="V22" s="54"/>
      <c r="W22" s="71"/>
    </row>
    <row r="23" spans="1:23" ht="12.75">
      <c r="A23" s="52"/>
      <c r="B23" s="69"/>
      <c r="C23" s="12" t="s">
        <v>17</v>
      </c>
      <c r="D23" s="77">
        <v>912</v>
      </c>
      <c r="E23" s="1">
        <v>134</v>
      </c>
      <c r="F23" s="1">
        <v>65</v>
      </c>
      <c r="G23" s="1">
        <v>8</v>
      </c>
      <c r="H23" s="1">
        <v>4</v>
      </c>
      <c r="I23" s="1">
        <v>134</v>
      </c>
      <c r="J23" s="1">
        <v>27</v>
      </c>
      <c r="K23" s="54">
        <v>22</v>
      </c>
      <c r="L23" s="60">
        <v>25</v>
      </c>
      <c r="M23" s="1">
        <v>12</v>
      </c>
      <c r="N23" s="1">
        <v>34</v>
      </c>
      <c r="O23" s="1">
        <v>19</v>
      </c>
      <c r="P23" s="1">
        <v>37</v>
      </c>
      <c r="Q23" s="1">
        <v>12</v>
      </c>
      <c r="R23" s="1">
        <v>10</v>
      </c>
      <c r="S23" s="1">
        <v>1</v>
      </c>
      <c r="T23" s="1" t="s">
        <v>19</v>
      </c>
      <c r="U23" s="1">
        <v>761</v>
      </c>
      <c r="V23" s="54">
        <v>17</v>
      </c>
      <c r="W23" s="71"/>
    </row>
    <row r="24" spans="1:23" ht="12.75">
      <c r="A24" s="52"/>
      <c r="B24" s="69"/>
      <c r="C24" s="12" t="s">
        <v>18</v>
      </c>
      <c r="D24" s="77">
        <v>141</v>
      </c>
      <c r="E24" s="1">
        <v>3</v>
      </c>
      <c r="F24" s="1">
        <v>1</v>
      </c>
      <c r="G24" s="1" t="s">
        <v>19</v>
      </c>
      <c r="H24" s="1" t="s">
        <v>19</v>
      </c>
      <c r="I24" s="1">
        <v>3</v>
      </c>
      <c r="J24" s="1">
        <v>1</v>
      </c>
      <c r="K24" s="54" t="s">
        <v>19</v>
      </c>
      <c r="L24" s="60" t="s">
        <v>19</v>
      </c>
      <c r="M24" s="1" t="s">
        <v>19</v>
      </c>
      <c r="N24" s="1">
        <v>2</v>
      </c>
      <c r="O24" s="1">
        <v>1</v>
      </c>
      <c r="P24" s="1" t="s">
        <v>19</v>
      </c>
      <c r="Q24" s="1" t="s">
        <v>19</v>
      </c>
      <c r="R24" s="1" t="s">
        <v>19</v>
      </c>
      <c r="S24" s="1" t="s">
        <v>19</v>
      </c>
      <c r="T24" s="1" t="s">
        <v>19</v>
      </c>
      <c r="U24" s="1">
        <v>133</v>
      </c>
      <c r="V24" s="54">
        <v>5</v>
      </c>
      <c r="W24" s="71"/>
    </row>
    <row r="25" spans="1:23" ht="12.75">
      <c r="A25" s="52">
        <v>4</v>
      </c>
      <c r="B25" s="50" t="s">
        <v>24</v>
      </c>
      <c r="C25" s="12" t="s">
        <v>20</v>
      </c>
      <c r="D25" s="78">
        <v>1053</v>
      </c>
      <c r="E25" s="1">
        <v>137</v>
      </c>
      <c r="F25" s="1">
        <v>66</v>
      </c>
      <c r="G25" s="1">
        <v>8</v>
      </c>
      <c r="H25" s="1">
        <v>4</v>
      </c>
      <c r="I25" s="1">
        <v>137</v>
      </c>
      <c r="J25" s="1">
        <v>28</v>
      </c>
      <c r="K25" s="54">
        <v>22</v>
      </c>
      <c r="L25" s="60">
        <v>25</v>
      </c>
      <c r="M25" s="1">
        <v>12</v>
      </c>
      <c r="N25" s="1">
        <v>36</v>
      </c>
      <c r="O25" s="1">
        <v>20</v>
      </c>
      <c r="P25" s="1">
        <v>37</v>
      </c>
      <c r="Q25" s="1">
        <v>12</v>
      </c>
      <c r="R25" s="1">
        <v>10</v>
      </c>
      <c r="S25" s="1">
        <v>1</v>
      </c>
      <c r="T25" s="1" t="s">
        <v>19</v>
      </c>
      <c r="U25" s="1">
        <v>894</v>
      </c>
      <c r="V25" s="54">
        <v>22</v>
      </c>
      <c r="W25" s="71">
        <v>4</v>
      </c>
    </row>
    <row r="26" spans="1:23" ht="12.75">
      <c r="A26" s="52"/>
      <c r="B26" s="50"/>
      <c r="C26" s="12"/>
      <c r="D26" s="78"/>
      <c r="E26" s="1"/>
      <c r="F26" s="1"/>
      <c r="G26" s="1"/>
      <c r="H26" s="1"/>
      <c r="I26" s="1"/>
      <c r="J26" s="1"/>
      <c r="K26" s="54"/>
      <c r="L26" s="60"/>
      <c r="M26" s="1"/>
      <c r="N26" s="1"/>
      <c r="O26" s="1"/>
      <c r="P26" s="1"/>
      <c r="Q26" s="1"/>
      <c r="R26" s="1"/>
      <c r="S26" s="1"/>
      <c r="T26" s="1"/>
      <c r="U26" s="1"/>
      <c r="V26" s="54"/>
      <c r="W26" s="71"/>
    </row>
    <row r="27" spans="1:23" ht="12.75">
      <c r="A27" s="52">
        <v>5</v>
      </c>
      <c r="B27" s="50" t="s">
        <v>23</v>
      </c>
      <c r="C27" s="12" t="s">
        <v>17</v>
      </c>
      <c r="D27" s="77">
        <v>165</v>
      </c>
      <c r="E27" s="1">
        <v>67</v>
      </c>
      <c r="F27" s="1">
        <v>25</v>
      </c>
      <c r="G27" s="1">
        <v>6</v>
      </c>
      <c r="H27" s="1">
        <v>1</v>
      </c>
      <c r="I27" s="1">
        <v>67</v>
      </c>
      <c r="J27" s="1">
        <v>10</v>
      </c>
      <c r="K27" s="54">
        <v>8</v>
      </c>
      <c r="L27" s="60">
        <v>7</v>
      </c>
      <c r="M27" s="1">
        <v>3</v>
      </c>
      <c r="N27" s="1">
        <v>13</v>
      </c>
      <c r="O27" s="1">
        <v>6</v>
      </c>
      <c r="P27" s="1">
        <v>27</v>
      </c>
      <c r="Q27" s="1">
        <v>8</v>
      </c>
      <c r="R27" s="1">
        <v>7</v>
      </c>
      <c r="S27" s="1">
        <v>3</v>
      </c>
      <c r="T27" s="1" t="s">
        <v>19</v>
      </c>
      <c r="U27" s="1">
        <v>97</v>
      </c>
      <c r="V27" s="54">
        <v>1</v>
      </c>
      <c r="W27" s="71">
        <v>5</v>
      </c>
    </row>
    <row r="28" spans="1:23" ht="12.75">
      <c r="A28" s="52"/>
      <c r="B28" s="50" t="s">
        <v>123</v>
      </c>
      <c r="C28" s="12" t="s">
        <v>18</v>
      </c>
      <c r="D28" s="77">
        <v>11</v>
      </c>
      <c r="E28" s="1" t="s">
        <v>19</v>
      </c>
      <c r="F28" s="1" t="s">
        <v>19</v>
      </c>
      <c r="G28" s="1" t="s">
        <v>19</v>
      </c>
      <c r="H28" s="1" t="s">
        <v>19</v>
      </c>
      <c r="I28" s="1" t="s">
        <v>19</v>
      </c>
      <c r="J28" s="1" t="s">
        <v>19</v>
      </c>
      <c r="K28" s="54" t="s">
        <v>19</v>
      </c>
      <c r="L28" s="60" t="s">
        <v>19</v>
      </c>
      <c r="M28" s="1" t="s">
        <v>19</v>
      </c>
      <c r="N28" s="1" t="s">
        <v>19</v>
      </c>
      <c r="O28" s="1" t="s">
        <v>19</v>
      </c>
      <c r="P28" s="1" t="s">
        <v>19</v>
      </c>
      <c r="Q28" s="1" t="s">
        <v>19</v>
      </c>
      <c r="R28" s="1" t="s">
        <v>19</v>
      </c>
      <c r="S28" s="1" t="s">
        <v>19</v>
      </c>
      <c r="T28" s="1" t="s">
        <v>19</v>
      </c>
      <c r="U28" s="1">
        <v>11</v>
      </c>
      <c r="V28" s="54" t="s">
        <v>19</v>
      </c>
      <c r="W28" s="71"/>
    </row>
    <row r="29" spans="1:23" ht="12.75">
      <c r="A29" s="52"/>
      <c r="B29" s="50" t="s">
        <v>124</v>
      </c>
      <c r="C29" s="79" t="s">
        <v>20</v>
      </c>
      <c r="D29" s="77">
        <v>176</v>
      </c>
      <c r="E29" s="1">
        <v>67</v>
      </c>
      <c r="F29" s="1">
        <v>25</v>
      </c>
      <c r="G29" s="1">
        <v>6</v>
      </c>
      <c r="H29" s="1">
        <v>1</v>
      </c>
      <c r="I29" s="1">
        <v>67</v>
      </c>
      <c r="J29" s="1">
        <v>10</v>
      </c>
      <c r="K29" s="54">
        <v>8</v>
      </c>
      <c r="L29" s="60">
        <v>7</v>
      </c>
      <c r="M29" s="1">
        <v>3</v>
      </c>
      <c r="N29" s="1">
        <v>13</v>
      </c>
      <c r="O29" s="1">
        <v>6</v>
      </c>
      <c r="P29" s="1">
        <v>27</v>
      </c>
      <c r="Q29" s="1">
        <v>8</v>
      </c>
      <c r="R29" s="1">
        <v>7</v>
      </c>
      <c r="S29" s="1">
        <v>3</v>
      </c>
      <c r="T29" s="1" t="s">
        <v>19</v>
      </c>
      <c r="U29" s="1">
        <v>108</v>
      </c>
      <c r="V29" s="54">
        <v>1</v>
      </c>
      <c r="W29" s="71"/>
    </row>
    <row r="30" spans="1:23" ht="12.75">
      <c r="A30" s="52"/>
      <c r="B30" s="50"/>
      <c r="C30" s="79"/>
      <c r="D30" s="77"/>
      <c r="E30" s="1"/>
      <c r="F30" s="1"/>
      <c r="G30" s="1"/>
      <c r="H30" s="1"/>
      <c r="I30" s="1"/>
      <c r="J30" s="1"/>
      <c r="K30" s="54"/>
      <c r="L30" s="60"/>
      <c r="M30" s="1"/>
      <c r="N30" s="1"/>
      <c r="O30" s="1"/>
      <c r="P30" s="1"/>
      <c r="Q30" s="1"/>
      <c r="R30" s="1"/>
      <c r="S30" s="1"/>
      <c r="T30" s="1"/>
      <c r="U30" s="1"/>
      <c r="V30" s="54"/>
      <c r="W30" s="71"/>
    </row>
    <row r="31" spans="1:23" ht="12.75">
      <c r="A31" s="52">
        <v>6</v>
      </c>
      <c r="B31" s="50" t="s">
        <v>28</v>
      </c>
      <c r="C31" s="12" t="s">
        <v>17</v>
      </c>
      <c r="D31" s="77">
        <v>329</v>
      </c>
      <c r="E31" s="1">
        <v>16</v>
      </c>
      <c r="F31" s="1">
        <v>7</v>
      </c>
      <c r="G31" s="1">
        <v>1</v>
      </c>
      <c r="H31" s="1">
        <v>1</v>
      </c>
      <c r="I31" s="1">
        <v>16</v>
      </c>
      <c r="J31" s="1">
        <v>3</v>
      </c>
      <c r="K31" s="54">
        <v>1</v>
      </c>
      <c r="L31" s="60">
        <v>1</v>
      </c>
      <c r="M31" s="1" t="s">
        <v>19</v>
      </c>
      <c r="N31" s="1">
        <v>5</v>
      </c>
      <c r="O31" s="1">
        <v>2</v>
      </c>
      <c r="P31" s="1">
        <v>6</v>
      </c>
      <c r="Q31" s="1">
        <v>4</v>
      </c>
      <c r="R31" s="1" t="s">
        <v>19</v>
      </c>
      <c r="S31" s="1">
        <v>1</v>
      </c>
      <c r="T31" s="1" t="s">
        <v>19</v>
      </c>
      <c r="U31" s="1">
        <v>300</v>
      </c>
      <c r="V31" s="54">
        <v>13</v>
      </c>
      <c r="W31" s="71">
        <v>6</v>
      </c>
    </row>
    <row r="32" spans="1:23" ht="12.75">
      <c r="A32" s="52"/>
      <c r="B32" s="29" t="s">
        <v>125</v>
      </c>
      <c r="C32" s="12" t="s">
        <v>18</v>
      </c>
      <c r="D32" s="77">
        <v>58</v>
      </c>
      <c r="E32" s="1" t="s">
        <v>19</v>
      </c>
      <c r="F32" s="1" t="s">
        <v>19</v>
      </c>
      <c r="G32" s="1" t="s">
        <v>19</v>
      </c>
      <c r="H32" s="1" t="s">
        <v>19</v>
      </c>
      <c r="I32" s="1" t="s">
        <v>19</v>
      </c>
      <c r="J32" s="1" t="s">
        <v>19</v>
      </c>
      <c r="K32" s="54" t="s">
        <v>19</v>
      </c>
      <c r="L32" s="60" t="s">
        <v>19</v>
      </c>
      <c r="M32" s="1" t="s">
        <v>19</v>
      </c>
      <c r="N32" s="1" t="s">
        <v>19</v>
      </c>
      <c r="O32" s="1" t="s">
        <v>19</v>
      </c>
      <c r="P32" s="1" t="s">
        <v>19</v>
      </c>
      <c r="Q32" s="1" t="s">
        <v>19</v>
      </c>
      <c r="R32" s="1" t="s">
        <v>19</v>
      </c>
      <c r="S32" s="1" t="s">
        <v>19</v>
      </c>
      <c r="T32" s="1" t="s">
        <v>19</v>
      </c>
      <c r="U32" s="1">
        <v>53</v>
      </c>
      <c r="V32" s="54">
        <v>5</v>
      </c>
      <c r="W32" s="71"/>
    </row>
    <row r="33" spans="1:23" ht="12.75">
      <c r="A33" s="52"/>
      <c r="B33" s="50" t="s">
        <v>126</v>
      </c>
      <c r="C33" s="12" t="s">
        <v>20</v>
      </c>
      <c r="D33" s="77">
        <v>387</v>
      </c>
      <c r="E33" s="1">
        <v>16</v>
      </c>
      <c r="F33" s="1">
        <v>7</v>
      </c>
      <c r="G33" s="1">
        <v>1</v>
      </c>
      <c r="H33" s="1">
        <v>1</v>
      </c>
      <c r="I33" s="1">
        <v>16</v>
      </c>
      <c r="J33" s="1">
        <v>3</v>
      </c>
      <c r="K33" s="54">
        <v>1</v>
      </c>
      <c r="L33" s="60">
        <v>1</v>
      </c>
      <c r="M33" s="1" t="s">
        <v>19</v>
      </c>
      <c r="N33" s="1">
        <v>5</v>
      </c>
      <c r="O33" s="1">
        <v>2</v>
      </c>
      <c r="P33" s="1">
        <v>6</v>
      </c>
      <c r="Q33" s="1">
        <v>4</v>
      </c>
      <c r="R33" s="1" t="s">
        <v>19</v>
      </c>
      <c r="S33" s="1">
        <v>1</v>
      </c>
      <c r="T33" s="1" t="s">
        <v>19</v>
      </c>
      <c r="U33" s="1">
        <v>353</v>
      </c>
      <c r="V33" s="54">
        <v>18</v>
      </c>
      <c r="W33" s="71"/>
    </row>
    <row r="34" spans="1:23" ht="12.75">
      <c r="A34" s="52"/>
      <c r="B34" s="38"/>
      <c r="C34" s="12"/>
      <c r="D34" s="77"/>
      <c r="E34" s="1"/>
      <c r="F34" s="1"/>
      <c r="G34" s="1"/>
      <c r="H34" s="1"/>
      <c r="I34" s="1"/>
      <c r="J34" s="1"/>
      <c r="K34" s="54"/>
      <c r="L34" s="60"/>
      <c r="M34" s="1"/>
      <c r="N34" s="1"/>
      <c r="O34" s="1"/>
      <c r="P34" s="1"/>
      <c r="Q34" s="1"/>
      <c r="R34" s="1"/>
      <c r="S34" s="1"/>
      <c r="T34" s="1"/>
      <c r="U34" s="1"/>
      <c r="V34" s="54"/>
      <c r="W34" s="71"/>
    </row>
    <row r="35" spans="1:23" ht="12.75">
      <c r="A35" s="52"/>
      <c r="B35" s="69"/>
      <c r="C35" s="12" t="s">
        <v>17</v>
      </c>
      <c r="D35" s="77">
        <v>49</v>
      </c>
      <c r="E35" s="1">
        <v>4</v>
      </c>
      <c r="F35" s="1">
        <v>3</v>
      </c>
      <c r="G35" s="1" t="s">
        <v>19</v>
      </c>
      <c r="H35" s="1" t="s">
        <v>19</v>
      </c>
      <c r="I35" s="1">
        <v>4</v>
      </c>
      <c r="J35" s="1" t="s">
        <v>19</v>
      </c>
      <c r="K35" s="54" t="s">
        <v>19</v>
      </c>
      <c r="L35" s="60" t="s">
        <v>19</v>
      </c>
      <c r="M35" s="1" t="s">
        <v>19</v>
      </c>
      <c r="N35" s="1">
        <v>1</v>
      </c>
      <c r="O35" s="1">
        <v>1</v>
      </c>
      <c r="P35" s="1">
        <v>3</v>
      </c>
      <c r="Q35" s="1">
        <v>2</v>
      </c>
      <c r="R35" s="1" t="s">
        <v>19</v>
      </c>
      <c r="S35" s="1" t="s">
        <v>19</v>
      </c>
      <c r="T35" s="1" t="s">
        <v>19</v>
      </c>
      <c r="U35" s="1">
        <v>45</v>
      </c>
      <c r="V35" s="54" t="s">
        <v>19</v>
      </c>
      <c r="W35" s="71"/>
    </row>
    <row r="36" spans="1:23" ht="12.75">
      <c r="A36" s="52">
        <v>7</v>
      </c>
      <c r="B36" s="50" t="s">
        <v>33</v>
      </c>
      <c r="C36" s="12" t="s">
        <v>18</v>
      </c>
      <c r="D36" s="77" t="s">
        <v>19</v>
      </c>
      <c r="E36" s="1" t="s">
        <v>19</v>
      </c>
      <c r="F36" s="1" t="s">
        <v>19</v>
      </c>
      <c r="G36" s="1" t="s">
        <v>19</v>
      </c>
      <c r="H36" s="1" t="s">
        <v>19</v>
      </c>
      <c r="I36" s="1" t="s">
        <v>19</v>
      </c>
      <c r="J36" s="1" t="s">
        <v>19</v>
      </c>
      <c r="K36" s="54" t="s">
        <v>19</v>
      </c>
      <c r="L36" s="60" t="s">
        <v>19</v>
      </c>
      <c r="M36" s="1" t="s">
        <v>19</v>
      </c>
      <c r="N36" s="1" t="s">
        <v>19</v>
      </c>
      <c r="O36" s="1" t="s">
        <v>19</v>
      </c>
      <c r="P36" s="1" t="s">
        <v>19</v>
      </c>
      <c r="Q36" s="1" t="s">
        <v>19</v>
      </c>
      <c r="R36" s="1" t="s">
        <v>19</v>
      </c>
      <c r="S36" s="1" t="s">
        <v>19</v>
      </c>
      <c r="T36" s="1" t="s">
        <v>19</v>
      </c>
      <c r="U36" s="1" t="s">
        <v>19</v>
      </c>
      <c r="V36" s="54" t="s">
        <v>19</v>
      </c>
      <c r="W36" s="71">
        <v>7</v>
      </c>
    </row>
    <row r="37" spans="1:23" ht="12.75">
      <c r="A37" s="52"/>
      <c r="B37" s="4" t="s">
        <v>29</v>
      </c>
      <c r="C37" s="12" t="s">
        <v>20</v>
      </c>
      <c r="D37" s="77">
        <v>49</v>
      </c>
      <c r="E37" s="1">
        <v>4</v>
      </c>
      <c r="F37" s="1">
        <v>3</v>
      </c>
      <c r="G37" s="1" t="s">
        <v>19</v>
      </c>
      <c r="H37" s="1" t="s">
        <v>19</v>
      </c>
      <c r="I37" s="1">
        <v>4</v>
      </c>
      <c r="J37" s="1" t="s">
        <v>19</v>
      </c>
      <c r="K37" s="54" t="s">
        <v>19</v>
      </c>
      <c r="L37" s="60" t="s">
        <v>19</v>
      </c>
      <c r="M37" s="1" t="s">
        <v>19</v>
      </c>
      <c r="N37" s="1">
        <v>1</v>
      </c>
      <c r="O37" s="1">
        <v>1</v>
      </c>
      <c r="P37" s="1">
        <v>3</v>
      </c>
      <c r="Q37" s="1">
        <v>2</v>
      </c>
      <c r="R37" s="1" t="s">
        <v>19</v>
      </c>
      <c r="S37" s="1" t="s">
        <v>19</v>
      </c>
      <c r="T37" s="1" t="s">
        <v>19</v>
      </c>
      <c r="U37" s="1">
        <v>45</v>
      </c>
      <c r="V37" s="54" t="s">
        <v>19</v>
      </c>
      <c r="W37" s="71"/>
    </row>
    <row r="38" spans="1:23" ht="12.75">
      <c r="A38" s="52"/>
      <c r="C38" s="12"/>
      <c r="D38" s="77"/>
      <c r="E38" s="1"/>
      <c r="F38" s="1"/>
      <c r="G38" s="1"/>
      <c r="H38" s="1"/>
      <c r="I38" s="1"/>
      <c r="J38" s="1"/>
      <c r="K38" s="54"/>
      <c r="L38" s="60"/>
      <c r="M38" s="1"/>
      <c r="N38" s="1"/>
      <c r="O38" s="1"/>
      <c r="P38" s="1"/>
      <c r="Q38" s="1"/>
      <c r="R38" s="1"/>
      <c r="S38" s="1"/>
      <c r="T38" s="1"/>
      <c r="U38" s="1"/>
      <c r="V38" s="54"/>
      <c r="W38" s="71"/>
    </row>
    <row r="39" spans="1:23" ht="12.75">
      <c r="A39" s="52"/>
      <c r="B39" s="69"/>
      <c r="C39" s="12" t="s">
        <v>17</v>
      </c>
      <c r="D39" s="77">
        <v>373</v>
      </c>
      <c r="E39" s="1">
        <v>7</v>
      </c>
      <c r="F39" s="1">
        <v>6</v>
      </c>
      <c r="G39" s="1" t="s">
        <v>19</v>
      </c>
      <c r="H39" s="1" t="s">
        <v>19</v>
      </c>
      <c r="I39" s="1">
        <v>7</v>
      </c>
      <c r="J39" s="1">
        <v>2</v>
      </c>
      <c r="K39" s="54">
        <v>2</v>
      </c>
      <c r="L39" s="60">
        <v>1</v>
      </c>
      <c r="M39" s="1" t="s">
        <v>19</v>
      </c>
      <c r="N39" s="1">
        <v>4</v>
      </c>
      <c r="O39" s="1">
        <v>4</v>
      </c>
      <c r="P39" s="1" t="s">
        <v>19</v>
      </c>
      <c r="Q39" s="1" t="s">
        <v>19</v>
      </c>
      <c r="R39" s="1" t="s">
        <v>19</v>
      </c>
      <c r="S39" s="1" t="s">
        <v>19</v>
      </c>
      <c r="T39" s="1" t="s">
        <v>19</v>
      </c>
      <c r="U39" s="1">
        <v>351</v>
      </c>
      <c r="V39" s="54">
        <v>15</v>
      </c>
      <c r="W39" s="71"/>
    </row>
    <row r="40" spans="1:23" ht="12.75">
      <c r="A40" s="52"/>
      <c r="B40" s="69"/>
      <c r="C40" s="12" t="s">
        <v>18</v>
      </c>
      <c r="D40" s="77">
        <v>26</v>
      </c>
      <c r="E40" s="1" t="s">
        <v>19</v>
      </c>
      <c r="F40" s="1" t="s">
        <v>19</v>
      </c>
      <c r="G40" s="1" t="s">
        <v>19</v>
      </c>
      <c r="H40" s="1" t="s">
        <v>19</v>
      </c>
      <c r="I40" s="1" t="s">
        <v>19</v>
      </c>
      <c r="J40" s="1" t="s">
        <v>19</v>
      </c>
      <c r="K40" s="54" t="s">
        <v>19</v>
      </c>
      <c r="L40" s="60" t="s">
        <v>19</v>
      </c>
      <c r="M40" s="1" t="s">
        <v>19</v>
      </c>
      <c r="N40" s="1" t="s">
        <v>19</v>
      </c>
      <c r="O40" s="1" t="s">
        <v>19</v>
      </c>
      <c r="P40" s="1" t="s">
        <v>19</v>
      </c>
      <c r="Q40" s="1" t="s">
        <v>19</v>
      </c>
      <c r="R40" s="1" t="s">
        <v>19</v>
      </c>
      <c r="S40" s="1" t="s">
        <v>19</v>
      </c>
      <c r="T40" s="1" t="s">
        <v>19</v>
      </c>
      <c r="U40" s="1">
        <v>25</v>
      </c>
      <c r="V40" s="54">
        <v>1</v>
      </c>
      <c r="W40" s="71"/>
    </row>
    <row r="41" spans="1:23" ht="12.75">
      <c r="A41" s="52">
        <v>8</v>
      </c>
      <c r="B41" s="50" t="s">
        <v>25</v>
      </c>
      <c r="C41" s="12" t="s">
        <v>20</v>
      </c>
      <c r="D41" s="77">
        <v>399</v>
      </c>
      <c r="E41" s="1">
        <v>7</v>
      </c>
      <c r="F41" s="1">
        <v>6</v>
      </c>
      <c r="G41" s="1" t="s">
        <v>19</v>
      </c>
      <c r="H41" s="1" t="s">
        <v>19</v>
      </c>
      <c r="I41" s="1">
        <v>7</v>
      </c>
      <c r="J41" s="1">
        <v>2</v>
      </c>
      <c r="K41" s="54">
        <v>2</v>
      </c>
      <c r="L41" s="60">
        <v>1</v>
      </c>
      <c r="M41" s="1" t="s">
        <v>19</v>
      </c>
      <c r="N41" s="1">
        <v>4</v>
      </c>
      <c r="O41" s="1">
        <v>4</v>
      </c>
      <c r="P41" s="1" t="s">
        <v>19</v>
      </c>
      <c r="Q41" s="1" t="s">
        <v>19</v>
      </c>
      <c r="R41" s="1" t="s">
        <v>19</v>
      </c>
      <c r="S41" s="1" t="s">
        <v>19</v>
      </c>
      <c r="T41" s="1" t="s">
        <v>19</v>
      </c>
      <c r="U41" s="1">
        <v>376</v>
      </c>
      <c r="V41" s="54">
        <v>16</v>
      </c>
      <c r="W41" s="71">
        <v>8</v>
      </c>
    </row>
    <row r="42" spans="1:23" ht="12.75">
      <c r="A42" s="52"/>
      <c r="B42" s="50"/>
      <c r="C42" s="12"/>
      <c r="D42" s="77"/>
      <c r="E42" s="1"/>
      <c r="F42" s="1"/>
      <c r="G42" s="1"/>
      <c r="H42" s="1"/>
      <c r="I42" s="1"/>
      <c r="J42" s="1"/>
      <c r="K42" s="54"/>
      <c r="L42" s="60"/>
      <c r="M42" s="1"/>
      <c r="N42" s="1"/>
      <c r="O42" s="1"/>
      <c r="P42" s="1"/>
      <c r="Q42" s="1"/>
      <c r="R42" s="1"/>
      <c r="S42" s="1"/>
      <c r="T42" s="1"/>
      <c r="U42" s="1"/>
      <c r="V42" s="54"/>
      <c r="W42" s="71"/>
    </row>
    <row r="43" spans="1:23" ht="12.75">
      <c r="A43" s="52">
        <v>9</v>
      </c>
      <c r="B43" s="50" t="s">
        <v>30</v>
      </c>
      <c r="C43" s="12" t="s">
        <v>17</v>
      </c>
      <c r="D43" s="77">
        <v>138</v>
      </c>
      <c r="E43" s="1">
        <v>17</v>
      </c>
      <c r="F43" s="1">
        <v>16</v>
      </c>
      <c r="G43" s="1">
        <v>1</v>
      </c>
      <c r="H43" s="1">
        <v>1</v>
      </c>
      <c r="I43" s="1">
        <v>17</v>
      </c>
      <c r="J43" s="1">
        <v>2</v>
      </c>
      <c r="K43" s="54">
        <v>2</v>
      </c>
      <c r="L43" s="60">
        <v>2</v>
      </c>
      <c r="M43" s="1">
        <v>2</v>
      </c>
      <c r="N43" s="1">
        <v>4</v>
      </c>
      <c r="O43" s="1">
        <v>4</v>
      </c>
      <c r="P43" s="1">
        <v>9</v>
      </c>
      <c r="Q43" s="1">
        <v>8</v>
      </c>
      <c r="R43" s="1" t="s">
        <v>19</v>
      </c>
      <c r="S43" s="1" t="s">
        <v>19</v>
      </c>
      <c r="T43" s="1" t="s">
        <v>19</v>
      </c>
      <c r="U43" s="1">
        <v>114</v>
      </c>
      <c r="V43" s="54">
        <v>7</v>
      </c>
      <c r="W43" s="71">
        <v>9</v>
      </c>
    </row>
    <row r="44" spans="1:23" ht="12.75">
      <c r="A44" s="52"/>
      <c r="B44" s="4" t="s">
        <v>32</v>
      </c>
      <c r="C44" s="12" t="s">
        <v>18</v>
      </c>
      <c r="D44" s="77">
        <v>13</v>
      </c>
      <c r="E44" s="1">
        <v>1</v>
      </c>
      <c r="F44" s="1">
        <v>1</v>
      </c>
      <c r="G44" s="1" t="s">
        <v>19</v>
      </c>
      <c r="H44" s="1" t="s">
        <v>19</v>
      </c>
      <c r="I44" s="1">
        <v>1</v>
      </c>
      <c r="J44" s="1" t="s">
        <v>19</v>
      </c>
      <c r="K44" s="54" t="s">
        <v>19</v>
      </c>
      <c r="L44" s="60" t="s">
        <v>19</v>
      </c>
      <c r="M44" s="1" t="s">
        <v>19</v>
      </c>
      <c r="N44" s="1" t="s">
        <v>19</v>
      </c>
      <c r="O44" s="1" t="s">
        <v>19</v>
      </c>
      <c r="P44" s="1">
        <v>1</v>
      </c>
      <c r="Q44" s="1">
        <v>1</v>
      </c>
      <c r="R44" s="1" t="s">
        <v>19</v>
      </c>
      <c r="S44" s="1" t="s">
        <v>19</v>
      </c>
      <c r="T44" s="1" t="s">
        <v>19</v>
      </c>
      <c r="U44" s="1">
        <v>12</v>
      </c>
      <c r="V44" s="54" t="s">
        <v>19</v>
      </c>
      <c r="W44" s="71"/>
    </row>
    <row r="45" spans="1:23" ht="12.75">
      <c r="A45" s="52"/>
      <c r="B45" s="50" t="s">
        <v>31</v>
      </c>
      <c r="C45" s="12" t="s">
        <v>20</v>
      </c>
      <c r="D45" s="77">
        <v>151</v>
      </c>
      <c r="E45" s="1">
        <v>18</v>
      </c>
      <c r="F45" s="1">
        <v>17</v>
      </c>
      <c r="G45" s="1">
        <v>1</v>
      </c>
      <c r="H45" s="1">
        <v>1</v>
      </c>
      <c r="I45" s="1">
        <v>18</v>
      </c>
      <c r="J45" s="1">
        <v>2</v>
      </c>
      <c r="K45" s="54">
        <v>2</v>
      </c>
      <c r="L45" s="60">
        <v>2</v>
      </c>
      <c r="M45" s="1">
        <v>2</v>
      </c>
      <c r="N45" s="1">
        <v>4</v>
      </c>
      <c r="O45" s="1">
        <v>4</v>
      </c>
      <c r="P45" s="1">
        <v>10</v>
      </c>
      <c r="Q45" s="1">
        <v>9</v>
      </c>
      <c r="R45" s="1" t="s">
        <v>19</v>
      </c>
      <c r="S45" s="1" t="s">
        <v>19</v>
      </c>
      <c r="T45" s="1" t="s">
        <v>19</v>
      </c>
      <c r="U45" s="1">
        <v>126</v>
      </c>
      <c r="V45" s="54">
        <v>7</v>
      </c>
      <c r="W45" s="71"/>
    </row>
    <row r="46" spans="1:23" ht="12.75">
      <c r="A46" s="52"/>
      <c r="B46" s="38"/>
      <c r="C46" s="12"/>
      <c r="D46" s="77"/>
      <c r="E46" s="1"/>
      <c r="F46" s="1"/>
      <c r="G46" s="1"/>
      <c r="H46" s="1"/>
      <c r="I46" s="1"/>
      <c r="J46" s="1"/>
      <c r="K46" s="54"/>
      <c r="L46" s="60"/>
      <c r="M46" s="1"/>
      <c r="N46" s="1"/>
      <c r="O46" s="1"/>
      <c r="P46" s="1"/>
      <c r="Q46" s="1"/>
      <c r="R46" s="1"/>
      <c r="S46" s="1"/>
      <c r="T46" s="1"/>
      <c r="U46" s="1"/>
      <c r="V46" s="54"/>
      <c r="W46" s="71"/>
    </row>
    <row r="47" spans="1:23" ht="12.75">
      <c r="A47" s="52"/>
      <c r="C47" s="12" t="s">
        <v>17</v>
      </c>
      <c r="D47" s="78">
        <v>3076</v>
      </c>
      <c r="E47" s="1">
        <v>390</v>
      </c>
      <c r="F47" s="1">
        <v>196</v>
      </c>
      <c r="G47" s="1">
        <v>24</v>
      </c>
      <c r="H47" s="1">
        <v>9</v>
      </c>
      <c r="I47" s="1">
        <v>390</v>
      </c>
      <c r="J47" s="1">
        <v>61</v>
      </c>
      <c r="K47" s="54">
        <v>45</v>
      </c>
      <c r="L47" s="60">
        <v>63</v>
      </c>
      <c r="M47" s="1">
        <v>34</v>
      </c>
      <c r="N47" s="1">
        <v>98</v>
      </c>
      <c r="O47" s="1">
        <v>59</v>
      </c>
      <c r="P47" s="1">
        <v>132</v>
      </c>
      <c r="Q47" s="1">
        <v>58</v>
      </c>
      <c r="R47" s="1">
        <v>25</v>
      </c>
      <c r="S47" s="1">
        <v>9</v>
      </c>
      <c r="T47" s="1">
        <v>2</v>
      </c>
      <c r="U47" s="2">
        <v>2612</v>
      </c>
      <c r="V47" s="54">
        <v>74</v>
      </c>
      <c r="W47" s="71"/>
    </row>
    <row r="48" spans="1:23" ht="12.75">
      <c r="A48" s="52"/>
      <c r="B48" s="50"/>
      <c r="C48" s="12" t="s">
        <v>18</v>
      </c>
      <c r="D48" s="77">
        <v>362</v>
      </c>
      <c r="E48" s="1">
        <v>7</v>
      </c>
      <c r="F48" s="1">
        <v>3</v>
      </c>
      <c r="G48" s="1" t="s">
        <v>19</v>
      </c>
      <c r="H48" s="1" t="s">
        <v>19</v>
      </c>
      <c r="I48" s="1">
        <v>7</v>
      </c>
      <c r="J48" s="1">
        <v>1</v>
      </c>
      <c r="K48" s="54" t="s">
        <v>19</v>
      </c>
      <c r="L48" s="60" t="s">
        <v>19</v>
      </c>
      <c r="M48" s="1" t="s">
        <v>19</v>
      </c>
      <c r="N48" s="1">
        <v>3</v>
      </c>
      <c r="O48" s="1">
        <v>1</v>
      </c>
      <c r="P48" s="1">
        <v>3</v>
      </c>
      <c r="Q48" s="1">
        <v>2</v>
      </c>
      <c r="R48" s="1" t="s">
        <v>19</v>
      </c>
      <c r="S48" s="1" t="s">
        <v>19</v>
      </c>
      <c r="T48" s="1" t="s">
        <v>19</v>
      </c>
      <c r="U48" s="1">
        <v>340</v>
      </c>
      <c r="V48" s="54">
        <v>15</v>
      </c>
      <c r="W48" s="71"/>
    </row>
    <row r="49" spans="1:23" ht="12.75">
      <c r="A49" s="52">
        <v>0</v>
      </c>
      <c r="B49" s="50" t="s">
        <v>26</v>
      </c>
      <c r="C49" s="191" t="s">
        <v>20</v>
      </c>
      <c r="D49" s="78">
        <v>3438</v>
      </c>
      <c r="E49" s="1">
        <v>397</v>
      </c>
      <c r="F49" s="1">
        <v>199</v>
      </c>
      <c r="G49" s="1">
        <v>24</v>
      </c>
      <c r="H49" s="1">
        <v>9</v>
      </c>
      <c r="I49" s="1">
        <v>397</v>
      </c>
      <c r="J49" s="1">
        <v>62</v>
      </c>
      <c r="K49" s="54">
        <v>45</v>
      </c>
      <c r="L49" s="65">
        <v>63</v>
      </c>
      <c r="M49" s="1">
        <v>34</v>
      </c>
      <c r="N49" s="1">
        <v>101</v>
      </c>
      <c r="O49" s="1">
        <v>60</v>
      </c>
      <c r="P49" s="1">
        <v>135</v>
      </c>
      <c r="Q49" s="1">
        <v>60</v>
      </c>
      <c r="R49" s="1">
        <v>25</v>
      </c>
      <c r="S49" s="1">
        <v>9</v>
      </c>
      <c r="T49" s="1">
        <v>2</v>
      </c>
      <c r="U49" s="2">
        <v>2952</v>
      </c>
      <c r="V49" s="54">
        <v>89</v>
      </c>
      <c r="W49" s="71">
        <v>0</v>
      </c>
    </row>
    <row r="50" spans="2:22" ht="12.75">
      <c r="B50" s="69"/>
      <c r="C50" s="104"/>
      <c r="D50" s="60"/>
      <c r="E50" s="1"/>
      <c r="F50" s="1"/>
      <c r="G50" s="1"/>
      <c r="H50" s="1"/>
      <c r="I50" s="1"/>
      <c r="J50" s="1"/>
      <c r="K50" s="54"/>
      <c r="L50" s="55"/>
      <c r="M50" s="64"/>
      <c r="N50" s="1"/>
      <c r="O50" s="1"/>
      <c r="P50" s="1"/>
      <c r="Q50" s="1"/>
      <c r="R50" s="1"/>
      <c r="S50" s="1"/>
      <c r="T50" s="1"/>
      <c r="U50" s="1"/>
      <c r="V50" s="54"/>
    </row>
    <row r="51" spans="3:22" ht="12.75">
      <c r="C51" s="104"/>
      <c r="D51" s="60"/>
      <c r="E51" s="1"/>
      <c r="F51" s="1"/>
      <c r="G51" s="1"/>
      <c r="H51" s="1"/>
      <c r="I51" s="1"/>
      <c r="J51" s="1"/>
      <c r="K51" s="54"/>
      <c r="L51" s="60"/>
      <c r="M51" s="64"/>
      <c r="N51" s="1"/>
      <c r="O51" s="1"/>
      <c r="P51" s="1"/>
      <c r="Q51" s="1"/>
      <c r="R51" s="1"/>
      <c r="S51" s="1"/>
      <c r="T51" s="1"/>
      <c r="U51" s="1"/>
      <c r="V51" s="54"/>
    </row>
    <row r="52" spans="3:22" ht="12.75">
      <c r="C52" s="104"/>
      <c r="D52" s="60"/>
      <c r="E52" s="1"/>
      <c r="F52" s="1"/>
      <c r="G52" s="1"/>
      <c r="H52" s="1"/>
      <c r="I52" s="1"/>
      <c r="J52" s="1"/>
      <c r="K52" s="54"/>
      <c r="L52" s="60"/>
      <c r="M52" s="64"/>
      <c r="N52" s="1"/>
      <c r="O52" s="1"/>
      <c r="P52" s="1"/>
      <c r="Q52" s="1"/>
      <c r="R52" s="1"/>
      <c r="S52" s="1"/>
      <c r="T52" s="1"/>
      <c r="U52" s="1"/>
      <c r="V52" s="54"/>
    </row>
    <row r="53" spans="3:22" ht="12.75">
      <c r="C53" s="104"/>
      <c r="D53" s="60"/>
      <c r="E53" s="1"/>
      <c r="F53" s="1"/>
      <c r="G53" s="1"/>
      <c r="H53" s="1"/>
      <c r="I53" s="1"/>
      <c r="J53" s="1"/>
      <c r="K53" s="54"/>
      <c r="L53" s="60"/>
      <c r="M53" s="64"/>
      <c r="N53" s="1"/>
      <c r="O53" s="1"/>
      <c r="P53" s="1"/>
      <c r="Q53" s="1"/>
      <c r="R53" s="1"/>
      <c r="S53" s="1"/>
      <c r="T53" s="1"/>
      <c r="U53" s="1"/>
      <c r="V53" s="54"/>
    </row>
    <row r="54" spans="3:22" ht="12.75">
      <c r="C54" s="104"/>
      <c r="D54" s="60"/>
      <c r="E54" s="1"/>
      <c r="F54" s="1"/>
      <c r="G54" s="1"/>
      <c r="H54" s="1"/>
      <c r="I54" s="1"/>
      <c r="J54" s="1"/>
      <c r="K54" s="54"/>
      <c r="L54" s="60"/>
      <c r="M54" s="64"/>
      <c r="N54" s="1"/>
      <c r="O54" s="1"/>
      <c r="P54" s="1"/>
      <c r="Q54" s="1"/>
      <c r="R54" s="1"/>
      <c r="S54" s="1"/>
      <c r="T54" s="1"/>
      <c r="U54" s="1"/>
      <c r="V54" s="54"/>
    </row>
    <row r="55" spans="3:22" ht="12.75">
      <c r="C55" s="104"/>
      <c r="D55" s="60"/>
      <c r="E55" s="1"/>
      <c r="F55" s="1"/>
      <c r="G55" s="1"/>
      <c r="H55" s="1"/>
      <c r="I55" s="1"/>
      <c r="J55" s="1"/>
      <c r="K55" s="54"/>
      <c r="L55" s="60"/>
      <c r="M55" s="64"/>
      <c r="N55" s="1"/>
      <c r="O55" s="1"/>
      <c r="P55" s="1"/>
      <c r="Q55" s="1"/>
      <c r="R55" s="1"/>
      <c r="S55" s="1"/>
      <c r="T55" s="1"/>
      <c r="U55" s="1"/>
      <c r="V55" s="54"/>
    </row>
    <row r="56" spans="3:22" ht="12.75">
      <c r="C56" s="104"/>
      <c r="D56" s="61"/>
      <c r="E56" s="1"/>
      <c r="F56" s="1"/>
      <c r="G56" s="1"/>
      <c r="H56" s="1"/>
      <c r="I56" s="1"/>
      <c r="J56" s="1"/>
      <c r="K56" s="54"/>
      <c r="L56" s="60"/>
      <c r="M56" s="64"/>
      <c r="N56" s="1"/>
      <c r="O56" s="1"/>
      <c r="P56" s="1"/>
      <c r="Q56" s="1"/>
      <c r="R56" s="1"/>
      <c r="S56" s="1"/>
      <c r="T56" s="1"/>
      <c r="U56" s="2"/>
      <c r="V56" s="54"/>
    </row>
    <row r="57" spans="3:22" ht="12.75">
      <c r="C57" s="104"/>
      <c r="D57" s="60"/>
      <c r="E57" s="1"/>
      <c r="F57" s="1"/>
      <c r="G57" s="1"/>
      <c r="H57" s="1"/>
      <c r="I57" s="1"/>
      <c r="J57" s="1"/>
      <c r="K57" s="54"/>
      <c r="L57" s="60"/>
      <c r="M57" s="64"/>
      <c r="N57" s="1"/>
      <c r="O57" s="1"/>
      <c r="P57" s="1"/>
      <c r="Q57" s="1"/>
      <c r="R57" s="1"/>
      <c r="S57" s="1"/>
      <c r="T57" s="1"/>
      <c r="U57" s="1"/>
      <c r="V57" s="54"/>
    </row>
    <row r="58" spans="3:22" ht="12.75">
      <c r="C58" s="104"/>
      <c r="D58" s="61"/>
      <c r="E58" s="1"/>
      <c r="F58" s="1"/>
      <c r="G58" s="1"/>
      <c r="H58" s="1"/>
      <c r="I58" s="1"/>
      <c r="J58" s="1"/>
      <c r="K58" s="54"/>
      <c r="L58" s="65"/>
      <c r="M58" s="66"/>
      <c r="N58" s="1"/>
      <c r="O58" s="1"/>
      <c r="P58" s="1"/>
      <c r="Q58" s="1"/>
      <c r="R58" s="1"/>
      <c r="S58" s="1"/>
      <c r="T58" s="1"/>
      <c r="U58" s="2"/>
      <c r="V58" s="54"/>
    </row>
    <row r="59" spans="4:22" ht="12.75">
      <c r="D59" s="60"/>
      <c r="E59" s="1"/>
      <c r="F59" s="1"/>
      <c r="G59" s="1"/>
      <c r="H59" s="1"/>
      <c r="I59" s="1"/>
      <c r="J59" s="1"/>
      <c r="K59" s="54"/>
      <c r="L59" s="55"/>
      <c r="M59" s="27"/>
      <c r="N59" s="1"/>
      <c r="O59" s="1"/>
      <c r="P59" s="1"/>
      <c r="Q59" s="1"/>
      <c r="R59" s="1"/>
      <c r="S59" s="1"/>
      <c r="T59" s="1"/>
      <c r="U59" s="1"/>
      <c r="V59" s="54"/>
    </row>
    <row r="60" spans="12:13" ht="12.75">
      <c r="L60" s="153"/>
      <c r="M60" s="153"/>
    </row>
  </sheetData>
  <mergeCells count="13">
    <mergeCell ref="R9:T9"/>
    <mergeCell ref="E4:V4"/>
    <mergeCell ref="E5:H6"/>
    <mergeCell ref="I5:K6"/>
    <mergeCell ref="L5:T5"/>
    <mergeCell ref="L6:M7"/>
    <mergeCell ref="N6:O7"/>
    <mergeCell ref="P6:Q7"/>
    <mergeCell ref="R6:R7"/>
    <mergeCell ref="S6:S7"/>
    <mergeCell ref="T6:T7"/>
    <mergeCell ref="G7:H7"/>
    <mergeCell ref="J7:K7"/>
  </mergeCells>
  <printOptions/>
  <pageMargins left="0.3937007874015748" right="0.3937007874015748" top="0.5905511811023623" bottom="0.5905511811023623"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tabColor indexed="42"/>
  </sheetPr>
  <dimension ref="A4:AC62"/>
  <sheetViews>
    <sheetView workbookViewId="0" topLeftCell="A1">
      <selection activeCell="A1" sqref="A1"/>
    </sheetView>
  </sheetViews>
  <sheetFormatPr defaultColWidth="11.421875" defaultRowHeight="12.75"/>
  <cols>
    <col min="1" max="1" width="4.00390625" style="4" bestFit="1" customWidth="1"/>
    <col min="2" max="2" width="25.00390625" style="4" bestFit="1" customWidth="1"/>
    <col min="3" max="3" width="2.57421875" style="69" bestFit="1" customWidth="1"/>
    <col min="4" max="4" width="6.140625" style="136" customWidth="1"/>
    <col min="5" max="5" width="8.421875" style="4" customWidth="1"/>
    <col min="6" max="6" width="6.00390625" style="0" bestFit="1" customWidth="1"/>
    <col min="7" max="7" width="5.7109375" style="0" bestFit="1" customWidth="1"/>
    <col min="8" max="9" width="5.421875" style="0" customWidth="1"/>
    <col min="10" max="12" width="5.7109375" style="0" bestFit="1" customWidth="1"/>
    <col min="13" max="13" width="5.57421875" style="0" customWidth="1"/>
    <col min="14" max="14" width="5.8515625" style="0" customWidth="1"/>
    <col min="15" max="15" width="8.7109375" style="0" customWidth="1"/>
    <col min="16" max="16" width="6.140625" style="0" customWidth="1"/>
    <col min="17" max="17" width="6.421875" style="0" customWidth="1"/>
    <col min="18" max="18" width="7.8515625" style="0" bestFit="1" customWidth="1"/>
    <col min="19" max="20" width="6.00390625" style="0" customWidth="1"/>
    <col min="21" max="21" width="6.28125" style="0" customWidth="1"/>
    <col min="22" max="22" width="8.28125" style="0" customWidth="1"/>
    <col min="23" max="24" width="6.140625" style="0" customWidth="1"/>
    <col min="25" max="25" width="5.57421875" style="0" customWidth="1"/>
    <col min="26" max="26" width="6.140625" style="0" customWidth="1"/>
    <col min="27" max="27" width="5.8515625" style="0" customWidth="1"/>
    <col min="28" max="28" width="6.28125" style="0" customWidth="1"/>
    <col min="29" max="29" width="4.00390625" style="4" bestFit="1" customWidth="1"/>
  </cols>
  <sheetData>
    <row r="4" spans="1:29" ht="12.75" customHeight="1">
      <c r="A4" s="51"/>
      <c r="B4" s="56" t="s">
        <v>0</v>
      </c>
      <c r="C4" s="139" t="s">
        <v>0</v>
      </c>
      <c r="D4" s="441" t="s">
        <v>249</v>
      </c>
      <c r="E4" s="442"/>
      <c r="F4" s="410" t="s">
        <v>279</v>
      </c>
      <c r="G4" s="410"/>
      <c r="H4" s="410"/>
      <c r="I4" s="410"/>
      <c r="J4" s="410"/>
      <c r="K4" s="410"/>
      <c r="L4" s="410"/>
      <c r="M4" s="410"/>
      <c r="N4" s="419"/>
      <c r="O4" s="436" t="s">
        <v>283</v>
      </c>
      <c r="P4" s="410"/>
      <c r="Q4" s="410"/>
      <c r="R4" s="410"/>
      <c r="S4" s="410"/>
      <c r="T4" s="410"/>
      <c r="U4" s="410"/>
      <c r="V4" s="410" t="s">
        <v>234</v>
      </c>
      <c r="W4" s="410"/>
      <c r="X4" s="410"/>
      <c r="Y4" s="410"/>
      <c r="Z4" s="410"/>
      <c r="AA4" s="410"/>
      <c r="AB4" s="410"/>
      <c r="AC4" s="170"/>
    </row>
    <row r="5" spans="1:29" ht="12.75" customHeight="1">
      <c r="A5" s="52"/>
      <c r="B5" s="5" t="s">
        <v>0</v>
      </c>
      <c r="C5" s="140" t="s">
        <v>0</v>
      </c>
      <c r="D5" s="443"/>
      <c r="E5" s="444"/>
      <c r="F5" s="142" t="s">
        <v>0</v>
      </c>
      <c r="G5" s="411" t="s">
        <v>92</v>
      </c>
      <c r="H5" s="412"/>
      <c r="I5" s="412"/>
      <c r="J5" s="412"/>
      <c r="K5" s="412"/>
      <c r="L5" s="412"/>
      <c r="M5" s="412"/>
      <c r="N5" s="412"/>
      <c r="O5" s="162" t="s">
        <v>0</v>
      </c>
      <c r="P5" s="411" t="s">
        <v>92</v>
      </c>
      <c r="Q5" s="412"/>
      <c r="R5" s="412"/>
      <c r="S5" s="412"/>
      <c r="T5" s="412"/>
      <c r="U5" s="413"/>
      <c r="V5" s="142" t="s">
        <v>0</v>
      </c>
      <c r="W5" s="411" t="s">
        <v>92</v>
      </c>
      <c r="X5" s="412"/>
      <c r="Y5" s="412"/>
      <c r="Z5" s="412"/>
      <c r="AA5" s="412"/>
      <c r="AB5" s="427"/>
      <c r="AC5" s="39"/>
    </row>
    <row r="6" spans="1:29" ht="26.25" customHeight="1">
      <c r="A6" s="52"/>
      <c r="B6" s="11" t="s">
        <v>27</v>
      </c>
      <c r="C6" s="140" t="s">
        <v>0</v>
      </c>
      <c r="D6" s="445"/>
      <c r="E6" s="446"/>
      <c r="F6" s="145" t="s">
        <v>8</v>
      </c>
      <c r="G6" s="425"/>
      <c r="H6" s="426"/>
      <c r="I6" s="426"/>
      <c r="J6" s="426"/>
      <c r="K6" s="426"/>
      <c r="L6" s="426"/>
      <c r="M6" s="426"/>
      <c r="N6" s="426"/>
      <c r="O6" s="163" t="s">
        <v>8</v>
      </c>
      <c r="P6" s="425"/>
      <c r="Q6" s="426"/>
      <c r="R6" s="426"/>
      <c r="S6" s="426"/>
      <c r="T6" s="426"/>
      <c r="U6" s="440"/>
      <c r="V6" s="145" t="s">
        <v>8</v>
      </c>
      <c r="W6" s="425"/>
      <c r="X6" s="426"/>
      <c r="Y6" s="426"/>
      <c r="Z6" s="426"/>
      <c r="AA6" s="426"/>
      <c r="AB6" s="428"/>
      <c r="AC6" s="39"/>
    </row>
    <row r="7" spans="1:29" ht="12.75">
      <c r="A7" s="168" t="s">
        <v>119</v>
      </c>
      <c r="B7" s="11"/>
      <c r="C7" s="140" t="s">
        <v>0</v>
      </c>
      <c r="D7" s="439" t="s">
        <v>155</v>
      </c>
      <c r="E7" s="313" t="s">
        <v>247</v>
      </c>
      <c r="F7" s="145" t="s">
        <v>12</v>
      </c>
      <c r="G7" s="144" t="s">
        <v>236</v>
      </c>
      <c r="H7" s="144" t="s">
        <v>237</v>
      </c>
      <c r="I7" s="144" t="s">
        <v>238</v>
      </c>
      <c r="J7" s="144" t="s">
        <v>239</v>
      </c>
      <c r="K7" s="144" t="s">
        <v>240</v>
      </c>
      <c r="L7" s="144" t="s">
        <v>241</v>
      </c>
      <c r="M7" s="144" t="s">
        <v>242</v>
      </c>
      <c r="N7" s="151" t="s">
        <v>243</v>
      </c>
      <c r="O7" s="163" t="s">
        <v>12</v>
      </c>
      <c r="P7" s="144" t="s">
        <v>244</v>
      </c>
      <c r="Q7" s="144" t="s">
        <v>245</v>
      </c>
      <c r="R7" s="144" t="s">
        <v>236</v>
      </c>
      <c r="S7" s="144" t="s">
        <v>237</v>
      </c>
      <c r="T7" s="144" t="s">
        <v>238</v>
      </c>
      <c r="U7" s="144" t="s">
        <v>239</v>
      </c>
      <c r="V7" s="145" t="s">
        <v>12</v>
      </c>
      <c r="W7" s="144" t="s">
        <v>237</v>
      </c>
      <c r="X7" s="144" t="s">
        <v>239</v>
      </c>
      <c r="Y7" s="144" t="s">
        <v>240</v>
      </c>
      <c r="Z7" s="144" t="s">
        <v>241</v>
      </c>
      <c r="AA7" s="144" t="s">
        <v>242</v>
      </c>
      <c r="AB7" s="144" t="s">
        <v>243</v>
      </c>
      <c r="AC7" s="174" t="s">
        <v>119</v>
      </c>
    </row>
    <row r="8" spans="1:29" ht="15.75" customHeight="1">
      <c r="A8" s="168" t="s">
        <v>54</v>
      </c>
      <c r="C8" s="140" t="s">
        <v>0</v>
      </c>
      <c r="D8" s="401"/>
      <c r="E8" s="403"/>
      <c r="F8" s="143" t="s">
        <v>0</v>
      </c>
      <c r="G8" s="145" t="s">
        <v>246</v>
      </c>
      <c r="H8" s="145" t="s">
        <v>246</v>
      </c>
      <c r="I8" s="145" t="s">
        <v>246</v>
      </c>
      <c r="J8" s="145" t="s">
        <v>246</v>
      </c>
      <c r="K8" s="145" t="s">
        <v>246</v>
      </c>
      <c r="L8" s="145" t="s">
        <v>246</v>
      </c>
      <c r="M8" s="145" t="s">
        <v>246</v>
      </c>
      <c r="N8" s="166" t="s">
        <v>235</v>
      </c>
      <c r="O8" s="164" t="s">
        <v>0</v>
      </c>
      <c r="P8" s="145" t="s">
        <v>246</v>
      </c>
      <c r="Q8" s="145" t="s">
        <v>246</v>
      </c>
      <c r="R8" s="145" t="s">
        <v>246</v>
      </c>
      <c r="S8" s="145" t="s">
        <v>246</v>
      </c>
      <c r="T8" s="145" t="s">
        <v>246</v>
      </c>
      <c r="U8" s="145" t="s">
        <v>235</v>
      </c>
      <c r="V8" s="143" t="s">
        <v>0</v>
      </c>
      <c r="W8" s="145" t="s">
        <v>246</v>
      </c>
      <c r="X8" s="145" t="s">
        <v>246</v>
      </c>
      <c r="Y8" s="145" t="s">
        <v>246</v>
      </c>
      <c r="Z8" s="145" t="s">
        <v>246</v>
      </c>
      <c r="AA8" s="145" t="s">
        <v>246</v>
      </c>
      <c r="AB8" s="145" t="s">
        <v>235</v>
      </c>
      <c r="AC8" s="174" t="s">
        <v>54</v>
      </c>
    </row>
    <row r="9" spans="1:29" ht="16.5" customHeight="1">
      <c r="A9" s="52"/>
      <c r="B9" s="81"/>
      <c r="C9" s="18" t="s">
        <v>0</v>
      </c>
      <c r="D9" s="402"/>
      <c r="E9" s="424"/>
      <c r="F9" s="160" t="s">
        <v>0</v>
      </c>
      <c r="G9" s="161" t="s">
        <v>237</v>
      </c>
      <c r="H9" s="161" t="s">
        <v>238</v>
      </c>
      <c r="I9" s="161" t="s">
        <v>239</v>
      </c>
      <c r="J9" s="161" t="s">
        <v>240</v>
      </c>
      <c r="K9" s="161" t="s">
        <v>241</v>
      </c>
      <c r="L9" s="161" t="s">
        <v>242</v>
      </c>
      <c r="M9" s="161" t="s">
        <v>243</v>
      </c>
      <c r="N9" s="167" t="s">
        <v>118</v>
      </c>
      <c r="O9" s="165" t="s">
        <v>0</v>
      </c>
      <c r="P9" s="161" t="s">
        <v>245</v>
      </c>
      <c r="Q9" s="161" t="s">
        <v>236</v>
      </c>
      <c r="R9" s="161" t="s">
        <v>237</v>
      </c>
      <c r="S9" s="161" t="s">
        <v>238</v>
      </c>
      <c r="T9" s="161" t="s">
        <v>239</v>
      </c>
      <c r="U9" s="161" t="s">
        <v>118</v>
      </c>
      <c r="V9" s="160" t="s">
        <v>0</v>
      </c>
      <c r="W9" s="161" t="s">
        <v>239</v>
      </c>
      <c r="X9" s="161" t="s">
        <v>240</v>
      </c>
      <c r="Y9" s="161" t="s">
        <v>241</v>
      </c>
      <c r="Z9" s="161" t="s">
        <v>242</v>
      </c>
      <c r="AA9" s="161" t="s">
        <v>243</v>
      </c>
      <c r="AB9" s="161" t="s">
        <v>118</v>
      </c>
      <c r="AC9" s="39"/>
    </row>
    <row r="10" spans="1:29" ht="12.75">
      <c r="A10" s="51">
        <v>1</v>
      </c>
      <c r="B10" s="80" t="s">
        <v>21</v>
      </c>
      <c r="C10" s="12" t="s">
        <v>17</v>
      </c>
      <c r="D10" s="262">
        <v>14</v>
      </c>
      <c r="E10" s="262">
        <v>4</v>
      </c>
      <c r="F10" s="172">
        <v>13</v>
      </c>
      <c r="G10" s="239" t="s">
        <v>19</v>
      </c>
      <c r="H10" s="239">
        <v>1</v>
      </c>
      <c r="I10" s="239">
        <v>2</v>
      </c>
      <c r="J10" s="239">
        <v>5</v>
      </c>
      <c r="K10" s="239">
        <v>3</v>
      </c>
      <c r="L10" s="239">
        <v>2</v>
      </c>
      <c r="M10" s="239" t="s">
        <v>19</v>
      </c>
      <c r="N10" s="172" t="s">
        <v>19</v>
      </c>
      <c r="O10" s="173">
        <v>1</v>
      </c>
      <c r="P10" s="239" t="s">
        <v>19</v>
      </c>
      <c r="Q10" s="239" t="s">
        <v>19</v>
      </c>
      <c r="R10" s="239">
        <v>1</v>
      </c>
      <c r="S10" s="239" t="s">
        <v>19</v>
      </c>
      <c r="T10" s="239" t="s">
        <v>19</v>
      </c>
      <c r="U10" s="239" t="s">
        <v>19</v>
      </c>
      <c r="V10" s="239" t="s">
        <v>19</v>
      </c>
      <c r="W10" s="239" t="s">
        <v>19</v>
      </c>
      <c r="X10" s="239" t="s">
        <v>19</v>
      </c>
      <c r="Y10" s="239" t="s">
        <v>19</v>
      </c>
      <c r="Z10" s="239" t="s">
        <v>19</v>
      </c>
      <c r="AA10" s="239" t="s">
        <v>19</v>
      </c>
      <c r="AB10" s="239" t="s">
        <v>19</v>
      </c>
      <c r="AC10" s="170">
        <v>1</v>
      </c>
    </row>
    <row r="11" spans="1:29" ht="12.75">
      <c r="A11" s="52"/>
      <c r="B11" s="50" t="s">
        <v>74</v>
      </c>
      <c r="C11" s="12" t="s">
        <v>18</v>
      </c>
      <c r="D11" s="262">
        <v>2</v>
      </c>
      <c r="E11" s="262" t="s">
        <v>19</v>
      </c>
      <c r="F11" s="172">
        <v>2</v>
      </c>
      <c r="G11" s="239" t="s">
        <v>19</v>
      </c>
      <c r="H11" s="239" t="s">
        <v>19</v>
      </c>
      <c r="I11" s="239">
        <v>1</v>
      </c>
      <c r="J11" s="239" t="s">
        <v>19</v>
      </c>
      <c r="K11" s="239">
        <v>1</v>
      </c>
      <c r="L11" s="239" t="s">
        <v>19</v>
      </c>
      <c r="M11" s="239" t="s">
        <v>19</v>
      </c>
      <c r="N11" s="172" t="s">
        <v>19</v>
      </c>
      <c r="O11" s="173" t="s">
        <v>19</v>
      </c>
      <c r="P11" s="239" t="s">
        <v>19</v>
      </c>
      <c r="Q11" s="239" t="s">
        <v>19</v>
      </c>
      <c r="R11" s="239" t="s">
        <v>19</v>
      </c>
      <c r="S11" s="239" t="s">
        <v>19</v>
      </c>
      <c r="T11" s="239" t="s">
        <v>19</v>
      </c>
      <c r="U11" s="239" t="s">
        <v>19</v>
      </c>
      <c r="V11" s="239" t="s">
        <v>19</v>
      </c>
      <c r="W11" s="239" t="s">
        <v>19</v>
      </c>
      <c r="X11" s="239" t="s">
        <v>19</v>
      </c>
      <c r="Y11" s="239" t="s">
        <v>19</v>
      </c>
      <c r="Z11" s="239" t="s">
        <v>19</v>
      </c>
      <c r="AA11" s="239" t="s">
        <v>19</v>
      </c>
      <c r="AB11" s="239" t="s">
        <v>19</v>
      </c>
      <c r="AC11" s="39"/>
    </row>
    <row r="12" spans="1:29" ht="12.75">
      <c r="A12" s="52"/>
      <c r="B12" s="4" t="s">
        <v>75</v>
      </c>
      <c r="C12" s="12" t="s">
        <v>20</v>
      </c>
      <c r="D12" s="262">
        <v>16</v>
      </c>
      <c r="E12" s="262">
        <v>4</v>
      </c>
      <c r="F12" s="172">
        <v>15</v>
      </c>
      <c r="G12" s="239" t="s">
        <v>19</v>
      </c>
      <c r="H12" s="239">
        <v>1</v>
      </c>
      <c r="I12" s="239">
        <v>3</v>
      </c>
      <c r="J12" s="239">
        <v>5</v>
      </c>
      <c r="K12" s="239">
        <v>4</v>
      </c>
      <c r="L12" s="239">
        <v>2</v>
      </c>
      <c r="M12" s="239" t="s">
        <v>19</v>
      </c>
      <c r="N12" s="172" t="s">
        <v>19</v>
      </c>
      <c r="O12" s="173">
        <v>1</v>
      </c>
      <c r="P12" s="239" t="s">
        <v>19</v>
      </c>
      <c r="Q12" s="239" t="s">
        <v>19</v>
      </c>
      <c r="R12" s="239">
        <v>1</v>
      </c>
      <c r="S12" s="239" t="s">
        <v>19</v>
      </c>
      <c r="T12" s="239" t="s">
        <v>19</v>
      </c>
      <c r="U12" s="239" t="s">
        <v>19</v>
      </c>
      <c r="V12" s="239" t="s">
        <v>19</v>
      </c>
      <c r="W12" s="239" t="s">
        <v>19</v>
      </c>
      <c r="X12" s="239" t="s">
        <v>19</v>
      </c>
      <c r="Y12" s="239" t="s">
        <v>19</v>
      </c>
      <c r="Z12" s="239" t="s">
        <v>19</v>
      </c>
      <c r="AA12" s="239" t="s">
        <v>19</v>
      </c>
      <c r="AB12" s="239" t="s">
        <v>19</v>
      </c>
      <c r="AC12" s="39"/>
    </row>
    <row r="13" spans="1:29" ht="12.75">
      <c r="A13" s="52"/>
      <c r="C13" s="12"/>
      <c r="D13" s="262"/>
      <c r="E13" s="262"/>
      <c r="F13" s="172"/>
      <c r="G13" s="239"/>
      <c r="H13" s="239"/>
      <c r="I13" s="239"/>
      <c r="J13" s="239"/>
      <c r="K13" s="239"/>
      <c r="L13" s="239"/>
      <c r="M13" s="239"/>
      <c r="N13" s="172"/>
      <c r="O13" s="173"/>
      <c r="P13" s="239"/>
      <c r="Q13" s="239"/>
      <c r="R13" s="239"/>
      <c r="S13" s="239"/>
      <c r="T13" s="239"/>
      <c r="U13" s="239"/>
      <c r="V13" s="239"/>
      <c r="W13" s="239"/>
      <c r="X13" s="239"/>
      <c r="Y13" s="239"/>
      <c r="Z13" s="239"/>
      <c r="AA13" s="239"/>
      <c r="AB13" s="239"/>
      <c r="AC13" s="39"/>
    </row>
    <row r="14" spans="1:29" ht="12.75">
      <c r="A14" s="52"/>
      <c r="B14" s="69"/>
      <c r="C14" s="12" t="s">
        <v>17</v>
      </c>
      <c r="D14" s="262">
        <v>140</v>
      </c>
      <c r="E14" s="262">
        <v>22</v>
      </c>
      <c r="F14" s="172">
        <v>128</v>
      </c>
      <c r="G14" s="239" t="s">
        <v>19</v>
      </c>
      <c r="H14" s="239">
        <v>5</v>
      </c>
      <c r="I14" s="239">
        <v>10</v>
      </c>
      <c r="J14" s="239">
        <v>32</v>
      </c>
      <c r="K14" s="239">
        <v>40</v>
      </c>
      <c r="L14" s="239">
        <v>27</v>
      </c>
      <c r="M14" s="239">
        <v>12</v>
      </c>
      <c r="N14" s="172">
        <v>2</v>
      </c>
      <c r="O14" s="173">
        <v>4</v>
      </c>
      <c r="P14" s="239" t="s">
        <v>19</v>
      </c>
      <c r="Q14" s="239">
        <v>1</v>
      </c>
      <c r="R14" s="239">
        <v>1</v>
      </c>
      <c r="S14" s="239">
        <v>2</v>
      </c>
      <c r="T14" s="239" t="s">
        <v>19</v>
      </c>
      <c r="U14" s="239" t="s">
        <v>19</v>
      </c>
      <c r="V14" s="239">
        <v>8</v>
      </c>
      <c r="W14" s="239" t="s">
        <v>19</v>
      </c>
      <c r="X14" s="239">
        <v>1</v>
      </c>
      <c r="Y14" s="239">
        <v>4</v>
      </c>
      <c r="Z14" s="239" t="s">
        <v>19</v>
      </c>
      <c r="AA14" s="239">
        <v>2</v>
      </c>
      <c r="AB14" s="239">
        <v>1</v>
      </c>
      <c r="AC14" s="39"/>
    </row>
    <row r="15" spans="1:29" ht="12.75">
      <c r="A15" s="52">
        <v>2</v>
      </c>
      <c r="B15" s="50" t="s">
        <v>22</v>
      </c>
      <c r="C15" s="12" t="s">
        <v>18</v>
      </c>
      <c r="D15" s="262">
        <v>2</v>
      </c>
      <c r="E15" s="262" t="s">
        <v>19</v>
      </c>
      <c r="F15" s="172">
        <v>2</v>
      </c>
      <c r="G15" s="239" t="s">
        <v>19</v>
      </c>
      <c r="H15" s="239">
        <v>1</v>
      </c>
      <c r="I15" s="239" t="s">
        <v>19</v>
      </c>
      <c r="J15" s="239">
        <v>1</v>
      </c>
      <c r="K15" s="239" t="s">
        <v>19</v>
      </c>
      <c r="L15" s="239" t="s">
        <v>19</v>
      </c>
      <c r="M15" s="239" t="s">
        <v>19</v>
      </c>
      <c r="N15" s="172" t="s">
        <v>19</v>
      </c>
      <c r="O15" s="173" t="s">
        <v>19</v>
      </c>
      <c r="P15" s="239" t="s">
        <v>19</v>
      </c>
      <c r="Q15" s="239" t="s">
        <v>19</v>
      </c>
      <c r="R15" s="239" t="s">
        <v>19</v>
      </c>
      <c r="S15" s="239" t="s">
        <v>19</v>
      </c>
      <c r="T15" s="239" t="s">
        <v>19</v>
      </c>
      <c r="U15" s="239" t="s">
        <v>19</v>
      </c>
      <c r="V15" s="239" t="s">
        <v>19</v>
      </c>
      <c r="W15" s="239" t="s">
        <v>19</v>
      </c>
      <c r="X15" s="239" t="s">
        <v>19</v>
      </c>
      <c r="Y15" s="239" t="s">
        <v>19</v>
      </c>
      <c r="Z15" s="239" t="s">
        <v>19</v>
      </c>
      <c r="AA15" s="239" t="s">
        <v>19</v>
      </c>
      <c r="AB15" s="239" t="s">
        <v>19</v>
      </c>
      <c r="AC15" s="39">
        <v>2</v>
      </c>
    </row>
    <row r="16" spans="1:29" ht="12.75">
      <c r="A16" s="52"/>
      <c r="B16" s="50" t="s">
        <v>76</v>
      </c>
      <c r="C16" s="12" t="s">
        <v>20</v>
      </c>
      <c r="D16" s="262">
        <v>142</v>
      </c>
      <c r="E16" s="262">
        <v>22</v>
      </c>
      <c r="F16" s="172">
        <v>130</v>
      </c>
      <c r="G16" s="239" t="s">
        <v>19</v>
      </c>
      <c r="H16" s="239">
        <v>6</v>
      </c>
      <c r="I16" s="239">
        <v>10</v>
      </c>
      <c r="J16" s="239">
        <v>33</v>
      </c>
      <c r="K16" s="239">
        <v>40</v>
      </c>
      <c r="L16" s="239">
        <v>27</v>
      </c>
      <c r="M16" s="239">
        <v>12</v>
      </c>
      <c r="N16" s="172">
        <v>2</v>
      </c>
      <c r="O16" s="173">
        <v>4</v>
      </c>
      <c r="P16" s="239" t="s">
        <v>19</v>
      </c>
      <c r="Q16" s="239">
        <v>1</v>
      </c>
      <c r="R16" s="239">
        <v>1</v>
      </c>
      <c r="S16" s="239">
        <v>2</v>
      </c>
      <c r="T16" s="239" t="s">
        <v>19</v>
      </c>
      <c r="U16" s="239" t="s">
        <v>19</v>
      </c>
      <c r="V16" s="239">
        <v>8</v>
      </c>
      <c r="W16" s="239" t="s">
        <v>19</v>
      </c>
      <c r="X16" s="239">
        <v>1</v>
      </c>
      <c r="Y16" s="239">
        <v>4</v>
      </c>
      <c r="Z16" s="239" t="s">
        <v>19</v>
      </c>
      <c r="AA16" s="239">
        <v>2</v>
      </c>
      <c r="AB16" s="239">
        <v>1</v>
      </c>
      <c r="AC16" s="39"/>
    </row>
    <row r="17" spans="1:29" ht="12.75">
      <c r="A17" s="52"/>
      <c r="B17" s="50"/>
      <c r="C17" s="12"/>
      <c r="D17" s="262"/>
      <c r="E17" s="262"/>
      <c r="F17" s="172"/>
      <c r="G17" s="239"/>
      <c r="H17" s="239"/>
      <c r="I17" s="239"/>
      <c r="J17" s="239"/>
      <c r="K17" s="239"/>
      <c r="L17" s="239"/>
      <c r="M17" s="239"/>
      <c r="N17" s="172"/>
      <c r="O17" s="173"/>
      <c r="P17" s="239"/>
      <c r="Q17" s="239"/>
      <c r="R17" s="239"/>
      <c r="S17" s="239"/>
      <c r="T17" s="239"/>
      <c r="U17" s="239"/>
      <c r="V17" s="239"/>
      <c r="W17" s="239"/>
      <c r="X17" s="239"/>
      <c r="Y17" s="239"/>
      <c r="Z17" s="239"/>
      <c r="AA17" s="239"/>
      <c r="AB17" s="239"/>
      <c r="AC17" s="39"/>
    </row>
    <row r="18" spans="1:29" ht="12.75">
      <c r="A18" s="52">
        <v>3</v>
      </c>
      <c r="B18" s="50" t="s">
        <v>77</v>
      </c>
      <c r="C18" s="12" t="s">
        <v>17</v>
      </c>
      <c r="D18" s="262">
        <v>251</v>
      </c>
      <c r="E18" s="262">
        <v>32</v>
      </c>
      <c r="F18" s="172">
        <v>211</v>
      </c>
      <c r="G18" s="239">
        <v>1</v>
      </c>
      <c r="H18" s="239">
        <v>21</v>
      </c>
      <c r="I18" s="239">
        <v>38</v>
      </c>
      <c r="J18" s="239">
        <v>61</v>
      </c>
      <c r="K18" s="239">
        <v>61</v>
      </c>
      <c r="L18" s="239">
        <v>21</v>
      </c>
      <c r="M18" s="239">
        <v>6</v>
      </c>
      <c r="N18" s="172">
        <v>2</v>
      </c>
      <c r="O18" s="173">
        <v>35</v>
      </c>
      <c r="P18" s="239" t="s">
        <v>19</v>
      </c>
      <c r="Q18" s="239" t="s">
        <v>19</v>
      </c>
      <c r="R18" s="239">
        <v>11</v>
      </c>
      <c r="S18" s="239">
        <v>24</v>
      </c>
      <c r="T18" s="239" t="s">
        <v>19</v>
      </c>
      <c r="U18" s="239" t="s">
        <v>19</v>
      </c>
      <c r="V18" s="239">
        <v>5</v>
      </c>
      <c r="W18" s="239" t="s">
        <v>19</v>
      </c>
      <c r="X18" s="239" t="s">
        <v>19</v>
      </c>
      <c r="Y18" s="239">
        <v>1</v>
      </c>
      <c r="Z18" s="239">
        <v>2</v>
      </c>
      <c r="AA18" s="239">
        <v>2</v>
      </c>
      <c r="AB18" s="239" t="s">
        <v>19</v>
      </c>
      <c r="AC18" s="39">
        <v>3</v>
      </c>
    </row>
    <row r="19" spans="1:29" ht="12.75">
      <c r="A19" s="52"/>
      <c r="B19" s="50" t="s">
        <v>122</v>
      </c>
      <c r="C19" s="12" t="s">
        <v>18</v>
      </c>
      <c r="D19" s="262">
        <v>12</v>
      </c>
      <c r="E19" s="262">
        <v>1</v>
      </c>
      <c r="F19" s="172">
        <v>12</v>
      </c>
      <c r="G19" s="239" t="s">
        <v>19</v>
      </c>
      <c r="H19" s="239" t="s">
        <v>19</v>
      </c>
      <c r="I19" s="239">
        <v>1</v>
      </c>
      <c r="J19" s="239">
        <v>2</v>
      </c>
      <c r="K19" s="239">
        <v>3</v>
      </c>
      <c r="L19" s="239">
        <v>4</v>
      </c>
      <c r="M19" s="239">
        <v>1</v>
      </c>
      <c r="N19" s="172">
        <v>1</v>
      </c>
      <c r="O19" s="173" t="s">
        <v>19</v>
      </c>
      <c r="P19" s="239" t="s">
        <v>19</v>
      </c>
      <c r="Q19" s="239" t="s">
        <v>19</v>
      </c>
      <c r="R19" s="239" t="s">
        <v>19</v>
      </c>
      <c r="S19" s="239" t="s">
        <v>19</v>
      </c>
      <c r="T19" s="239" t="s">
        <v>19</v>
      </c>
      <c r="U19" s="239" t="s">
        <v>19</v>
      </c>
      <c r="V19" s="239" t="s">
        <v>19</v>
      </c>
      <c r="W19" s="239" t="s">
        <v>19</v>
      </c>
      <c r="X19" s="239" t="s">
        <v>19</v>
      </c>
      <c r="Y19" s="239" t="s">
        <v>19</v>
      </c>
      <c r="Z19" s="239" t="s">
        <v>19</v>
      </c>
      <c r="AA19" s="239" t="s">
        <v>19</v>
      </c>
      <c r="AB19" s="239" t="s">
        <v>19</v>
      </c>
      <c r="AC19" s="39"/>
    </row>
    <row r="20" spans="1:29" ht="12.75">
      <c r="A20" s="52"/>
      <c r="B20" s="50" t="s">
        <v>121</v>
      </c>
      <c r="C20" s="12" t="s">
        <v>20</v>
      </c>
      <c r="D20" s="262">
        <v>263</v>
      </c>
      <c r="E20" s="262">
        <v>33</v>
      </c>
      <c r="F20" s="172">
        <v>223</v>
      </c>
      <c r="G20" s="239">
        <v>1</v>
      </c>
      <c r="H20" s="239">
        <v>21</v>
      </c>
      <c r="I20" s="239">
        <v>39</v>
      </c>
      <c r="J20" s="239">
        <v>63</v>
      </c>
      <c r="K20" s="239">
        <v>64</v>
      </c>
      <c r="L20" s="239">
        <v>25</v>
      </c>
      <c r="M20" s="239">
        <v>7</v>
      </c>
      <c r="N20" s="172">
        <v>3</v>
      </c>
      <c r="O20" s="173">
        <v>35</v>
      </c>
      <c r="P20" s="239" t="s">
        <v>19</v>
      </c>
      <c r="Q20" s="239" t="s">
        <v>19</v>
      </c>
      <c r="R20" s="239">
        <v>11</v>
      </c>
      <c r="S20" s="239">
        <v>24</v>
      </c>
      <c r="T20" s="239" t="s">
        <v>19</v>
      </c>
      <c r="U20" s="239" t="s">
        <v>19</v>
      </c>
      <c r="V20" s="239">
        <v>5</v>
      </c>
      <c r="W20" s="239" t="s">
        <v>19</v>
      </c>
      <c r="X20" s="239" t="s">
        <v>19</v>
      </c>
      <c r="Y20" s="239">
        <v>1</v>
      </c>
      <c r="Z20" s="239">
        <v>2</v>
      </c>
      <c r="AA20" s="239">
        <v>2</v>
      </c>
      <c r="AB20" s="239" t="s">
        <v>19</v>
      </c>
      <c r="AC20" s="39"/>
    </row>
    <row r="21" spans="1:29" ht="12.75">
      <c r="A21" s="52"/>
      <c r="B21" s="38"/>
      <c r="C21" s="12"/>
      <c r="D21" s="262"/>
      <c r="E21" s="262"/>
      <c r="F21" s="172"/>
      <c r="G21" s="239"/>
      <c r="H21" s="239"/>
      <c r="I21" s="239"/>
      <c r="J21" s="239"/>
      <c r="K21" s="239"/>
      <c r="L21" s="239"/>
      <c r="M21" s="239"/>
      <c r="N21" s="172"/>
      <c r="O21" s="173"/>
      <c r="P21" s="239"/>
      <c r="Q21" s="239"/>
      <c r="R21" s="239"/>
      <c r="S21" s="239"/>
      <c r="T21" s="239"/>
      <c r="U21" s="239"/>
      <c r="V21" s="239"/>
      <c r="W21" s="239"/>
      <c r="X21" s="239"/>
      <c r="Y21" s="239"/>
      <c r="Z21" s="239"/>
      <c r="AA21" s="239"/>
      <c r="AB21" s="239"/>
      <c r="AC21" s="39"/>
    </row>
    <row r="22" spans="1:29" ht="12.75">
      <c r="A22" s="52"/>
      <c r="B22" s="69"/>
      <c r="C22" s="12" t="s">
        <v>17</v>
      </c>
      <c r="D22" s="262">
        <v>289</v>
      </c>
      <c r="E22" s="262">
        <v>44</v>
      </c>
      <c r="F22" s="172">
        <v>240</v>
      </c>
      <c r="G22" s="239" t="s">
        <v>19</v>
      </c>
      <c r="H22" s="239">
        <v>22</v>
      </c>
      <c r="I22" s="239">
        <v>76</v>
      </c>
      <c r="J22" s="239">
        <v>88</v>
      </c>
      <c r="K22" s="239">
        <v>40</v>
      </c>
      <c r="L22" s="239">
        <v>12</v>
      </c>
      <c r="M22" s="239">
        <v>2</v>
      </c>
      <c r="N22" s="172" t="s">
        <v>19</v>
      </c>
      <c r="O22" s="173">
        <v>49</v>
      </c>
      <c r="P22" s="239">
        <v>1</v>
      </c>
      <c r="Q22" s="239">
        <v>7</v>
      </c>
      <c r="R22" s="239">
        <v>26</v>
      </c>
      <c r="S22" s="239">
        <v>15</v>
      </c>
      <c r="T22" s="239" t="s">
        <v>19</v>
      </c>
      <c r="U22" s="239" t="s">
        <v>19</v>
      </c>
      <c r="V22" s="239" t="s">
        <v>19</v>
      </c>
      <c r="W22" s="239" t="s">
        <v>19</v>
      </c>
      <c r="X22" s="239" t="s">
        <v>19</v>
      </c>
      <c r="Y22" s="239" t="s">
        <v>19</v>
      </c>
      <c r="Z22" s="239" t="s">
        <v>19</v>
      </c>
      <c r="AA22" s="239" t="s">
        <v>19</v>
      </c>
      <c r="AB22" s="239" t="s">
        <v>19</v>
      </c>
      <c r="AC22" s="39"/>
    </row>
    <row r="23" spans="1:29" ht="12.75">
      <c r="A23" s="52"/>
      <c r="B23" s="50" t="s">
        <v>250</v>
      </c>
      <c r="C23" s="12" t="s">
        <v>18</v>
      </c>
      <c r="D23" s="262">
        <v>9</v>
      </c>
      <c r="E23" s="262" t="s">
        <v>19</v>
      </c>
      <c r="F23" s="172">
        <v>9</v>
      </c>
      <c r="G23" s="239" t="s">
        <v>19</v>
      </c>
      <c r="H23" s="239">
        <v>2</v>
      </c>
      <c r="I23" s="239">
        <v>2</v>
      </c>
      <c r="J23" s="239">
        <v>1</v>
      </c>
      <c r="K23" s="239">
        <v>2</v>
      </c>
      <c r="L23" s="239">
        <v>1</v>
      </c>
      <c r="M23" s="239">
        <v>1</v>
      </c>
      <c r="N23" s="172" t="s">
        <v>19</v>
      </c>
      <c r="O23" s="173" t="s">
        <v>19</v>
      </c>
      <c r="P23" s="239" t="s">
        <v>19</v>
      </c>
      <c r="Q23" s="239" t="s">
        <v>19</v>
      </c>
      <c r="R23" s="239" t="s">
        <v>19</v>
      </c>
      <c r="S23" s="239" t="s">
        <v>19</v>
      </c>
      <c r="T23" s="239" t="s">
        <v>19</v>
      </c>
      <c r="U23" s="239" t="s">
        <v>19</v>
      </c>
      <c r="V23" s="239" t="s">
        <v>19</v>
      </c>
      <c r="W23" s="239" t="s">
        <v>19</v>
      </c>
      <c r="X23" s="239" t="s">
        <v>19</v>
      </c>
      <c r="Y23" s="239" t="s">
        <v>19</v>
      </c>
      <c r="Z23" s="239" t="s">
        <v>19</v>
      </c>
      <c r="AA23" s="239" t="s">
        <v>19</v>
      </c>
      <c r="AB23" s="239" t="s">
        <v>19</v>
      </c>
      <c r="AC23" s="39"/>
    </row>
    <row r="24" spans="1:29" ht="12.75">
      <c r="A24" s="52">
        <v>4</v>
      </c>
      <c r="B24" s="50" t="s">
        <v>174</v>
      </c>
      <c r="C24" s="12" t="s">
        <v>20</v>
      </c>
      <c r="D24" s="262">
        <v>298</v>
      </c>
      <c r="E24" s="262">
        <v>44</v>
      </c>
      <c r="F24" s="172">
        <v>249</v>
      </c>
      <c r="G24" s="239" t="s">
        <v>19</v>
      </c>
      <c r="H24" s="239">
        <v>24</v>
      </c>
      <c r="I24" s="239">
        <v>78</v>
      </c>
      <c r="J24" s="239">
        <v>89</v>
      </c>
      <c r="K24" s="239">
        <v>42</v>
      </c>
      <c r="L24" s="239">
        <v>13</v>
      </c>
      <c r="M24" s="239">
        <v>3</v>
      </c>
      <c r="N24" s="172" t="s">
        <v>19</v>
      </c>
      <c r="O24" s="173">
        <v>49</v>
      </c>
      <c r="P24" s="239">
        <v>1</v>
      </c>
      <c r="Q24" s="239">
        <v>7</v>
      </c>
      <c r="R24" s="239">
        <v>26</v>
      </c>
      <c r="S24" s="239">
        <v>15</v>
      </c>
      <c r="T24" s="239" t="s">
        <v>19</v>
      </c>
      <c r="U24" s="239" t="s">
        <v>19</v>
      </c>
      <c r="V24" s="239" t="s">
        <v>19</v>
      </c>
      <c r="W24" s="239" t="s">
        <v>19</v>
      </c>
      <c r="X24" s="239" t="s">
        <v>19</v>
      </c>
      <c r="Y24" s="239" t="s">
        <v>19</v>
      </c>
      <c r="Z24" s="239" t="s">
        <v>19</v>
      </c>
      <c r="AA24" s="239" t="s">
        <v>19</v>
      </c>
      <c r="AB24" s="239" t="s">
        <v>19</v>
      </c>
      <c r="AC24" s="39">
        <v>4</v>
      </c>
    </row>
    <row r="25" spans="1:29" ht="12.75">
      <c r="A25" s="52"/>
      <c r="B25" s="50"/>
      <c r="C25" s="12"/>
      <c r="D25" s="262"/>
      <c r="E25" s="262"/>
      <c r="F25" s="172"/>
      <c r="G25" s="239"/>
      <c r="H25" s="239"/>
      <c r="I25" s="239"/>
      <c r="J25" s="239"/>
      <c r="K25" s="239"/>
      <c r="L25" s="239"/>
      <c r="M25" s="239"/>
      <c r="N25" s="172"/>
      <c r="O25" s="173"/>
      <c r="P25" s="239"/>
      <c r="Q25" s="239"/>
      <c r="R25" s="239"/>
      <c r="S25" s="239"/>
      <c r="T25" s="239"/>
      <c r="U25" s="239"/>
      <c r="V25" s="239"/>
      <c r="W25" s="239"/>
      <c r="X25" s="239"/>
      <c r="Y25" s="239"/>
      <c r="Z25" s="239"/>
      <c r="AA25" s="239"/>
      <c r="AB25" s="239"/>
      <c r="AC25" s="39"/>
    </row>
    <row r="26" spans="1:29" ht="12.75">
      <c r="A26" s="52">
        <v>5</v>
      </c>
      <c r="B26" s="50" t="s">
        <v>23</v>
      </c>
      <c r="C26" s="12" t="s">
        <v>17</v>
      </c>
      <c r="D26" s="262">
        <v>177</v>
      </c>
      <c r="E26" s="262">
        <v>27</v>
      </c>
      <c r="F26" s="172">
        <v>139</v>
      </c>
      <c r="G26" s="239" t="s">
        <v>19</v>
      </c>
      <c r="H26" s="239">
        <v>17</v>
      </c>
      <c r="I26" s="239">
        <v>49</v>
      </c>
      <c r="J26" s="239">
        <v>45</v>
      </c>
      <c r="K26" s="239">
        <v>18</v>
      </c>
      <c r="L26" s="239">
        <v>6</v>
      </c>
      <c r="M26" s="239">
        <v>2</v>
      </c>
      <c r="N26" s="172">
        <v>2</v>
      </c>
      <c r="O26" s="173">
        <v>37</v>
      </c>
      <c r="P26" s="239">
        <v>3</v>
      </c>
      <c r="Q26" s="239">
        <v>3</v>
      </c>
      <c r="R26" s="239">
        <v>26</v>
      </c>
      <c r="S26" s="239">
        <v>5</v>
      </c>
      <c r="T26" s="239" t="s">
        <v>19</v>
      </c>
      <c r="U26" s="239" t="s">
        <v>19</v>
      </c>
      <c r="V26" s="239">
        <v>1</v>
      </c>
      <c r="W26" s="239" t="s">
        <v>19</v>
      </c>
      <c r="X26" s="239" t="s">
        <v>19</v>
      </c>
      <c r="Y26" s="239">
        <v>1</v>
      </c>
      <c r="Z26" s="239" t="s">
        <v>19</v>
      </c>
      <c r="AA26" s="239" t="s">
        <v>19</v>
      </c>
      <c r="AB26" s="239" t="s">
        <v>19</v>
      </c>
      <c r="AC26" s="39">
        <v>5</v>
      </c>
    </row>
    <row r="27" spans="1:29" ht="12.75">
      <c r="A27" s="52"/>
      <c r="B27" s="50" t="s">
        <v>123</v>
      </c>
      <c r="C27" s="12" t="s">
        <v>18</v>
      </c>
      <c r="D27" s="262">
        <v>2</v>
      </c>
      <c r="E27" s="262" t="s">
        <v>19</v>
      </c>
      <c r="F27" s="172">
        <v>2</v>
      </c>
      <c r="G27" s="239" t="s">
        <v>19</v>
      </c>
      <c r="H27" s="239" t="s">
        <v>19</v>
      </c>
      <c r="I27" s="239" t="s">
        <v>19</v>
      </c>
      <c r="J27" s="239">
        <v>2</v>
      </c>
      <c r="K27" s="239" t="s">
        <v>19</v>
      </c>
      <c r="L27" s="239" t="s">
        <v>19</v>
      </c>
      <c r="M27" s="239" t="s">
        <v>19</v>
      </c>
      <c r="N27" s="172" t="s">
        <v>19</v>
      </c>
      <c r="O27" s="173" t="s">
        <v>19</v>
      </c>
      <c r="P27" s="239" t="s">
        <v>19</v>
      </c>
      <c r="Q27" s="239" t="s">
        <v>19</v>
      </c>
      <c r="R27" s="239" t="s">
        <v>19</v>
      </c>
      <c r="S27" s="239" t="s">
        <v>19</v>
      </c>
      <c r="T27" s="239" t="s">
        <v>19</v>
      </c>
      <c r="U27" s="239" t="s">
        <v>19</v>
      </c>
      <c r="V27" s="239" t="s">
        <v>19</v>
      </c>
      <c r="W27" s="239" t="s">
        <v>19</v>
      </c>
      <c r="X27" s="239" t="s">
        <v>19</v>
      </c>
      <c r="Y27" s="239" t="s">
        <v>19</v>
      </c>
      <c r="Z27" s="239" t="s">
        <v>19</v>
      </c>
      <c r="AA27" s="239" t="s">
        <v>19</v>
      </c>
      <c r="AB27" s="239" t="s">
        <v>19</v>
      </c>
      <c r="AC27" s="39"/>
    </row>
    <row r="28" spans="1:29" ht="12.75">
      <c r="A28" s="52"/>
      <c r="B28" s="50" t="s">
        <v>124</v>
      </c>
      <c r="C28" s="79" t="s">
        <v>20</v>
      </c>
      <c r="D28" s="262">
        <v>179</v>
      </c>
      <c r="E28" s="262">
        <v>27</v>
      </c>
      <c r="F28" s="172">
        <v>141</v>
      </c>
      <c r="G28" s="239" t="s">
        <v>19</v>
      </c>
      <c r="H28" s="239">
        <v>17</v>
      </c>
      <c r="I28" s="239">
        <v>49</v>
      </c>
      <c r="J28" s="239">
        <v>47</v>
      </c>
      <c r="K28" s="239">
        <v>18</v>
      </c>
      <c r="L28" s="239">
        <v>6</v>
      </c>
      <c r="M28" s="239">
        <v>2</v>
      </c>
      <c r="N28" s="172">
        <v>2</v>
      </c>
      <c r="O28" s="173">
        <v>37</v>
      </c>
      <c r="P28" s="239">
        <v>3</v>
      </c>
      <c r="Q28" s="239">
        <v>3</v>
      </c>
      <c r="R28" s="239">
        <v>26</v>
      </c>
      <c r="S28" s="239">
        <v>5</v>
      </c>
      <c r="T28" s="239" t="s">
        <v>19</v>
      </c>
      <c r="U28" s="239" t="s">
        <v>19</v>
      </c>
      <c r="V28" s="239">
        <v>1</v>
      </c>
      <c r="W28" s="239" t="s">
        <v>19</v>
      </c>
      <c r="X28" s="239" t="s">
        <v>19</v>
      </c>
      <c r="Y28" s="239">
        <v>1</v>
      </c>
      <c r="Z28" s="239" t="s">
        <v>19</v>
      </c>
      <c r="AA28" s="239" t="s">
        <v>19</v>
      </c>
      <c r="AB28" s="239" t="s">
        <v>19</v>
      </c>
      <c r="AC28" s="39"/>
    </row>
    <row r="29" spans="1:29" ht="12.75">
      <c r="A29" s="52"/>
      <c r="B29" s="50"/>
      <c r="C29" s="79"/>
      <c r="D29" s="262"/>
      <c r="E29" s="262"/>
      <c r="F29" s="172"/>
      <c r="G29" s="239"/>
      <c r="H29" s="239"/>
      <c r="I29" s="239"/>
      <c r="J29" s="239"/>
      <c r="K29" s="239"/>
      <c r="L29" s="239"/>
      <c r="M29" s="239"/>
      <c r="N29" s="172"/>
      <c r="O29" s="173"/>
      <c r="P29" s="239"/>
      <c r="Q29" s="239"/>
      <c r="R29" s="239"/>
      <c r="S29" s="239"/>
      <c r="T29" s="239"/>
      <c r="U29" s="239"/>
      <c r="V29" s="239"/>
      <c r="W29" s="239"/>
      <c r="X29" s="239"/>
      <c r="Y29" s="239"/>
      <c r="Z29" s="239"/>
      <c r="AA29" s="239"/>
      <c r="AB29" s="239"/>
      <c r="AC29" s="39"/>
    </row>
    <row r="30" spans="1:29" ht="12.75">
      <c r="A30" s="52">
        <v>6</v>
      </c>
      <c r="B30" s="50" t="s">
        <v>28</v>
      </c>
      <c r="C30" s="12" t="s">
        <v>17</v>
      </c>
      <c r="D30" s="262">
        <v>150</v>
      </c>
      <c r="E30" s="262">
        <v>9</v>
      </c>
      <c r="F30" s="172">
        <v>141</v>
      </c>
      <c r="G30" s="239">
        <v>1</v>
      </c>
      <c r="H30" s="239">
        <v>10</v>
      </c>
      <c r="I30" s="239">
        <v>16</v>
      </c>
      <c r="J30" s="239">
        <v>46</v>
      </c>
      <c r="K30" s="239">
        <v>34</v>
      </c>
      <c r="L30" s="239">
        <v>22</v>
      </c>
      <c r="M30" s="239">
        <v>12</v>
      </c>
      <c r="N30" s="172" t="s">
        <v>19</v>
      </c>
      <c r="O30" s="173">
        <v>8</v>
      </c>
      <c r="P30" s="239" t="s">
        <v>19</v>
      </c>
      <c r="Q30" s="239" t="s">
        <v>19</v>
      </c>
      <c r="R30" s="239">
        <v>3</v>
      </c>
      <c r="S30" s="239">
        <v>5</v>
      </c>
      <c r="T30" s="239" t="s">
        <v>19</v>
      </c>
      <c r="U30" s="239" t="s">
        <v>19</v>
      </c>
      <c r="V30" s="239">
        <v>1</v>
      </c>
      <c r="W30" s="239" t="s">
        <v>19</v>
      </c>
      <c r="X30" s="239" t="s">
        <v>19</v>
      </c>
      <c r="Y30" s="239" t="s">
        <v>19</v>
      </c>
      <c r="Z30" s="239" t="s">
        <v>19</v>
      </c>
      <c r="AA30" s="239">
        <v>1</v>
      </c>
      <c r="AB30" s="239" t="s">
        <v>19</v>
      </c>
      <c r="AC30" s="39">
        <v>6</v>
      </c>
    </row>
    <row r="31" spans="1:29" ht="12.75">
      <c r="A31" s="52"/>
      <c r="B31" s="29" t="s">
        <v>125</v>
      </c>
      <c r="C31" s="12" t="s">
        <v>18</v>
      </c>
      <c r="D31" s="262">
        <v>18</v>
      </c>
      <c r="E31" s="262">
        <v>1</v>
      </c>
      <c r="F31" s="172">
        <v>18</v>
      </c>
      <c r="G31" s="239" t="s">
        <v>19</v>
      </c>
      <c r="H31" s="239" t="s">
        <v>19</v>
      </c>
      <c r="I31" s="239">
        <v>2</v>
      </c>
      <c r="J31" s="239">
        <v>2</v>
      </c>
      <c r="K31" s="239">
        <v>5</v>
      </c>
      <c r="L31" s="239">
        <v>6</v>
      </c>
      <c r="M31" s="239">
        <v>3</v>
      </c>
      <c r="N31" s="172" t="s">
        <v>19</v>
      </c>
      <c r="O31" s="173" t="s">
        <v>19</v>
      </c>
      <c r="P31" s="239" t="s">
        <v>19</v>
      </c>
      <c r="Q31" s="239" t="s">
        <v>19</v>
      </c>
      <c r="R31" s="239" t="s">
        <v>19</v>
      </c>
      <c r="S31" s="239" t="s">
        <v>19</v>
      </c>
      <c r="T31" s="239" t="s">
        <v>19</v>
      </c>
      <c r="U31" s="239" t="s">
        <v>19</v>
      </c>
      <c r="V31" s="239" t="s">
        <v>19</v>
      </c>
      <c r="W31" s="239" t="s">
        <v>19</v>
      </c>
      <c r="X31" s="239" t="s">
        <v>19</v>
      </c>
      <c r="Y31" s="239" t="s">
        <v>19</v>
      </c>
      <c r="Z31" s="239" t="s">
        <v>19</v>
      </c>
      <c r="AA31" s="239" t="s">
        <v>19</v>
      </c>
      <c r="AB31" s="239" t="s">
        <v>19</v>
      </c>
      <c r="AC31" s="39"/>
    </row>
    <row r="32" spans="1:29" ht="12.75">
      <c r="A32" s="52"/>
      <c r="B32" s="50" t="s">
        <v>126</v>
      </c>
      <c r="C32" s="12" t="s">
        <v>20</v>
      </c>
      <c r="D32" s="262">
        <v>168</v>
      </c>
      <c r="E32" s="262">
        <v>10</v>
      </c>
      <c r="F32" s="172">
        <v>159</v>
      </c>
      <c r="G32" s="239">
        <v>1</v>
      </c>
      <c r="H32" s="239">
        <v>10</v>
      </c>
      <c r="I32" s="239">
        <v>18</v>
      </c>
      <c r="J32" s="239">
        <v>48</v>
      </c>
      <c r="K32" s="239">
        <v>39</v>
      </c>
      <c r="L32" s="239">
        <v>28</v>
      </c>
      <c r="M32" s="239">
        <v>15</v>
      </c>
      <c r="N32" s="172" t="s">
        <v>19</v>
      </c>
      <c r="O32" s="173">
        <v>8</v>
      </c>
      <c r="P32" s="239" t="s">
        <v>19</v>
      </c>
      <c r="Q32" s="239" t="s">
        <v>19</v>
      </c>
      <c r="R32" s="239">
        <v>3</v>
      </c>
      <c r="S32" s="239">
        <v>5</v>
      </c>
      <c r="T32" s="239" t="s">
        <v>19</v>
      </c>
      <c r="U32" s="239" t="s">
        <v>19</v>
      </c>
      <c r="V32" s="239">
        <v>1</v>
      </c>
      <c r="W32" s="239" t="s">
        <v>19</v>
      </c>
      <c r="X32" s="239" t="s">
        <v>19</v>
      </c>
      <c r="Y32" s="239" t="s">
        <v>19</v>
      </c>
      <c r="Z32" s="239" t="s">
        <v>19</v>
      </c>
      <c r="AA32" s="239">
        <v>1</v>
      </c>
      <c r="AB32" s="239" t="s">
        <v>19</v>
      </c>
      <c r="AC32" s="39"/>
    </row>
    <row r="33" spans="1:29" ht="12.75">
      <c r="A33" s="52"/>
      <c r="B33" s="38"/>
      <c r="C33" s="12"/>
      <c r="D33" s="262"/>
      <c r="E33" s="262"/>
      <c r="F33" s="172"/>
      <c r="G33" s="239"/>
      <c r="H33" s="239"/>
      <c r="I33" s="239"/>
      <c r="J33" s="239"/>
      <c r="K33" s="239"/>
      <c r="L33" s="239"/>
      <c r="M33" s="239"/>
      <c r="N33" s="172"/>
      <c r="O33" s="173"/>
      <c r="P33" s="239"/>
      <c r="Q33" s="239"/>
      <c r="R33" s="239"/>
      <c r="S33" s="239"/>
      <c r="T33" s="239"/>
      <c r="U33" s="239"/>
      <c r="V33" s="239"/>
      <c r="W33" s="239"/>
      <c r="X33" s="239"/>
      <c r="Y33" s="239"/>
      <c r="Z33" s="239"/>
      <c r="AA33" s="239"/>
      <c r="AB33" s="239"/>
      <c r="AC33" s="39"/>
    </row>
    <row r="34" spans="1:29" ht="12.75">
      <c r="A34" s="52"/>
      <c r="B34" s="69"/>
      <c r="C34" s="12" t="s">
        <v>17</v>
      </c>
      <c r="D34" s="262">
        <v>35</v>
      </c>
      <c r="E34" s="262">
        <v>2</v>
      </c>
      <c r="F34" s="172">
        <v>30</v>
      </c>
      <c r="G34" s="239" t="s">
        <v>19</v>
      </c>
      <c r="H34" s="239">
        <v>2</v>
      </c>
      <c r="I34" s="239">
        <v>5</v>
      </c>
      <c r="J34" s="239">
        <v>11</v>
      </c>
      <c r="K34" s="239">
        <v>12</v>
      </c>
      <c r="L34" s="239" t="s">
        <v>19</v>
      </c>
      <c r="M34" s="239" t="s">
        <v>19</v>
      </c>
      <c r="N34" s="172" t="s">
        <v>19</v>
      </c>
      <c r="O34" s="173">
        <v>5</v>
      </c>
      <c r="P34" s="239" t="s">
        <v>19</v>
      </c>
      <c r="Q34" s="239">
        <v>1</v>
      </c>
      <c r="R34" s="239">
        <v>3</v>
      </c>
      <c r="S34" s="239">
        <v>1</v>
      </c>
      <c r="T34" s="239" t="s">
        <v>19</v>
      </c>
      <c r="U34" s="239" t="s">
        <v>19</v>
      </c>
      <c r="V34" s="239" t="s">
        <v>19</v>
      </c>
      <c r="W34" s="239" t="s">
        <v>19</v>
      </c>
      <c r="X34" s="239" t="s">
        <v>19</v>
      </c>
      <c r="Y34" s="239" t="s">
        <v>19</v>
      </c>
      <c r="Z34" s="239" t="s">
        <v>19</v>
      </c>
      <c r="AA34" s="239" t="s">
        <v>19</v>
      </c>
      <c r="AB34" s="239" t="s">
        <v>19</v>
      </c>
      <c r="AC34" s="39"/>
    </row>
    <row r="35" spans="1:29" ht="12.75">
      <c r="A35" s="52">
        <v>7</v>
      </c>
      <c r="B35" s="50" t="s">
        <v>248</v>
      </c>
      <c r="C35" s="12" t="s">
        <v>18</v>
      </c>
      <c r="D35" s="262" t="s">
        <v>19</v>
      </c>
      <c r="E35" s="262" t="s">
        <v>19</v>
      </c>
      <c r="F35" s="172" t="s">
        <v>19</v>
      </c>
      <c r="G35" s="239" t="s">
        <v>19</v>
      </c>
      <c r="H35" s="239" t="s">
        <v>19</v>
      </c>
      <c r="I35" s="239" t="s">
        <v>19</v>
      </c>
      <c r="J35" s="239" t="s">
        <v>19</v>
      </c>
      <c r="K35" s="239" t="s">
        <v>19</v>
      </c>
      <c r="L35" s="239" t="s">
        <v>19</v>
      </c>
      <c r="M35" s="239" t="s">
        <v>19</v>
      </c>
      <c r="N35" s="172" t="s">
        <v>19</v>
      </c>
      <c r="O35" s="173" t="s">
        <v>19</v>
      </c>
      <c r="P35" s="239" t="s">
        <v>19</v>
      </c>
      <c r="Q35" s="239" t="s">
        <v>19</v>
      </c>
      <c r="R35" s="239" t="s">
        <v>19</v>
      </c>
      <c r="S35" s="239" t="s">
        <v>19</v>
      </c>
      <c r="T35" s="239" t="s">
        <v>19</v>
      </c>
      <c r="U35" s="239" t="s">
        <v>19</v>
      </c>
      <c r="V35" s="239" t="s">
        <v>19</v>
      </c>
      <c r="W35" s="239" t="s">
        <v>19</v>
      </c>
      <c r="X35" s="239" t="s">
        <v>19</v>
      </c>
      <c r="Y35" s="239" t="s">
        <v>19</v>
      </c>
      <c r="Z35" s="239" t="s">
        <v>19</v>
      </c>
      <c r="AA35" s="239" t="s">
        <v>19</v>
      </c>
      <c r="AB35" s="239" t="s">
        <v>19</v>
      </c>
      <c r="AC35" s="39">
        <v>7</v>
      </c>
    </row>
    <row r="36" spans="1:29" ht="12.75">
      <c r="A36" s="52"/>
      <c r="B36" s="4" t="s">
        <v>29</v>
      </c>
      <c r="C36" s="12" t="s">
        <v>20</v>
      </c>
      <c r="D36" s="262">
        <v>35</v>
      </c>
      <c r="E36" s="262">
        <v>2</v>
      </c>
      <c r="F36" s="172">
        <v>30</v>
      </c>
      <c r="G36" s="239" t="s">
        <v>19</v>
      </c>
      <c r="H36" s="239">
        <v>2</v>
      </c>
      <c r="I36" s="239">
        <v>5</v>
      </c>
      <c r="J36" s="239">
        <v>11</v>
      </c>
      <c r="K36" s="239">
        <v>12</v>
      </c>
      <c r="L36" s="239" t="s">
        <v>19</v>
      </c>
      <c r="M36" s="239" t="s">
        <v>19</v>
      </c>
      <c r="N36" s="172" t="s">
        <v>19</v>
      </c>
      <c r="O36" s="173">
        <v>5</v>
      </c>
      <c r="P36" s="239" t="s">
        <v>19</v>
      </c>
      <c r="Q36" s="239">
        <v>1</v>
      </c>
      <c r="R36" s="239">
        <v>3</v>
      </c>
      <c r="S36" s="239">
        <v>1</v>
      </c>
      <c r="T36" s="239" t="s">
        <v>19</v>
      </c>
      <c r="U36" s="239" t="s">
        <v>19</v>
      </c>
      <c r="V36" s="239" t="s">
        <v>19</v>
      </c>
      <c r="W36" s="239" t="s">
        <v>19</v>
      </c>
      <c r="X36" s="239" t="s">
        <v>19</v>
      </c>
      <c r="Y36" s="239" t="s">
        <v>19</v>
      </c>
      <c r="Z36" s="239" t="s">
        <v>19</v>
      </c>
      <c r="AA36" s="239" t="s">
        <v>19</v>
      </c>
      <c r="AB36" s="239" t="s">
        <v>19</v>
      </c>
      <c r="AC36" s="39"/>
    </row>
    <row r="37" spans="1:29" ht="12.75">
      <c r="A37" s="52"/>
      <c r="C37" s="12"/>
      <c r="D37" s="262"/>
      <c r="E37" s="262"/>
      <c r="F37" s="172"/>
      <c r="G37" s="239"/>
      <c r="H37" s="239"/>
      <c r="I37" s="239"/>
      <c r="J37" s="239"/>
      <c r="K37" s="239"/>
      <c r="L37" s="239"/>
      <c r="M37" s="239"/>
      <c r="N37" s="172"/>
      <c r="O37" s="173"/>
      <c r="P37" s="239"/>
      <c r="Q37" s="239"/>
      <c r="R37" s="239"/>
      <c r="S37" s="239"/>
      <c r="T37" s="239"/>
      <c r="U37" s="239"/>
      <c r="V37" s="239"/>
      <c r="W37" s="239"/>
      <c r="X37" s="239"/>
      <c r="Y37" s="239"/>
      <c r="Z37" s="239"/>
      <c r="AA37" s="239"/>
      <c r="AB37" s="239"/>
      <c r="AC37" s="39"/>
    </row>
    <row r="38" spans="1:29" ht="12.75">
      <c r="A38" s="52"/>
      <c r="B38" s="69"/>
      <c r="C38" s="12" t="s">
        <v>17</v>
      </c>
      <c r="D38" s="262">
        <v>36</v>
      </c>
      <c r="E38" s="262">
        <v>1</v>
      </c>
      <c r="F38" s="172">
        <v>36</v>
      </c>
      <c r="G38" s="239" t="s">
        <v>19</v>
      </c>
      <c r="H38" s="239" t="s">
        <v>19</v>
      </c>
      <c r="I38" s="239">
        <v>7</v>
      </c>
      <c r="J38" s="239">
        <v>10</v>
      </c>
      <c r="K38" s="239">
        <v>8</v>
      </c>
      <c r="L38" s="239">
        <v>10</v>
      </c>
      <c r="M38" s="239">
        <v>1</v>
      </c>
      <c r="N38" s="172" t="s">
        <v>19</v>
      </c>
      <c r="O38" s="173" t="s">
        <v>19</v>
      </c>
      <c r="P38" s="239" t="s">
        <v>19</v>
      </c>
      <c r="Q38" s="239" t="s">
        <v>19</v>
      </c>
      <c r="R38" s="239" t="s">
        <v>19</v>
      </c>
      <c r="S38" s="239" t="s">
        <v>19</v>
      </c>
      <c r="T38" s="239" t="s">
        <v>19</v>
      </c>
      <c r="U38" s="239" t="s">
        <v>19</v>
      </c>
      <c r="V38" s="239" t="s">
        <v>19</v>
      </c>
      <c r="W38" s="239" t="s">
        <v>19</v>
      </c>
      <c r="X38" s="239" t="s">
        <v>19</v>
      </c>
      <c r="Y38" s="239" t="s">
        <v>19</v>
      </c>
      <c r="Z38" s="239" t="s">
        <v>19</v>
      </c>
      <c r="AA38" s="239" t="s">
        <v>19</v>
      </c>
      <c r="AB38" s="239" t="s">
        <v>19</v>
      </c>
      <c r="AC38" s="39"/>
    </row>
    <row r="39" spans="1:29" ht="12.75">
      <c r="A39" s="52"/>
      <c r="B39" s="69"/>
      <c r="C39" s="12" t="s">
        <v>18</v>
      </c>
      <c r="D39" s="262">
        <v>1</v>
      </c>
      <c r="E39" s="262" t="s">
        <v>19</v>
      </c>
      <c r="F39" s="172">
        <v>1</v>
      </c>
      <c r="G39" s="239" t="s">
        <v>19</v>
      </c>
      <c r="H39" s="239" t="s">
        <v>19</v>
      </c>
      <c r="I39" s="239" t="s">
        <v>19</v>
      </c>
      <c r="J39" s="239" t="s">
        <v>19</v>
      </c>
      <c r="K39" s="239">
        <v>1</v>
      </c>
      <c r="L39" s="239" t="s">
        <v>19</v>
      </c>
      <c r="M39" s="239" t="s">
        <v>19</v>
      </c>
      <c r="N39" s="172" t="s">
        <v>19</v>
      </c>
      <c r="O39" s="173" t="s">
        <v>19</v>
      </c>
      <c r="P39" s="239" t="s">
        <v>19</v>
      </c>
      <c r="Q39" s="239" t="s">
        <v>19</v>
      </c>
      <c r="R39" s="239" t="s">
        <v>19</v>
      </c>
      <c r="S39" s="239" t="s">
        <v>19</v>
      </c>
      <c r="T39" s="239" t="s">
        <v>19</v>
      </c>
      <c r="U39" s="239" t="s">
        <v>19</v>
      </c>
      <c r="V39" s="239" t="s">
        <v>19</v>
      </c>
      <c r="W39" s="239" t="s">
        <v>19</v>
      </c>
      <c r="X39" s="239" t="s">
        <v>19</v>
      </c>
      <c r="Y39" s="239" t="s">
        <v>19</v>
      </c>
      <c r="Z39" s="239" t="s">
        <v>19</v>
      </c>
      <c r="AA39" s="239" t="s">
        <v>19</v>
      </c>
      <c r="AB39" s="239" t="s">
        <v>19</v>
      </c>
      <c r="AC39" s="39"/>
    </row>
    <row r="40" spans="1:29" ht="12.75">
      <c r="A40" s="52">
        <v>8</v>
      </c>
      <c r="B40" s="50" t="s">
        <v>25</v>
      </c>
      <c r="C40" s="12" t="s">
        <v>20</v>
      </c>
      <c r="D40" s="262">
        <v>37</v>
      </c>
      <c r="E40" s="262">
        <v>1</v>
      </c>
      <c r="F40" s="172">
        <v>37</v>
      </c>
      <c r="G40" s="239" t="s">
        <v>19</v>
      </c>
      <c r="H40" s="239" t="s">
        <v>19</v>
      </c>
      <c r="I40" s="239">
        <v>7</v>
      </c>
      <c r="J40" s="239">
        <v>10</v>
      </c>
      <c r="K40" s="239">
        <v>9</v>
      </c>
      <c r="L40" s="239">
        <v>10</v>
      </c>
      <c r="M40" s="239">
        <v>1</v>
      </c>
      <c r="N40" s="172" t="s">
        <v>19</v>
      </c>
      <c r="O40" s="173" t="s">
        <v>19</v>
      </c>
      <c r="P40" s="239" t="s">
        <v>19</v>
      </c>
      <c r="Q40" s="239" t="s">
        <v>19</v>
      </c>
      <c r="R40" s="239" t="s">
        <v>19</v>
      </c>
      <c r="S40" s="239" t="s">
        <v>19</v>
      </c>
      <c r="T40" s="239" t="s">
        <v>19</v>
      </c>
      <c r="U40" s="239" t="s">
        <v>19</v>
      </c>
      <c r="V40" s="239" t="s">
        <v>19</v>
      </c>
      <c r="W40" s="239" t="s">
        <v>19</v>
      </c>
      <c r="X40" s="239" t="s">
        <v>19</v>
      </c>
      <c r="Y40" s="239" t="s">
        <v>19</v>
      </c>
      <c r="Z40" s="239" t="s">
        <v>19</v>
      </c>
      <c r="AA40" s="239" t="s">
        <v>19</v>
      </c>
      <c r="AB40" s="239" t="s">
        <v>19</v>
      </c>
      <c r="AC40" s="39">
        <v>8</v>
      </c>
    </row>
    <row r="41" spans="1:29" ht="12.75">
      <c r="A41" s="52"/>
      <c r="B41" s="50"/>
      <c r="C41" s="12"/>
      <c r="D41" s="262"/>
      <c r="E41" s="262"/>
      <c r="F41" s="172"/>
      <c r="G41" s="239"/>
      <c r="H41" s="239"/>
      <c r="I41" s="239"/>
      <c r="J41" s="239"/>
      <c r="K41" s="239"/>
      <c r="L41" s="239"/>
      <c r="M41" s="239"/>
      <c r="N41" s="172"/>
      <c r="O41" s="173"/>
      <c r="P41" s="239"/>
      <c r="Q41" s="239"/>
      <c r="R41" s="239"/>
      <c r="S41" s="239"/>
      <c r="T41" s="239"/>
      <c r="U41" s="239"/>
      <c r="V41" s="239"/>
      <c r="W41" s="239"/>
      <c r="X41" s="239"/>
      <c r="Y41" s="239"/>
      <c r="Z41" s="239"/>
      <c r="AA41" s="239"/>
      <c r="AB41" s="239"/>
      <c r="AC41" s="39"/>
    </row>
    <row r="42" spans="1:29" ht="12.75">
      <c r="A42" s="52">
        <v>9</v>
      </c>
      <c r="B42" s="50" t="s">
        <v>30</v>
      </c>
      <c r="C42" s="12" t="s">
        <v>17</v>
      </c>
      <c r="D42" s="262">
        <v>144</v>
      </c>
      <c r="E42" s="262">
        <v>68</v>
      </c>
      <c r="F42" s="172">
        <v>143</v>
      </c>
      <c r="G42" s="239" t="s">
        <v>19</v>
      </c>
      <c r="H42" s="239">
        <v>9</v>
      </c>
      <c r="I42" s="239">
        <v>44</v>
      </c>
      <c r="J42" s="239">
        <v>44</v>
      </c>
      <c r="K42" s="239">
        <v>38</v>
      </c>
      <c r="L42" s="239">
        <v>7</v>
      </c>
      <c r="M42" s="239">
        <v>1</v>
      </c>
      <c r="N42" s="172" t="s">
        <v>19</v>
      </c>
      <c r="O42" s="173">
        <v>1</v>
      </c>
      <c r="P42" s="239" t="s">
        <v>19</v>
      </c>
      <c r="Q42" s="239" t="s">
        <v>19</v>
      </c>
      <c r="R42" s="239" t="s">
        <v>19</v>
      </c>
      <c r="S42" s="239">
        <v>1</v>
      </c>
      <c r="T42" s="239" t="s">
        <v>19</v>
      </c>
      <c r="U42" s="239" t="s">
        <v>19</v>
      </c>
      <c r="V42" s="239" t="s">
        <v>19</v>
      </c>
      <c r="W42" s="239" t="s">
        <v>19</v>
      </c>
      <c r="X42" s="239" t="s">
        <v>19</v>
      </c>
      <c r="Y42" s="239" t="s">
        <v>19</v>
      </c>
      <c r="Z42" s="239" t="s">
        <v>19</v>
      </c>
      <c r="AA42" s="239" t="s">
        <v>19</v>
      </c>
      <c r="AB42" s="239" t="s">
        <v>19</v>
      </c>
      <c r="AC42" s="39">
        <v>9</v>
      </c>
    </row>
    <row r="43" spans="1:29" ht="12.75">
      <c r="A43" s="52"/>
      <c r="B43" s="4" t="s">
        <v>251</v>
      </c>
      <c r="C43" s="12" t="s">
        <v>18</v>
      </c>
      <c r="D43" s="262">
        <v>8</v>
      </c>
      <c r="E43" s="262">
        <v>3</v>
      </c>
      <c r="F43" s="172">
        <v>8</v>
      </c>
      <c r="G43" s="239" t="s">
        <v>19</v>
      </c>
      <c r="H43" s="239">
        <v>1</v>
      </c>
      <c r="I43" s="239">
        <v>1</v>
      </c>
      <c r="J43" s="239">
        <v>2</v>
      </c>
      <c r="K43" s="239">
        <v>3</v>
      </c>
      <c r="L43" s="239">
        <v>1</v>
      </c>
      <c r="M43" s="239" t="s">
        <v>19</v>
      </c>
      <c r="N43" s="172" t="s">
        <v>19</v>
      </c>
      <c r="O43" s="173" t="s">
        <v>19</v>
      </c>
      <c r="P43" s="239" t="s">
        <v>19</v>
      </c>
      <c r="Q43" s="239" t="s">
        <v>19</v>
      </c>
      <c r="R43" s="239" t="s">
        <v>19</v>
      </c>
      <c r="S43" s="239" t="s">
        <v>19</v>
      </c>
      <c r="T43" s="239" t="s">
        <v>19</v>
      </c>
      <c r="U43" s="239" t="s">
        <v>19</v>
      </c>
      <c r="V43" s="239" t="s">
        <v>19</v>
      </c>
      <c r="W43" s="239" t="s">
        <v>19</v>
      </c>
      <c r="X43" s="239" t="s">
        <v>19</v>
      </c>
      <c r="Y43" s="239" t="s">
        <v>19</v>
      </c>
      <c r="Z43" s="239" t="s">
        <v>19</v>
      </c>
      <c r="AA43" s="239" t="s">
        <v>19</v>
      </c>
      <c r="AB43" s="239" t="s">
        <v>19</v>
      </c>
      <c r="AC43" s="39"/>
    </row>
    <row r="44" spans="1:29" ht="12.75">
      <c r="A44" s="52"/>
      <c r="B44" s="50" t="s">
        <v>31</v>
      </c>
      <c r="C44" s="12" t="s">
        <v>20</v>
      </c>
      <c r="D44" s="271">
        <v>152</v>
      </c>
      <c r="E44" s="271">
        <v>71</v>
      </c>
      <c r="F44" s="272">
        <v>151</v>
      </c>
      <c r="G44" s="273" t="s">
        <v>19</v>
      </c>
      <c r="H44" s="273">
        <v>10</v>
      </c>
      <c r="I44" s="273">
        <v>45</v>
      </c>
      <c r="J44" s="273">
        <v>46</v>
      </c>
      <c r="K44" s="273">
        <v>41</v>
      </c>
      <c r="L44" s="273">
        <v>8</v>
      </c>
      <c r="M44" s="273">
        <v>1</v>
      </c>
      <c r="N44" s="272" t="s">
        <v>19</v>
      </c>
      <c r="O44" s="274">
        <v>1</v>
      </c>
      <c r="P44" s="273" t="s">
        <v>19</v>
      </c>
      <c r="Q44" s="273" t="s">
        <v>19</v>
      </c>
      <c r="R44" s="273" t="s">
        <v>19</v>
      </c>
      <c r="S44" s="273">
        <v>1</v>
      </c>
      <c r="T44" s="273" t="s">
        <v>19</v>
      </c>
      <c r="U44" s="273" t="s">
        <v>19</v>
      </c>
      <c r="V44" s="273" t="s">
        <v>19</v>
      </c>
      <c r="W44" s="273" t="s">
        <v>19</v>
      </c>
      <c r="X44" s="273" t="s">
        <v>19</v>
      </c>
      <c r="Y44" s="273" t="s">
        <v>19</v>
      </c>
      <c r="Z44" s="273" t="s">
        <v>19</v>
      </c>
      <c r="AA44" s="273" t="s">
        <v>19</v>
      </c>
      <c r="AB44" s="239" t="s">
        <v>19</v>
      </c>
      <c r="AC44" s="39"/>
    </row>
    <row r="45" spans="1:29" ht="12.75">
      <c r="A45" s="52"/>
      <c r="B45" s="38"/>
      <c r="C45" s="16"/>
      <c r="D45" s="276"/>
      <c r="E45" s="278"/>
      <c r="F45" s="277"/>
      <c r="G45" s="279"/>
      <c r="H45" s="279"/>
      <c r="I45" s="279"/>
      <c r="J45" s="279"/>
      <c r="K45" s="279"/>
      <c r="L45" s="279"/>
      <c r="M45" s="279"/>
      <c r="N45" s="282"/>
      <c r="O45" s="284"/>
      <c r="P45" s="280"/>
      <c r="Q45" s="280"/>
      <c r="R45" s="280"/>
      <c r="S45" s="280"/>
      <c r="T45" s="280"/>
      <c r="U45" s="280"/>
      <c r="V45" s="280"/>
      <c r="W45" s="280"/>
      <c r="X45" s="280"/>
      <c r="Y45" s="280"/>
      <c r="Z45" s="280"/>
      <c r="AA45" s="280"/>
      <c r="AB45" s="281"/>
      <c r="AC45" s="71"/>
    </row>
    <row r="46" spans="1:29" ht="12.75">
      <c r="A46" s="52"/>
      <c r="C46" s="179" t="s">
        <v>17</v>
      </c>
      <c r="D46" s="275">
        <f>SUM(D10+D14+D18+D22+D26+D30+D34+D38+D42)</f>
        <v>1236</v>
      </c>
      <c r="E46" s="275">
        <f>SUM(E10+E14+E18+E22+E26+E30+E34+E38+E42)</f>
        <v>209</v>
      </c>
      <c r="F46" s="275">
        <f>F10+F14+F18+F22+F26+F30+F34+F38+F42</f>
        <v>1081</v>
      </c>
      <c r="G46" s="275">
        <v>2</v>
      </c>
      <c r="H46" s="275">
        <f>H10+H14+H18+H22+H26+H30+H34+H42</f>
        <v>87</v>
      </c>
      <c r="I46" s="275">
        <f>I10+I14+I18+I22+I26+I30+I34+I38+I42</f>
        <v>247</v>
      </c>
      <c r="J46" s="275">
        <f>J10+J14+J18+J22+J26+J30+J34+J38+J42</f>
        <v>342</v>
      </c>
      <c r="K46" s="275">
        <v>254</v>
      </c>
      <c r="L46" s="275">
        <f>L10+L14+L18+L22+L26+L30+L38+L42</f>
        <v>107</v>
      </c>
      <c r="M46" s="275">
        <f>M14+M18+M22+M26+M30+M38+M42</f>
        <v>36</v>
      </c>
      <c r="N46" s="275">
        <v>6</v>
      </c>
      <c r="O46" s="285">
        <f>O10+O14+O18+O22+O26+O30+O34+O42</f>
        <v>140</v>
      </c>
      <c r="P46" s="275">
        <v>4</v>
      </c>
      <c r="Q46" s="275">
        <v>12</v>
      </c>
      <c r="R46" s="275">
        <v>71</v>
      </c>
      <c r="S46" s="275">
        <v>53</v>
      </c>
      <c r="T46" s="275" t="s">
        <v>252</v>
      </c>
      <c r="U46" s="275" t="s">
        <v>252</v>
      </c>
      <c r="V46" s="275">
        <v>15</v>
      </c>
      <c r="W46" s="275" t="s">
        <v>252</v>
      </c>
      <c r="X46" s="275">
        <v>1</v>
      </c>
      <c r="Y46" s="275">
        <v>6</v>
      </c>
      <c r="Z46" s="275">
        <v>2</v>
      </c>
      <c r="AA46" s="275">
        <v>5</v>
      </c>
      <c r="AB46" s="264">
        <v>1</v>
      </c>
      <c r="AC46" s="71"/>
    </row>
    <row r="47" spans="1:29" ht="12.75">
      <c r="A47" s="52"/>
      <c r="B47" s="46"/>
      <c r="C47" s="179" t="s">
        <v>18</v>
      </c>
      <c r="D47" s="264">
        <f>D11+D15+D19+D23+D27+D31+D39+D43</f>
        <v>54</v>
      </c>
      <c r="E47" s="264">
        <v>5</v>
      </c>
      <c r="F47" s="264">
        <f>F11+F15+F19+F23+F27+F31+F39+F43</f>
        <v>54</v>
      </c>
      <c r="G47" s="264" t="s">
        <v>252</v>
      </c>
      <c r="H47" s="264">
        <v>4</v>
      </c>
      <c r="I47" s="264">
        <f>I11+I19+I23+I31+I43</f>
        <v>7</v>
      </c>
      <c r="J47" s="264">
        <v>10</v>
      </c>
      <c r="K47" s="264">
        <v>15</v>
      </c>
      <c r="L47" s="264">
        <v>12</v>
      </c>
      <c r="M47" s="264">
        <v>5</v>
      </c>
      <c r="N47" s="264">
        <v>1</v>
      </c>
      <c r="O47" s="263" t="s">
        <v>252</v>
      </c>
      <c r="P47" s="264" t="s">
        <v>252</v>
      </c>
      <c r="Q47" s="264" t="s">
        <v>252</v>
      </c>
      <c r="R47" s="264" t="s">
        <v>252</v>
      </c>
      <c r="S47" s="264" t="s">
        <v>252</v>
      </c>
      <c r="T47" s="264" t="s">
        <v>252</v>
      </c>
      <c r="U47" s="264" t="s">
        <v>252</v>
      </c>
      <c r="V47" s="264" t="s">
        <v>252</v>
      </c>
      <c r="W47" s="264" t="s">
        <v>252</v>
      </c>
      <c r="X47" s="264" t="s">
        <v>252</v>
      </c>
      <c r="Y47" s="264" t="s">
        <v>252</v>
      </c>
      <c r="Z47" s="264" t="s">
        <v>252</v>
      </c>
      <c r="AA47" s="264" t="s">
        <v>252</v>
      </c>
      <c r="AB47" s="264" t="s">
        <v>252</v>
      </c>
      <c r="AC47" s="71"/>
    </row>
    <row r="48" spans="1:29" ht="12.75">
      <c r="A48" s="52">
        <v>0</v>
      </c>
      <c r="B48" s="46" t="s">
        <v>26</v>
      </c>
      <c r="C48" s="180" t="s">
        <v>20</v>
      </c>
      <c r="D48" s="264">
        <f>D12+D16+D20+D24+D28+D32+D36+D40+D44</f>
        <v>1290</v>
      </c>
      <c r="E48" s="264">
        <f>E12+E16+E20+E24+E28+E32+E36+E40+E44</f>
        <v>214</v>
      </c>
      <c r="F48" s="264">
        <f>F12+F16+F20+F24+F28+F32+F36+F40+F44</f>
        <v>1135</v>
      </c>
      <c r="G48" s="264">
        <v>2</v>
      </c>
      <c r="H48" s="264">
        <f>H12+H16+H20+H24+H28+H32+H36+H44</f>
        <v>91</v>
      </c>
      <c r="I48" s="264">
        <f>I12+I16+I20+I24+I28+I32+I36+I40+I44</f>
        <v>254</v>
      </c>
      <c r="J48" s="264">
        <f>J12+J16+J20+J24+J28+J32+J36+J40+J44</f>
        <v>352</v>
      </c>
      <c r="K48" s="264">
        <f>K12+K16+K20+K24+K28+K32+K36+K40+K44</f>
        <v>269</v>
      </c>
      <c r="L48" s="264">
        <f>L12+L16+L20+L24+L28+L32+L40+L44</f>
        <v>119</v>
      </c>
      <c r="M48" s="264">
        <f>M16+M20+M24+M28+M32+M40+M44</f>
        <v>41</v>
      </c>
      <c r="N48" s="264">
        <v>7</v>
      </c>
      <c r="O48" s="286">
        <f>O12+O16+O20+O24+O28+O32+O36+O44</f>
        <v>140</v>
      </c>
      <c r="P48" s="264">
        <v>4</v>
      </c>
      <c r="Q48" s="264">
        <v>12</v>
      </c>
      <c r="R48" s="264">
        <v>71</v>
      </c>
      <c r="S48" s="264">
        <v>53</v>
      </c>
      <c r="T48" s="264" t="s">
        <v>252</v>
      </c>
      <c r="U48" s="264" t="s">
        <v>252</v>
      </c>
      <c r="V48" s="264">
        <v>15</v>
      </c>
      <c r="W48" s="264" t="s">
        <v>252</v>
      </c>
      <c r="X48" s="264">
        <v>1</v>
      </c>
      <c r="Y48" s="264">
        <v>6</v>
      </c>
      <c r="Z48" s="264">
        <v>2</v>
      </c>
      <c r="AA48" s="264">
        <v>5</v>
      </c>
      <c r="AB48" s="264">
        <v>1</v>
      </c>
      <c r="AC48" s="71">
        <v>0</v>
      </c>
    </row>
    <row r="49" spans="3:28" ht="12.75">
      <c r="C49" s="104"/>
      <c r="D49" s="263"/>
      <c r="E49" s="263"/>
      <c r="F49" s="169"/>
      <c r="G49" s="169"/>
      <c r="H49" s="169"/>
      <c r="I49" s="169"/>
      <c r="J49" s="169"/>
      <c r="K49" s="169"/>
      <c r="L49" s="169"/>
      <c r="M49" s="169"/>
      <c r="N49" s="169"/>
      <c r="O49" s="283"/>
      <c r="P49" s="169"/>
      <c r="Q49" s="169"/>
      <c r="R49" s="169"/>
      <c r="S49" s="169"/>
      <c r="T49" s="169"/>
      <c r="U49" s="169"/>
      <c r="V49" s="169"/>
      <c r="W49" s="169"/>
      <c r="X49" s="169"/>
      <c r="Y49" s="169"/>
      <c r="Z49" s="169"/>
      <c r="AA49" s="169"/>
      <c r="AB49" s="169"/>
    </row>
    <row r="50" spans="3:28" ht="12.75">
      <c r="C50" s="104"/>
      <c r="D50" s="263"/>
      <c r="E50" s="263"/>
      <c r="F50" s="169"/>
      <c r="G50" s="169"/>
      <c r="H50" s="169"/>
      <c r="I50" s="169"/>
      <c r="J50" s="169"/>
      <c r="K50" s="169"/>
      <c r="L50" s="169"/>
      <c r="M50" s="169"/>
      <c r="N50" s="169"/>
      <c r="O50" s="169"/>
      <c r="P50" s="169"/>
      <c r="Q50" s="169"/>
      <c r="R50" s="169"/>
      <c r="S50" s="169"/>
      <c r="T50" s="169"/>
      <c r="U50" s="169"/>
      <c r="V50" s="169"/>
      <c r="W50" s="169"/>
      <c r="X50" s="169"/>
      <c r="Y50" s="169"/>
      <c r="Z50" s="169"/>
      <c r="AA50" s="169"/>
      <c r="AB50" s="169"/>
    </row>
    <row r="51" spans="3:28" ht="12.75">
      <c r="C51" s="104"/>
      <c r="D51" s="263"/>
      <c r="E51" s="263"/>
      <c r="F51" s="169"/>
      <c r="G51" s="169"/>
      <c r="H51" s="169"/>
      <c r="I51" s="169"/>
      <c r="J51" s="169"/>
      <c r="K51" s="169"/>
      <c r="L51" s="169"/>
      <c r="M51" s="169"/>
      <c r="N51" s="169"/>
      <c r="O51" s="169"/>
      <c r="P51" s="169"/>
      <c r="Q51" s="169"/>
      <c r="R51" s="169"/>
      <c r="S51" s="169"/>
      <c r="T51" s="169"/>
      <c r="U51" s="169"/>
      <c r="V51" s="169"/>
      <c r="W51" s="169"/>
      <c r="X51" s="169"/>
      <c r="Y51" s="169"/>
      <c r="Z51" s="169"/>
      <c r="AA51" s="169"/>
      <c r="AB51" s="169"/>
    </row>
    <row r="52" spans="1:28" ht="12.75">
      <c r="A52" s="229" t="s">
        <v>280</v>
      </c>
      <c r="B52" s="229"/>
      <c r="C52" s="230"/>
      <c r="D52" s="264"/>
      <c r="E52" s="263"/>
      <c r="F52" s="169"/>
      <c r="G52" s="169"/>
      <c r="H52" s="169"/>
      <c r="I52" s="169"/>
      <c r="J52" s="169"/>
      <c r="K52" s="169"/>
      <c r="L52" s="169"/>
      <c r="M52" s="169"/>
      <c r="N52" s="169"/>
      <c r="O52" s="169"/>
      <c r="P52" s="169"/>
      <c r="Q52" s="169"/>
      <c r="R52" s="169"/>
      <c r="S52" s="169"/>
      <c r="T52" s="169"/>
      <c r="U52" s="169"/>
      <c r="V52" s="169"/>
      <c r="W52" s="169"/>
      <c r="X52" s="169"/>
      <c r="Y52" s="169"/>
      <c r="Z52" s="169"/>
      <c r="AA52" s="169"/>
      <c r="AB52" s="169"/>
    </row>
    <row r="53" spans="1:28" ht="12.75">
      <c r="A53" s="229" t="s">
        <v>281</v>
      </c>
      <c r="B53" s="229"/>
      <c r="C53" s="230"/>
      <c r="D53" s="157"/>
      <c r="E53" s="38"/>
      <c r="F53" s="153"/>
      <c r="G53" s="153"/>
      <c r="H53" s="153"/>
      <c r="I53" s="153"/>
      <c r="J53" s="153"/>
      <c r="K53" s="153"/>
      <c r="L53" s="153"/>
      <c r="M53" s="153"/>
      <c r="N53" s="153"/>
      <c r="O53" s="153"/>
      <c r="P53" s="153"/>
      <c r="Q53" s="153"/>
      <c r="R53" s="153"/>
      <c r="S53" s="153"/>
      <c r="T53" s="153"/>
      <c r="U53" s="153"/>
      <c r="V53" s="240"/>
      <c r="W53" s="240"/>
      <c r="X53" s="240"/>
      <c r="Y53" s="240"/>
      <c r="Z53" s="240"/>
      <c r="AA53" s="240"/>
      <c r="AB53" s="240"/>
    </row>
    <row r="54" spans="1:28" ht="12.75">
      <c r="A54" s="229"/>
      <c r="B54" s="229"/>
      <c r="C54" s="230"/>
      <c r="D54" s="223"/>
      <c r="E54" s="265"/>
      <c r="F54" s="177"/>
      <c r="G54" s="177"/>
      <c r="H54" s="177"/>
      <c r="I54" s="177"/>
      <c r="J54" s="177"/>
      <c r="K54" s="177"/>
      <c r="L54" s="177"/>
      <c r="M54" s="177"/>
      <c r="N54" s="178"/>
      <c r="O54" s="177"/>
      <c r="P54" s="177"/>
      <c r="Q54" s="177"/>
      <c r="R54" s="177"/>
      <c r="S54" s="177"/>
      <c r="T54" s="177"/>
      <c r="U54" s="177"/>
      <c r="V54" s="177"/>
      <c r="W54" s="177"/>
      <c r="X54" s="177"/>
      <c r="Y54" s="177"/>
      <c r="Z54" s="177"/>
      <c r="AA54" s="177"/>
      <c r="AB54" s="177"/>
    </row>
    <row r="55" spans="4:28" ht="12.75">
      <c r="D55" s="223"/>
      <c r="E55" s="223"/>
      <c r="F55" s="177"/>
      <c r="G55" s="177"/>
      <c r="H55" s="177"/>
      <c r="I55" s="177"/>
      <c r="J55" s="177"/>
      <c r="K55" s="177"/>
      <c r="L55" s="177"/>
      <c r="M55" s="177"/>
      <c r="N55" s="177"/>
      <c r="O55" s="177"/>
      <c r="P55" s="177"/>
      <c r="Q55" s="177"/>
      <c r="R55" s="177"/>
      <c r="S55" s="177"/>
      <c r="T55" s="177"/>
      <c r="U55" s="177"/>
      <c r="V55" s="177"/>
      <c r="W55" s="177"/>
      <c r="X55" s="177"/>
      <c r="Y55" s="177"/>
      <c r="Z55" s="177"/>
      <c r="AA55" s="177"/>
      <c r="AB55" s="177"/>
    </row>
    <row r="56" spans="4:28" ht="12.75">
      <c r="D56" s="223"/>
      <c r="E56" s="175"/>
      <c r="F56" s="221"/>
      <c r="G56" s="221"/>
      <c r="H56" s="221"/>
      <c r="I56" s="221"/>
      <c r="J56" s="221"/>
      <c r="K56" s="221"/>
      <c r="L56" s="221"/>
      <c r="M56" s="221"/>
      <c r="N56" s="221"/>
      <c r="O56" s="221"/>
      <c r="P56" s="221"/>
      <c r="Q56" s="221"/>
      <c r="R56" s="221"/>
      <c r="S56" s="221"/>
      <c r="T56" s="221"/>
      <c r="U56" s="181"/>
      <c r="V56" s="221"/>
      <c r="W56" s="221"/>
      <c r="X56" s="221"/>
      <c r="Y56" s="221"/>
      <c r="Z56" s="221"/>
      <c r="AA56" s="221"/>
      <c r="AB56" s="221"/>
    </row>
    <row r="57" spans="11:20" ht="12.75">
      <c r="K57" s="266"/>
      <c r="T57" s="266"/>
    </row>
    <row r="58" spans="7:12" ht="12.75">
      <c r="G58" s="266"/>
      <c r="H58" s="266"/>
      <c r="L58" s="266"/>
    </row>
    <row r="59" ht="12.75">
      <c r="G59" s="266"/>
    </row>
    <row r="60" spans="4:14" ht="12.75">
      <c r="D60" s="229"/>
      <c r="E60" s="229"/>
      <c r="F60" s="230"/>
      <c r="G60" s="267"/>
      <c r="H60" s="230"/>
      <c r="I60" s="230"/>
      <c r="J60" s="230"/>
      <c r="K60" s="230"/>
      <c r="L60" s="230"/>
      <c r="M60" s="230"/>
      <c r="N60" s="230"/>
    </row>
    <row r="61" spans="4:14" ht="12.75">
      <c r="D61" s="229"/>
      <c r="E61" s="229"/>
      <c r="F61" s="230"/>
      <c r="G61" s="230"/>
      <c r="H61" s="230"/>
      <c r="I61" s="230"/>
      <c r="J61" s="230"/>
      <c r="K61" s="230"/>
      <c r="L61" s="230"/>
      <c r="M61" s="230"/>
      <c r="N61" s="230"/>
    </row>
    <row r="62" spans="4:14" ht="12.75">
      <c r="D62" s="229"/>
      <c r="E62" s="229"/>
      <c r="F62" s="230"/>
      <c r="G62" s="230"/>
      <c r="H62" s="267"/>
      <c r="I62" s="230"/>
      <c r="J62" s="230"/>
      <c r="K62" s="267"/>
      <c r="L62" s="230"/>
      <c r="M62" s="230"/>
      <c r="N62" s="230"/>
    </row>
  </sheetData>
  <mergeCells count="9">
    <mergeCell ref="V4:AB4"/>
    <mergeCell ref="G5:N6"/>
    <mergeCell ref="P5:U6"/>
    <mergeCell ref="D4:E6"/>
    <mergeCell ref="W5:AB6"/>
    <mergeCell ref="D7:D9"/>
    <mergeCell ref="E7:E9"/>
    <mergeCell ref="F4:N4"/>
    <mergeCell ref="O4:U4"/>
  </mergeCells>
  <printOptions/>
  <pageMargins left="0.3937007874015748" right="0.3937007874015748" top="0.5905511811023623" bottom="0.5905511811023623"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3"/>
  </sheetPr>
  <dimension ref="A2:J39"/>
  <sheetViews>
    <sheetView workbookViewId="0" topLeftCell="A1">
      <selection activeCell="L20" sqref="L20"/>
    </sheetView>
  </sheetViews>
  <sheetFormatPr defaultColWidth="11.421875" defaultRowHeight="12.75"/>
  <cols>
    <col min="1" max="1" width="4.140625" style="0" bestFit="1" customWidth="1"/>
    <col min="2" max="2" width="6.421875" style="0" customWidth="1"/>
    <col min="3" max="3" width="9.140625" style="0" customWidth="1"/>
    <col min="4" max="4" width="9.00390625" style="0" customWidth="1"/>
    <col min="5" max="6" width="8.7109375" style="0" customWidth="1"/>
    <col min="7" max="7" width="8.57421875" style="0" customWidth="1"/>
    <col min="8" max="9" width="8.7109375" style="0" customWidth="1"/>
    <col min="10" max="10" width="12.140625" style="0" customWidth="1"/>
    <col min="11" max="11" width="11.140625" style="0" customWidth="1"/>
  </cols>
  <sheetData>
    <row r="1" ht="21" customHeight="1"/>
    <row r="2" spans="1:9" ht="12.75">
      <c r="A2" s="113"/>
      <c r="B2" s="114"/>
      <c r="C2" s="114"/>
      <c r="D2" s="114"/>
      <c r="E2" s="114"/>
      <c r="F2" s="114"/>
      <c r="G2" s="114"/>
      <c r="H2" s="114"/>
      <c r="I2" s="114"/>
    </row>
    <row r="3" spans="1:9" ht="12.75">
      <c r="A3" s="113"/>
      <c r="B3" s="114"/>
      <c r="C3" s="114"/>
      <c r="D3" s="114"/>
      <c r="E3" s="114"/>
      <c r="F3" s="114"/>
      <c r="G3" s="114"/>
      <c r="H3" s="114"/>
      <c r="I3" s="114"/>
    </row>
    <row r="4" spans="1:9" ht="15.75" customHeight="1">
      <c r="A4" s="113"/>
      <c r="B4" s="114"/>
      <c r="C4" s="114"/>
      <c r="D4" s="114"/>
      <c r="E4" s="114"/>
      <c r="F4" s="114"/>
      <c r="G4" s="114"/>
      <c r="H4" s="114"/>
      <c r="I4" s="114"/>
    </row>
    <row r="5" spans="2:10" ht="12.75">
      <c r="B5" s="113" t="s">
        <v>200</v>
      </c>
      <c r="C5" s="114"/>
      <c r="D5" s="114"/>
      <c r="E5" s="114"/>
      <c r="F5" s="114"/>
      <c r="G5" s="114"/>
      <c r="H5" s="114"/>
      <c r="I5" s="114"/>
      <c r="J5" s="114"/>
    </row>
    <row r="6" spans="2:10" ht="12.75">
      <c r="B6" s="115"/>
      <c r="C6" s="116"/>
      <c r="D6" s="326" t="s">
        <v>4</v>
      </c>
      <c r="E6" s="317"/>
      <c r="F6" s="317"/>
      <c r="G6" s="317"/>
      <c r="H6" s="317"/>
      <c r="I6" s="317"/>
      <c r="J6" s="317"/>
    </row>
    <row r="7" spans="2:10" ht="12.75">
      <c r="B7" s="117"/>
      <c r="C7" s="118" t="s">
        <v>211</v>
      </c>
      <c r="D7" s="116"/>
      <c r="E7" s="326" t="s">
        <v>212</v>
      </c>
      <c r="F7" s="316"/>
      <c r="G7" s="116"/>
      <c r="H7" s="116" t="s">
        <v>3</v>
      </c>
      <c r="I7" s="119"/>
      <c r="J7" s="120" t="s">
        <v>213</v>
      </c>
    </row>
    <row r="8" spans="2:10" ht="12.75">
      <c r="B8" s="117" t="s">
        <v>214</v>
      </c>
      <c r="C8" s="118" t="s">
        <v>136</v>
      </c>
      <c r="D8" s="118" t="s">
        <v>8</v>
      </c>
      <c r="E8" s="118" t="s">
        <v>7</v>
      </c>
      <c r="F8" s="118" t="s">
        <v>215</v>
      </c>
      <c r="G8" s="118" t="s">
        <v>7</v>
      </c>
      <c r="H8" s="118" t="s">
        <v>6</v>
      </c>
      <c r="I8" s="118" t="s">
        <v>216</v>
      </c>
      <c r="J8" s="120" t="s">
        <v>217</v>
      </c>
    </row>
    <row r="9" spans="2:10" ht="12.75">
      <c r="B9" s="117"/>
      <c r="C9" s="118"/>
      <c r="D9" s="118" t="s">
        <v>12</v>
      </c>
      <c r="E9" s="118"/>
      <c r="F9" s="118" t="s">
        <v>218</v>
      </c>
      <c r="G9" s="118" t="s">
        <v>11</v>
      </c>
      <c r="H9" s="118" t="s">
        <v>10</v>
      </c>
      <c r="I9" s="121"/>
      <c r="J9" s="120" t="s">
        <v>219</v>
      </c>
    </row>
    <row r="10" spans="2:10" ht="12.75">
      <c r="B10" s="122"/>
      <c r="C10" s="123"/>
      <c r="D10" s="123"/>
      <c r="E10" s="326" t="s">
        <v>220</v>
      </c>
      <c r="F10" s="316"/>
      <c r="G10" s="123"/>
      <c r="H10" s="123"/>
      <c r="I10" s="124"/>
      <c r="J10" s="125"/>
    </row>
    <row r="11" spans="2:10" ht="12.75">
      <c r="B11" s="114">
        <v>1998</v>
      </c>
      <c r="C11" s="126">
        <v>33042</v>
      </c>
      <c r="D11" s="126">
        <v>24521</v>
      </c>
      <c r="E11" s="126">
        <v>1236</v>
      </c>
      <c r="F11" s="126">
        <v>23285</v>
      </c>
      <c r="G11" s="126">
        <v>520</v>
      </c>
      <c r="H11" s="126">
        <v>781</v>
      </c>
      <c r="I11" s="126">
        <v>4050</v>
      </c>
      <c r="J11" s="127">
        <v>7037</v>
      </c>
    </row>
    <row r="12" spans="2:10" ht="12.75">
      <c r="B12" s="114">
        <v>1999</v>
      </c>
      <c r="C12" s="126">
        <v>32611</v>
      </c>
      <c r="D12" s="126">
        <v>24355</v>
      </c>
      <c r="E12" s="126">
        <v>1221</v>
      </c>
      <c r="F12" s="126">
        <v>23134</v>
      </c>
      <c r="G12" s="126">
        <v>511</v>
      </c>
      <c r="H12" s="126">
        <v>791</v>
      </c>
      <c r="I12" s="126">
        <v>4176</v>
      </c>
      <c r="J12" s="127">
        <v>7207</v>
      </c>
    </row>
    <row r="13" spans="2:10" ht="12.75">
      <c r="B13" s="114">
        <v>2000</v>
      </c>
      <c r="C13" s="126">
        <v>27085</v>
      </c>
      <c r="D13" s="126">
        <v>19039</v>
      </c>
      <c r="E13" s="126">
        <v>1516</v>
      </c>
      <c r="F13" s="126">
        <v>17523</v>
      </c>
      <c r="G13" s="126">
        <v>641</v>
      </c>
      <c r="H13" s="126">
        <v>960</v>
      </c>
      <c r="I13" s="126">
        <v>3184</v>
      </c>
      <c r="J13" s="127">
        <v>5796</v>
      </c>
    </row>
    <row r="14" spans="2:10" ht="12.75">
      <c r="B14" s="114">
        <v>2001</v>
      </c>
      <c r="C14" s="126">
        <v>31597</v>
      </c>
      <c r="D14" s="126">
        <v>23088</v>
      </c>
      <c r="E14" s="126" t="s">
        <v>221</v>
      </c>
      <c r="F14" s="126">
        <v>21332</v>
      </c>
      <c r="G14" s="126">
        <v>774</v>
      </c>
      <c r="H14" s="126">
        <v>1180</v>
      </c>
      <c r="I14" s="126">
        <v>3971</v>
      </c>
      <c r="J14" s="127">
        <v>7289</v>
      </c>
    </row>
    <row r="15" spans="2:10" ht="12.75">
      <c r="B15" s="114">
        <v>2002</v>
      </c>
      <c r="C15" s="128">
        <v>31501</v>
      </c>
      <c r="D15" s="128">
        <v>23003</v>
      </c>
      <c r="E15" s="128">
        <v>1979</v>
      </c>
      <c r="F15" s="128">
        <v>21024</v>
      </c>
      <c r="G15" s="129">
        <v>857</v>
      </c>
      <c r="H15" s="128">
        <v>1364</v>
      </c>
      <c r="I15" s="128">
        <v>4085</v>
      </c>
      <c r="J15" s="130">
        <v>6495</v>
      </c>
    </row>
    <row r="16" spans="2:10" ht="12.75">
      <c r="B16" s="114">
        <v>2003</v>
      </c>
      <c r="C16" s="126">
        <v>30701</v>
      </c>
      <c r="D16" s="126">
        <v>22114</v>
      </c>
      <c r="E16" s="126">
        <v>1904</v>
      </c>
      <c r="F16" s="126">
        <v>20210</v>
      </c>
      <c r="G16" s="126">
        <v>758</v>
      </c>
      <c r="H16" s="126">
        <v>1326</v>
      </c>
      <c r="I16" s="131">
        <v>3753</v>
      </c>
      <c r="J16" s="127">
        <v>6454</v>
      </c>
    </row>
    <row r="17" spans="2:10" ht="12.75">
      <c r="B17" s="114">
        <v>2004</v>
      </c>
      <c r="C17" s="132">
        <v>29439</v>
      </c>
      <c r="D17" s="126">
        <v>21060</v>
      </c>
      <c r="E17" s="126">
        <v>2185</v>
      </c>
      <c r="F17" s="126">
        <v>18875</v>
      </c>
      <c r="G17" s="126">
        <v>953</v>
      </c>
      <c r="H17" s="126">
        <v>1422</v>
      </c>
      <c r="I17" s="126">
        <v>3765</v>
      </c>
      <c r="J17" s="127">
        <v>6342</v>
      </c>
    </row>
    <row r="18" spans="2:10" ht="12.75">
      <c r="B18" s="114">
        <v>2005</v>
      </c>
      <c r="C18" s="132">
        <v>34330</v>
      </c>
      <c r="D18" s="132">
        <v>25084</v>
      </c>
      <c r="E18" s="132">
        <v>2557</v>
      </c>
      <c r="F18" s="132">
        <v>22527</v>
      </c>
      <c r="G18" s="132">
        <v>1115</v>
      </c>
      <c r="H18" s="132">
        <v>1696</v>
      </c>
      <c r="I18" s="132">
        <v>4371</v>
      </c>
      <c r="J18" s="133">
        <v>7757</v>
      </c>
    </row>
    <row r="19" spans="2:10" s="136" customFormat="1" ht="12.75">
      <c r="B19" s="134">
        <v>2006</v>
      </c>
      <c r="C19" s="132">
        <v>33172</v>
      </c>
      <c r="D19" s="132">
        <v>23956</v>
      </c>
      <c r="E19" s="132">
        <v>2517</v>
      </c>
      <c r="F19" s="132">
        <v>21439</v>
      </c>
      <c r="G19" s="132">
        <v>1064</v>
      </c>
      <c r="H19" s="132">
        <v>1674</v>
      </c>
      <c r="I19" s="132">
        <v>4209</v>
      </c>
      <c r="J19" s="135">
        <v>7318</v>
      </c>
    </row>
    <row r="20" spans="2:10" ht="12.75">
      <c r="B20" s="134">
        <v>2007</v>
      </c>
      <c r="C20" s="132">
        <v>33080</v>
      </c>
      <c r="D20" s="126">
        <v>23652</v>
      </c>
      <c r="E20" s="126">
        <v>2700</v>
      </c>
      <c r="F20" s="126">
        <v>20952</v>
      </c>
      <c r="G20" s="126">
        <v>1162</v>
      </c>
      <c r="H20" s="126">
        <v>1710</v>
      </c>
      <c r="I20" s="126">
        <v>4157</v>
      </c>
      <c r="J20" s="131">
        <v>6911</v>
      </c>
    </row>
    <row r="21" spans="2:10" ht="12.75">
      <c r="B21" s="197">
        <v>2008</v>
      </c>
      <c r="C21" s="137">
        <v>32081</v>
      </c>
      <c r="D21" s="137">
        <v>23009</v>
      </c>
      <c r="E21" s="137">
        <v>2477</v>
      </c>
      <c r="F21" s="137">
        <v>20532</v>
      </c>
      <c r="G21" s="137">
        <v>1049</v>
      </c>
      <c r="H21" s="137">
        <v>1669</v>
      </c>
      <c r="I21" s="137">
        <v>4163</v>
      </c>
      <c r="J21" s="302">
        <v>6234</v>
      </c>
    </row>
    <row r="22" spans="2:10" ht="12.75">
      <c r="B22" s="114"/>
      <c r="C22" s="135"/>
      <c r="D22" s="131"/>
      <c r="E22" s="131"/>
      <c r="F22" s="131"/>
      <c r="G22" s="131"/>
      <c r="H22" s="131"/>
      <c r="I22" s="131"/>
      <c r="J22" s="131"/>
    </row>
    <row r="23" spans="2:10" ht="12.75">
      <c r="B23" s="113" t="s">
        <v>201</v>
      </c>
      <c r="C23" s="114"/>
      <c r="D23" s="114"/>
      <c r="E23" s="114"/>
      <c r="F23" s="114"/>
      <c r="G23" s="114"/>
      <c r="H23" s="114"/>
      <c r="I23" s="114"/>
      <c r="J23" s="114"/>
    </row>
    <row r="24" spans="2:10" ht="12.75">
      <c r="B24" s="115"/>
      <c r="C24" s="116"/>
      <c r="D24" s="326" t="s">
        <v>4</v>
      </c>
      <c r="E24" s="317"/>
      <c r="F24" s="317"/>
      <c r="G24" s="317"/>
      <c r="H24" s="317"/>
      <c r="I24" s="317"/>
      <c r="J24" s="317"/>
    </row>
    <row r="25" spans="2:10" ht="12.75">
      <c r="B25" s="117"/>
      <c r="C25" s="118" t="s">
        <v>211</v>
      </c>
      <c r="D25" s="116"/>
      <c r="E25" s="326" t="s">
        <v>212</v>
      </c>
      <c r="F25" s="316"/>
      <c r="G25" s="116"/>
      <c r="H25" s="116" t="s">
        <v>3</v>
      </c>
      <c r="I25" s="119"/>
      <c r="J25" s="120" t="s">
        <v>213</v>
      </c>
    </row>
    <row r="26" spans="2:10" ht="12.75">
      <c r="B26" s="117" t="s">
        <v>214</v>
      </c>
      <c r="C26" s="118" t="s">
        <v>136</v>
      </c>
      <c r="D26" s="118" t="s">
        <v>8</v>
      </c>
      <c r="E26" s="118" t="s">
        <v>7</v>
      </c>
      <c r="F26" s="118" t="s">
        <v>215</v>
      </c>
      <c r="G26" s="118" t="s">
        <v>7</v>
      </c>
      <c r="H26" s="118" t="s">
        <v>6</v>
      </c>
      <c r="I26" s="118" t="s">
        <v>216</v>
      </c>
      <c r="J26" s="120" t="s">
        <v>217</v>
      </c>
    </row>
    <row r="27" spans="2:10" ht="12.75">
      <c r="B27" s="117"/>
      <c r="C27" s="118"/>
      <c r="D27" s="118" t="s">
        <v>12</v>
      </c>
      <c r="E27" s="118"/>
      <c r="F27" s="118" t="s">
        <v>218</v>
      </c>
      <c r="G27" s="118" t="s">
        <v>11</v>
      </c>
      <c r="H27" s="118" t="s">
        <v>10</v>
      </c>
      <c r="I27" s="121"/>
      <c r="J27" s="120" t="s">
        <v>219</v>
      </c>
    </row>
    <row r="28" spans="2:10" ht="12.75">
      <c r="B28" s="122"/>
      <c r="C28" s="123"/>
      <c r="D28" s="123"/>
      <c r="E28" s="326" t="s">
        <v>220</v>
      </c>
      <c r="F28" s="316"/>
      <c r="G28" s="123"/>
      <c r="H28" s="123"/>
      <c r="I28" s="124"/>
      <c r="J28" s="125"/>
    </row>
    <row r="29" spans="2:10" ht="12.75">
      <c r="B29" s="114">
        <v>1998</v>
      </c>
      <c r="C29" s="126">
        <v>27051</v>
      </c>
      <c r="D29" s="126">
        <v>22722</v>
      </c>
      <c r="E29" s="126">
        <v>2603</v>
      </c>
      <c r="F29" s="126">
        <v>20119</v>
      </c>
      <c r="G29" s="126">
        <v>1067</v>
      </c>
      <c r="H29" s="126">
        <v>1726</v>
      </c>
      <c r="I29" s="126">
        <v>3308</v>
      </c>
      <c r="J29" s="127">
        <v>2862</v>
      </c>
    </row>
    <row r="30" spans="2:10" ht="12.75">
      <c r="B30" s="114">
        <v>1999</v>
      </c>
      <c r="C30" s="126">
        <v>26632</v>
      </c>
      <c r="D30" s="126">
        <v>22125</v>
      </c>
      <c r="E30" s="126">
        <v>2768</v>
      </c>
      <c r="F30" s="126">
        <v>19357</v>
      </c>
      <c r="G30" s="126">
        <v>1169</v>
      </c>
      <c r="H30" s="126">
        <v>1724</v>
      </c>
      <c r="I30" s="126">
        <v>3129</v>
      </c>
      <c r="J30" s="127">
        <v>2877</v>
      </c>
    </row>
    <row r="31" spans="2:10" ht="12.75">
      <c r="B31" s="114">
        <v>2000</v>
      </c>
      <c r="C31" s="126">
        <v>26584</v>
      </c>
      <c r="D31" s="126">
        <v>22206</v>
      </c>
      <c r="E31" s="126">
        <v>2349</v>
      </c>
      <c r="F31" s="126">
        <v>19857</v>
      </c>
      <c r="G31" s="126">
        <v>1001</v>
      </c>
      <c r="H31" s="126">
        <v>1482</v>
      </c>
      <c r="I31" s="126">
        <v>3311</v>
      </c>
      <c r="J31" s="127">
        <v>3045</v>
      </c>
    </row>
    <row r="32" spans="2:10" ht="12.75">
      <c r="B32" s="114">
        <v>2001</v>
      </c>
      <c r="C32" s="126">
        <v>26498</v>
      </c>
      <c r="D32" s="126">
        <v>21968</v>
      </c>
      <c r="E32" s="126">
        <v>2647</v>
      </c>
      <c r="F32" s="126">
        <v>19321</v>
      </c>
      <c r="G32" s="126">
        <v>1140</v>
      </c>
      <c r="H32" s="126">
        <v>1674</v>
      </c>
      <c r="I32" s="126">
        <v>3141</v>
      </c>
      <c r="J32" s="127">
        <v>2652</v>
      </c>
    </row>
    <row r="33" spans="2:10" ht="12.75">
      <c r="B33" s="114">
        <v>2002</v>
      </c>
      <c r="C33" s="128">
        <v>26576</v>
      </c>
      <c r="D33" s="128">
        <v>22154</v>
      </c>
      <c r="E33" s="126">
        <v>2759</v>
      </c>
      <c r="F33" s="126">
        <v>19395</v>
      </c>
      <c r="G33" s="129">
        <v>1178</v>
      </c>
      <c r="H33" s="128">
        <v>1746</v>
      </c>
      <c r="I33" s="128">
        <v>3381</v>
      </c>
      <c r="J33" s="130">
        <v>2276</v>
      </c>
    </row>
    <row r="34" spans="2:10" ht="12.75">
      <c r="B34" s="114">
        <v>2003</v>
      </c>
      <c r="C34" s="126">
        <v>27738</v>
      </c>
      <c r="D34" s="126">
        <v>22709</v>
      </c>
      <c r="E34" s="126">
        <v>3075</v>
      </c>
      <c r="F34" s="126">
        <v>19634</v>
      </c>
      <c r="G34" s="126">
        <v>1386</v>
      </c>
      <c r="H34" s="126">
        <v>1849</v>
      </c>
      <c r="I34" s="126">
        <v>3557</v>
      </c>
      <c r="J34" s="127">
        <v>2276</v>
      </c>
    </row>
    <row r="35" spans="2:10" ht="12.75">
      <c r="B35" s="114">
        <v>2004</v>
      </c>
      <c r="C35" s="126">
        <v>28680</v>
      </c>
      <c r="D35" s="126">
        <v>23454</v>
      </c>
      <c r="E35" s="126">
        <v>2968</v>
      </c>
      <c r="F35" s="126">
        <v>20486</v>
      </c>
      <c r="G35" s="126">
        <v>1466</v>
      </c>
      <c r="H35" s="126">
        <v>1708</v>
      </c>
      <c r="I35" s="126">
        <v>3797</v>
      </c>
      <c r="J35" s="127">
        <v>3219</v>
      </c>
    </row>
    <row r="36" spans="2:10" ht="12.75">
      <c r="B36" s="114">
        <v>2005</v>
      </c>
      <c r="C36" s="132">
        <v>27309</v>
      </c>
      <c r="D36" s="132">
        <v>22119</v>
      </c>
      <c r="E36" s="132">
        <v>3063</v>
      </c>
      <c r="F36" s="132">
        <v>19056</v>
      </c>
      <c r="G36" s="132">
        <v>1556</v>
      </c>
      <c r="H36" s="132">
        <v>1724</v>
      </c>
      <c r="I36" s="132">
        <v>3617</v>
      </c>
      <c r="J36" s="133">
        <v>3006</v>
      </c>
    </row>
    <row r="37" spans="2:10" s="136" customFormat="1" ht="12.75">
      <c r="B37" s="134">
        <v>2006</v>
      </c>
      <c r="C37" s="137">
        <v>26753</v>
      </c>
      <c r="D37" s="138">
        <v>21691</v>
      </c>
      <c r="E37" s="138">
        <v>3473</v>
      </c>
      <c r="F37" s="132">
        <v>18218</v>
      </c>
      <c r="G37" s="132">
        <v>1885</v>
      </c>
      <c r="H37" s="132">
        <v>1813</v>
      </c>
      <c r="I37" s="132">
        <v>3492</v>
      </c>
      <c r="J37" s="133">
        <v>2859</v>
      </c>
    </row>
    <row r="38" spans="2:10" ht="12.75">
      <c r="B38" s="197">
        <v>2007</v>
      </c>
      <c r="C38" s="137">
        <v>26699</v>
      </c>
      <c r="D38" s="137">
        <v>21497</v>
      </c>
      <c r="E38" s="137">
        <v>3245</v>
      </c>
      <c r="F38" s="137">
        <v>18252</v>
      </c>
      <c r="G38" s="137">
        <v>1585</v>
      </c>
      <c r="H38" s="137">
        <v>1808</v>
      </c>
      <c r="I38" s="137">
        <v>3558</v>
      </c>
      <c r="J38" s="196">
        <v>2794</v>
      </c>
    </row>
    <row r="39" spans="2:10" ht="12.75">
      <c r="B39" s="197">
        <v>2008</v>
      </c>
      <c r="C39" s="137">
        <v>25919</v>
      </c>
      <c r="D39" s="137">
        <v>20709</v>
      </c>
      <c r="E39" s="137">
        <v>3438</v>
      </c>
      <c r="F39" s="137">
        <v>17271</v>
      </c>
      <c r="G39" s="137">
        <v>1774</v>
      </c>
      <c r="H39" s="137">
        <v>1869</v>
      </c>
      <c r="I39" s="137">
        <v>3272</v>
      </c>
      <c r="J39" s="196">
        <v>2559</v>
      </c>
    </row>
  </sheetData>
  <mergeCells count="6">
    <mergeCell ref="E28:F28"/>
    <mergeCell ref="E10:F10"/>
    <mergeCell ref="E25:F25"/>
    <mergeCell ref="D6:J6"/>
    <mergeCell ref="D24:J24"/>
    <mergeCell ref="E7:F7"/>
  </mergeCells>
  <printOptions horizontalCentered="1"/>
  <pageMargins left="0.3937007874015748" right="0.3937007874015748" top="0.5905511811023623" bottom="0.5905511811023623"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43"/>
  </sheetPr>
  <dimension ref="A4:G63"/>
  <sheetViews>
    <sheetView workbookViewId="0" topLeftCell="A1">
      <selection activeCell="A1" sqref="A1"/>
    </sheetView>
  </sheetViews>
  <sheetFormatPr defaultColWidth="11.421875" defaultRowHeight="12.75"/>
  <cols>
    <col min="1" max="1" width="10.140625" style="69" customWidth="1"/>
    <col min="2" max="3" width="11.421875" style="69" customWidth="1"/>
    <col min="4" max="4" width="27.57421875" style="69" customWidth="1"/>
    <col min="5" max="5" width="13.00390625" style="4" customWidth="1"/>
    <col min="6" max="6" width="15.8515625" style="4" customWidth="1"/>
    <col min="7" max="7" width="8.7109375" style="69" hidden="1" customWidth="1"/>
    <col min="8" max="16384" width="11.421875" style="69" customWidth="1"/>
  </cols>
  <sheetData>
    <row r="3" ht="8.25" customHeight="1"/>
    <row r="4" spans="1:7" ht="12.75">
      <c r="A4" s="320" t="s">
        <v>275</v>
      </c>
      <c r="B4" s="321"/>
      <c r="C4" s="321"/>
      <c r="D4" s="322"/>
      <c r="E4" s="310" t="s">
        <v>208</v>
      </c>
      <c r="F4" s="311"/>
      <c r="G4" s="103"/>
    </row>
    <row r="5" spans="1:7" ht="12.75">
      <c r="A5" s="308"/>
      <c r="B5" s="308"/>
      <c r="C5" s="308"/>
      <c r="D5" s="309"/>
      <c r="E5" s="289" t="s">
        <v>200</v>
      </c>
      <c r="F5" s="300" t="s">
        <v>201</v>
      </c>
      <c r="G5" s="105">
        <v>2000</v>
      </c>
    </row>
    <row r="6" spans="1:7" ht="12.75">
      <c r="A6" s="97" t="s">
        <v>206</v>
      </c>
      <c r="B6" s="97"/>
      <c r="C6" s="97"/>
      <c r="D6" s="100"/>
      <c r="E6" s="290">
        <v>717</v>
      </c>
      <c r="F6" s="295">
        <v>567</v>
      </c>
      <c r="G6" s="106">
        <v>585</v>
      </c>
    </row>
    <row r="7" spans="1:7" ht="12.75">
      <c r="A7" s="97" t="s">
        <v>47</v>
      </c>
      <c r="B7" s="97" t="s">
        <v>159</v>
      </c>
      <c r="C7" s="97"/>
      <c r="D7" s="101"/>
      <c r="E7" s="291">
        <v>249</v>
      </c>
      <c r="F7" s="296">
        <v>191</v>
      </c>
      <c r="G7" s="107">
        <v>158</v>
      </c>
    </row>
    <row r="8" spans="1:7" ht="12.75">
      <c r="A8" s="97"/>
      <c r="B8" s="97" t="s">
        <v>160</v>
      </c>
      <c r="C8" s="97"/>
      <c r="D8" s="101"/>
      <c r="E8" s="291">
        <v>86</v>
      </c>
      <c r="F8" s="296">
        <v>57</v>
      </c>
      <c r="G8" s="107">
        <v>75</v>
      </c>
    </row>
    <row r="9" spans="1:7" ht="12.75">
      <c r="A9" s="97" t="s">
        <v>161</v>
      </c>
      <c r="B9" s="97"/>
      <c r="C9" s="97"/>
      <c r="D9" s="101"/>
      <c r="E9" s="291">
        <v>251</v>
      </c>
      <c r="F9" s="296">
        <v>260</v>
      </c>
      <c r="G9" s="107">
        <v>227</v>
      </c>
    </row>
    <row r="10" spans="1:7" ht="12.75">
      <c r="A10" s="97" t="s">
        <v>47</v>
      </c>
      <c r="B10" s="97" t="s">
        <v>253</v>
      </c>
      <c r="C10" s="97"/>
      <c r="D10" s="101"/>
      <c r="E10" s="291">
        <v>32</v>
      </c>
      <c r="F10" s="296">
        <v>50</v>
      </c>
      <c r="G10" s="107">
        <v>31</v>
      </c>
    </row>
    <row r="11" spans="1:7" ht="12.75">
      <c r="A11" s="97"/>
      <c r="B11" s="97" t="s">
        <v>162</v>
      </c>
      <c r="C11" s="97"/>
      <c r="D11" s="101"/>
      <c r="E11" s="291">
        <v>28</v>
      </c>
      <c r="F11" s="296">
        <v>21</v>
      </c>
      <c r="G11" s="107">
        <v>51</v>
      </c>
    </row>
    <row r="12" spans="1:7" ht="12.75">
      <c r="A12" s="97" t="s">
        <v>202</v>
      </c>
      <c r="B12" s="97"/>
      <c r="C12" s="97"/>
      <c r="D12" s="101"/>
      <c r="E12" s="291">
        <v>3987</v>
      </c>
      <c r="F12" s="296">
        <v>3526</v>
      </c>
      <c r="G12" s="108">
        <v>2487</v>
      </c>
    </row>
    <row r="13" spans="1:7" ht="12.75">
      <c r="A13" s="97" t="s">
        <v>47</v>
      </c>
      <c r="B13" s="97" t="s">
        <v>163</v>
      </c>
      <c r="C13" s="97"/>
      <c r="D13" s="101"/>
      <c r="E13" s="291">
        <v>884</v>
      </c>
      <c r="F13" s="296">
        <v>478</v>
      </c>
      <c r="G13" s="107">
        <v>427</v>
      </c>
    </row>
    <row r="14" spans="1:7" ht="12.75">
      <c r="A14" s="97"/>
      <c r="B14" s="97" t="s">
        <v>164</v>
      </c>
      <c r="C14" s="97"/>
      <c r="D14" s="101"/>
      <c r="E14" s="291">
        <v>1</v>
      </c>
      <c r="F14" s="296">
        <v>5</v>
      </c>
      <c r="G14" s="107">
        <v>8</v>
      </c>
    </row>
    <row r="15" spans="1:7" ht="12.75">
      <c r="A15" s="97"/>
      <c r="B15" s="97" t="s">
        <v>165</v>
      </c>
      <c r="C15" s="97"/>
      <c r="D15" s="101"/>
      <c r="E15" s="291">
        <v>7</v>
      </c>
      <c r="F15" s="296">
        <v>7</v>
      </c>
      <c r="G15" s="107">
        <v>17</v>
      </c>
    </row>
    <row r="16" spans="1:7" ht="12.75">
      <c r="A16" s="97"/>
      <c r="B16" s="97" t="s">
        <v>166</v>
      </c>
      <c r="C16" s="97"/>
      <c r="D16" s="101"/>
      <c r="E16" s="291">
        <v>1622</v>
      </c>
      <c r="F16" s="296">
        <v>1535</v>
      </c>
      <c r="G16" s="108">
        <v>1232</v>
      </c>
    </row>
    <row r="17" spans="1:7" ht="12.75">
      <c r="A17" s="97"/>
      <c r="B17" s="97" t="s">
        <v>167</v>
      </c>
      <c r="C17" s="97"/>
      <c r="D17" s="101"/>
      <c r="E17" s="292">
        <v>901</v>
      </c>
      <c r="F17" s="296">
        <v>886</v>
      </c>
      <c r="G17" s="107">
        <v>414</v>
      </c>
    </row>
    <row r="18" spans="1:7" ht="12.75">
      <c r="A18" s="97"/>
      <c r="B18" s="97" t="s">
        <v>168</v>
      </c>
      <c r="C18" s="97"/>
      <c r="D18" s="101"/>
      <c r="E18" s="303" t="s">
        <v>285</v>
      </c>
      <c r="F18" s="296">
        <v>5</v>
      </c>
      <c r="G18" s="107">
        <v>41</v>
      </c>
    </row>
    <row r="19" spans="1:7" ht="12.75">
      <c r="A19" s="97" t="s">
        <v>169</v>
      </c>
      <c r="B19" s="97"/>
      <c r="C19" s="97"/>
      <c r="D19" s="101"/>
      <c r="E19" s="291">
        <v>4055</v>
      </c>
      <c r="F19" s="296">
        <v>4309</v>
      </c>
      <c r="G19" s="108">
        <v>4273</v>
      </c>
    </row>
    <row r="20" spans="1:7" ht="12.75">
      <c r="A20" s="97" t="s">
        <v>47</v>
      </c>
      <c r="B20" s="97" t="s">
        <v>170</v>
      </c>
      <c r="C20" s="97"/>
      <c r="D20" s="101"/>
      <c r="E20" s="291">
        <v>2874</v>
      </c>
      <c r="F20" s="296">
        <v>3109</v>
      </c>
      <c r="G20" s="108">
        <v>3052</v>
      </c>
    </row>
    <row r="21" spans="1:7" ht="12.75">
      <c r="A21" s="97"/>
      <c r="B21" s="97" t="s">
        <v>171</v>
      </c>
      <c r="C21" s="97"/>
      <c r="D21" s="101"/>
      <c r="E21" s="291">
        <v>448</v>
      </c>
      <c r="F21" s="296">
        <v>492</v>
      </c>
      <c r="G21" s="108">
        <v>238</v>
      </c>
    </row>
    <row r="22" spans="1:7" ht="12.75">
      <c r="A22" s="97"/>
      <c r="B22" s="97" t="s">
        <v>172</v>
      </c>
      <c r="C22" s="97"/>
      <c r="D22" s="101"/>
      <c r="E22" s="291">
        <v>287</v>
      </c>
      <c r="F22" s="296">
        <v>232</v>
      </c>
      <c r="G22" s="107">
        <v>280</v>
      </c>
    </row>
    <row r="23" spans="1:7" ht="12.75">
      <c r="A23" s="97"/>
      <c r="B23" s="97" t="s">
        <v>173</v>
      </c>
      <c r="C23" s="97"/>
      <c r="D23" s="101"/>
      <c r="E23" s="291">
        <v>89</v>
      </c>
      <c r="F23" s="296">
        <v>73</v>
      </c>
      <c r="G23" s="109">
        <v>397</v>
      </c>
    </row>
    <row r="24" spans="1:7" ht="12.75">
      <c r="A24" s="97"/>
      <c r="B24" s="97" t="s">
        <v>174</v>
      </c>
      <c r="C24" s="97"/>
      <c r="D24" s="101"/>
      <c r="E24" s="291">
        <v>214</v>
      </c>
      <c r="F24" s="296">
        <v>218</v>
      </c>
      <c r="G24" s="107">
        <v>171</v>
      </c>
    </row>
    <row r="25" spans="1:7" ht="12.75">
      <c r="A25" s="97" t="s">
        <v>203</v>
      </c>
      <c r="B25" s="97"/>
      <c r="C25" s="97"/>
      <c r="D25" s="101"/>
      <c r="E25" s="291">
        <v>413</v>
      </c>
      <c r="F25" s="296">
        <v>320</v>
      </c>
      <c r="G25" s="107">
        <v>468</v>
      </c>
    </row>
    <row r="26" spans="1:7" ht="12.75">
      <c r="A26" s="97" t="s">
        <v>47</v>
      </c>
      <c r="B26" s="97" t="s">
        <v>175</v>
      </c>
      <c r="C26" s="97"/>
      <c r="D26" s="101"/>
      <c r="E26" s="291">
        <v>109</v>
      </c>
      <c r="F26" s="296">
        <v>75</v>
      </c>
      <c r="G26" s="107">
        <v>101</v>
      </c>
    </row>
    <row r="27" spans="1:7" ht="12.75">
      <c r="A27" s="97"/>
      <c r="B27" s="97" t="s">
        <v>176</v>
      </c>
      <c r="C27" s="97"/>
      <c r="D27" s="101"/>
      <c r="E27" s="291">
        <v>89</v>
      </c>
      <c r="F27" s="296">
        <v>82</v>
      </c>
      <c r="G27" s="107">
        <v>221</v>
      </c>
    </row>
    <row r="28" spans="1:7" ht="12.75">
      <c r="A28" s="97"/>
      <c r="B28" s="97" t="s">
        <v>177</v>
      </c>
      <c r="C28" s="97"/>
      <c r="D28" s="101"/>
      <c r="E28" s="291">
        <v>36</v>
      </c>
      <c r="F28" s="296">
        <v>25</v>
      </c>
      <c r="G28" s="107">
        <v>32</v>
      </c>
    </row>
    <row r="29" spans="1:7" ht="12.75">
      <c r="A29" s="97"/>
      <c r="B29" s="97" t="s">
        <v>178</v>
      </c>
      <c r="C29" s="97"/>
      <c r="D29" s="101"/>
      <c r="E29" s="291">
        <v>22</v>
      </c>
      <c r="F29" s="296">
        <v>6</v>
      </c>
      <c r="G29" s="107">
        <v>21</v>
      </c>
    </row>
    <row r="30" spans="1:7" ht="12.75">
      <c r="A30" s="97"/>
      <c r="B30" s="97" t="s">
        <v>179</v>
      </c>
      <c r="C30" s="97"/>
      <c r="D30" s="101"/>
      <c r="E30" s="291">
        <v>144</v>
      </c>
      <c r="F30" s="296">
        <v>128</v>
      </c>
      <c r="G30" s="107">
        <v>93</v>
      </c>
    </row>
    <row r="31" spans="1:7" ht="12.75">
      <c r="A31" s="97" t="s">
        <v>207</v>
      </c>
      <c r="B31" s="97"/>
      <c r="C31" s="97"/>
      <c r="D31" s="101"/>
      <c r="E31" s="291">
        <v>6218</v>
      </c>
      <c r="F31" s="296">
        <v>4274</v>
      </c>
      <c r="G31" s="108">
        <v>4469</v>
      </c>
    </row>
    <row r="32" spans="1:7" ht="12.75">
      <c r="A32" s="97" t="s">
        <v>47</v>
      </c>
      <c r="B32" s="97" t="s">
        <v>180</v>
      </c>
      <c r="C32" s="97"/>
      <c r="D32" s="101"/>
      <c r="E32" s="291">
        <v>1894</v>
      </c>
      <c r="F32" s="296">
        <v>2411</v>
      </c>
      <c r="G32" s="108">
        <v>1338</v>
      </c>
    </row>
    <row r="33" spans="1:7" ht="12.75">
      <c r="A33" s="97"/>
      <c r="B33" s="97" t="s">
        <v>181</v>
      </c>
      <c r="C33" s="97"/>
      <c r="D33" s="101"/>
      <c r="E33" s="291">
        <v>2670</v>
      </c>
      <c r="F33" s="296">
        <v>431</v>
      </c>
      <c r="G33" s="108">
        <v>1798</v>
      </c>
    </row>
    <row r="34" spans="1:7" ht="12.75">
      <c r="A34" s="97"/>
      <c r="B34" s="97" t="s">
        <v>182</v>
      </c>
      <c r="C34" s="97"/>
      <c r="D34" s="101"/>
      <c r="E34" s="291">
        <v>608</v>
      </c>
      <c r="F34" s="296">
        <v>354</v>
      </c>
      <c r="G34" s="107">
        <v>721</v>
      </c>
    </row>
    <row r="35" spans="1:7" ht="12.75">
      <c r="A35" s="97" t="s">
        <v>254</v>
      </c>
      <c r="B35" s="97"/>
      <c r="C35" s="97"/>
      <c r="D35" s="101"/>
      <c r="E35" s="291">
        <v>97</v>
      </c>
      <c r="F35" s="296">
        <v>325</v>
      </c>
      <c r="G35" s="107">
        <v>192</v>
      </c>
    </row>
    <row r="36" spans="1:7" ht="12.75">
      <c r="A36" s="97" t="s">
        <v>47</v>
      </c>
      <c r="B36" s="97" t="s">
        <v>210</v>
      </c>
      <c r="C36" s="97"/>
      <c r="D36" s="101"/>
      <c r="E36" s="291">
        <v>15</v>
      </c>
      <c r="F36" s="296">
        <v>38</v>
      </c>
      <c r="G36" s="109" t="s">
        <v>183</v>
      </c>
    </row>
    <row r="37" spans="1:7" ht="14.25" customHeight="1">
      <c r="A37" s="97"/>
      <c r="B37" s="97" t="s">
        <v>184</v>
      </c>
      <c r="C37" s="97"/>
      <c r="D37" s="101"/>
      <c r="E37" s="291">
        <v>19</v>
      </c>
      <c r="F37" s="296">
        <v>11</v>
      </c>
      <c r="G37" s="107">
        <v>29</v>
      </c>
    </row>
    <row r="38" spans="1:7" ht="12.75">
      <c r="A38" s="97" t="s">
        <v>185</v>
      </c>
      <c r="B38" s="97"/>
      <c r="C38" s="97"/>
      <c r="D38" s="101"/>
      <c r="E38" s="291">
        <v>3662</v>
      </c>
      <c r="F38" s="296">
        <v>5421</v>
      </c>
      <c r="G38" s="108">
        <v>4080</v>
      </c>
    </row>
    <row r="39" spans="1:7" ht="12.75">
      <c r="A39" s="97" t="s">
        <v>47</v>
      </c>
      <c r="B39" s="97" t="s">
        <v>204</v>
      </c>
      <c r="C39" s="97"/>
      <c r="D39" s="101"/>
      <c r="E39" s="291">
        <v>852</v>
      </c>
      <c r="F39" s="296">
        <v>448</v>
      </c>
      <c r="G39" s="108">
        <v>657</v>
      </c>
    </row>
    <row r="40" spans="1:7" ht="12.75">
      <c r="A40" s="97"/>
      <c r="B40" s="97" t="s">
        <v>186</v>
      </c>
      <c r="C40" s="97"/>
      <c r="D40" s="101"/>
      <c r="E40" s="291"/>
      <c r="F40" s="296"/>
      <c r="G40" s="107"/>
    </row>
    <row r="41" spans="1:7" ht="12.75">
      <c r="A41" s="97"/>
      <c r="B41" s="97" t="s">
        <v>187</v>
      </c>
      <c r="C41" s="97"/>
      <c r="D41" s="101"/>
      <c r="E41" s="291">
        <v>34</v>
      </c>
      <c r="F41" s="297">
        <v>95</v>
      </c>
      <c r="G41" s="107">
        <v>117</v>
      </c>
    </row>
    <row r="42" spans="1:7" ht="12.75">
      <c r="A42" s="97"/>
      <c r="B42" s="97" t="s">
        <v>188</v>
      </c>
      <c r="C42" s="97"/>
      <c r="D42" s="101"/>
      <c r="E42" s="291">
        <v>169</v>
      </c>
      <c r="F42" s="296">
        <v>62</v>
      </c>
      <c r="G42" s="107">
        <v>64</v>
      </c>
    </row>
    <row r="43" spans="1:7" ht="12.75">
      <c r="A43" s="97"/>
      <c r="B43" s="97" t="s">
        <v>189</v>
      </c>
      <c r="C43" s="97"/>
      <c r="D43" s="101"/>
      <c r="E43" s="291"/>
      <c r="F43" s="296"/>
      <c r="G43" s="107" t="s">
        <v>190</v>
      </c>
    </row>
    <row r="44" spans="1:7" ht="12.75">
      <c r="A44" s="97"/>
      <c r="B44" s="97" t="s">
        <v>191</v>
      </c>
      <c r="C44" s="97"/>
      <c r="D44" s="101"/>
      <c r="E44" s="291">
        <v>132</v>
      </c>
      <c r="F44" s="296">
        <v>196</v>
      </c>
      <c r="G44" s="107">
        <v>231</v>
      </c>
    </row>
    <row r="45" spans="1:7" ht="12.75">
      <c r="A45" s="97"/>
      <c r="B45" s="97" t="s">
        <v>192</v>
      </c>
      <c r="C45" s="97"/>
      <c r="D45" s="101"/>
      <c r="E45" s="291">
        <v>1254</v>
      </c>
      <c r="F45" s="296">
        <v>2751</v>
      </c>
      <c r="G45" s="108">
        <v>1547</v>
      </c>
    </row>
    <row r="46" spans="1:7" ht="12.75" customHeight="1">
      <c r="A46" s="97"/>
      <c r="B46" s="318" t="s">
        <v>209</v>
      </c>
      <c r="C46" s="318"/>
      <c r="D46" s="319"/>
      <c r="E46" s="293"/>
      <c r="F46" s="298"/>
      <c r="G46" s="107"/>
    </row>
    <row r="47" spans="1:7" ht="12.75">
      <c r="A47" s="97"/>
      <c r="B47" s="97" t="s">
        <v>193</v>
      </c>
      <c r="C47" s="97"/>
      <c r="D47" s="101"/>
      <c r="E47" s="291">
        <v>32</v>
      </c>
      <c r="F47" s="296">
        <v>14</v>
      </c>
      <c r="G47" s="107">
        <v>47</v>
      </c>
    </row>
    <row r="48" spans="1:7" ht="12.75">
      <c r="A48" s="97"/>
      <c r="B48" s="97" t="s">
        <v>194</v>
      </c>
      <c r="C48" s="97"/>
      <c r="D48" s="101"/>
      <c r="E48" s="291">
        <v>701</v>
      </c>
      <c r="F48" s="296">
        <v>1166</v>
      </c>
      <c r="G48" s="110">
        <v>731</v>
      </c>
    </row>
    <row r="49" spans="1:7" ht="12.75">
      <c r="A49" s="97" t="s">
        <v>205</v>
      </c>
      <c r="B49" s="97"/>
      <c r="C49" s="97"/>
      <c r="D49" s="101"/>
      <c r="E49" s="291">
        <v>3609</v>
      </c>
      <c r="F49" s="296">
        <v>1707</v>
      </c>
      <c r="G49" s="108">
        <v>2258</v>
      </c>
    </row>
    <row r="50" spans="1:7" ht="14.25" customHeight="1">
      <c r="A50" s="97" t="s">
        <v>47</v>
      </c>
      <c r="B50" s="97" t="s">
        <v>195</v>
      </c>
      <c r="C50" s="97"/>
      <c r="D50" s="101"/>
      <c r="E50" s="291">
        <v>2413</v>
      </c>
      <c r="F50" s="296">
        <v>707</v>
      </c>
      <c r="G50" s="108">
        <v>1627</v>
      </c>
    </row>
    <row r="51" spans="1:7" ht="12.75">
      <c r="A51" s="97"/>
      <c r="B51" s="97" t="s">
        <v>196</v>
      </c>
      <c r="C51" s="97"/>
      <c r="D51" s="101"/>
      <c r="E51" s="291">
        <v>189</v>
      </c>
      <c r="F51" s="296">
        <v>137</v>
      </c>
      <c r="G51" s="107">
        <v>90</v>
      </c>
    </row>
    <row r="52" spans="1:7" ht="12.75">
      <c r="A52" s="97"/>
      <c r="B52" s="97" t="s">
        <v>197</v>
      </c>
      <c r="C52" s="97"/>
      <c r="D52" s="101"/>
      <c r="E52" s="291">
        <v>424</v>
      </c>
      <c r="F52" s="296">
        <v>305</v>
      </c>
      <c r="G52" s="107">
        <v>362</v>
      </c>
    </row>
    <row r="53" spans="1:7" ht="12.75">
      <c r="A53" s="97"/>
      <c r="B53" s="97" t="s">
        <v>198</v>
      </c>
      <c r="C53" s="97"/>
      <c r="D53" s="101"/>
      <c r="E53" s="291">
        <v>196</v>
      </c>
      <c r="F53" s="296">
        <v>321</v>
      </c>
      <c r="G53" s="107">
        <v>152</v>
      </c>
    </row>
    <row r="54" spans="1:7" ht="12.75">
      <c r="A54" s="99"/>
      <c r="B54" s="97" t="s">
        <v>284</v>
      </c>
      <c r="C54" s="97"/>
      <c r="D54" s="101"/>
      <c r="E54" s="294">
        <v>246</v>
      </c>
      <c r="F54" s="299">
        <v>46</v>
      </c>
      <c r="G54" s="111">
        <v>351</v>
      </c>
    </row>
    <row r="55" spans="1:7" ht="12.75">
      <c r="A55" s="102" t="s">
        <v>199</v>
      </c>
      <c r="B55" s="98"/>
      <c r="C55" s="98"/>
      <c r="D55" s="100"/>
      <c r="E55" s="291">
        <v>23009</v>
      </c>
      <c r="F55" s="296">
        <v>20709</v>
      </c>
      <c r="G55" s="112">
        <v>19039</v>
      </c>
    </row>
    <row r="56" spans="4:6" ht="12.75">
      <c r="D56" s="104"/>
      <c r="E56" s="39"/>
      <c r="F56" s="39"/>
    </row>
    <row r="57" ht="12.75">
      <c r="F57" s="39"/>
    </row>
    <row r="58" ht="12.75">
      <c r="F58" s="39"/>
    </row>
    <row r="59" ht="12.75">
      <c r="F59" s="39"/>
    </row>
    <row r="63" ht="12.75">
      <c r="F63" s="301"/>
    </row>
  </sheetData>
  <mergeCells count="3">
    <mergeCell ref="B46:D46"/>
    <mergeCell ref="A4:D5"/>
    <mergeCell ref="E4:F4"/>
  </mergeCells>
  <printOptions/>
  <pageMargins left="0.3937007874015748" right="0.3937007874015748" top="0.5905511811023623" bottom="0.5905511811023623"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3"/>
  </sheetPr>
  <dimension ref="A4:W60"/>
  <sheetViews>
    <sheetView workbookViewId="0" topLeftCell="A1">
      <selection activeCell="A1" sqref="A1"/>
    </sheetView>
  </sheetViews>
  <sheetFormatPr defaultColWidth="11.421875" defaultRowHeight="12.75"/>
  <cols>
    <col min="1" max="1" width="4.140625" style="4" bestFit="1" customWidth="1"/>
    <col min="2" max="2" width="29.421875" style="4" bestFit="1" customWidth="1"/>
    <col min="3" max="3" width="2.57421875" style="4" bestFit="1" customWidth="1"/>
    <col min="4" max="4" width="6.57421875" style="4" bestFit="1" customWidth="1"/>
    <col min="5" max="5" width="7.7109375" style="4" bestFit="1" customWidth="1"/>
    <col min="6" max="6" width="6.421875" style="4" bestFit="1" customWidth="1"/>
    <col min="7" max="7" width="5.57421875" style="4" bestFit="1" customWidth="1"/>
    <col min="8" max="8" width="6.57421875" style="4" bestFit="1" customWidth="1"/>
    <col min="9" max="9" width="7.7109375" style="4" bestFit="1" customWidth="1"/>
    <col min="10" max="10" width="7.00390625" style="4" bestFit="1" customWidth="1"/>
    <col min="11" max="11" width="7.421875" style="4" bestFit="1" customWidth="1"/>
    <col min="12" max="12" width="5.57421875" style="4" bestFit="1" customWidth="1"/>
    <col min="13" max="13" width="11.421875" style="4" customWidth="1"/>
    <col min="14" max="14" width="9.140625" style="4" customWidth="1"/>
    <col min="15" max="15" width="7.57421875" style="4" customWidth="1"/>
    <col min="16" max="16" width="9.57421875" style="4" customWidth="1"/>
    <col min="17" max="17" width="7.421875" style="4" customWidth="1"/>
    <col min="18" max="18" width="12.140625" style="4" customWidth="1"/>
    <col min="19" max="19" width="10.421875" style="4" customWidth="1"/>
    <col min="20" max="20" width="7.7109375" style="4" customWidth="1"/>
    <col min="21" max="21" width="9.421875" style="4" customWidth="1"/>
    <col min="22" max="22" width="7.7109375" style="4" customWidth="1"/>
    <col min="23" max="23" width="4.57421875" style="4" bestFit="1" customWidth="1"/>
    <col min="24" max="16384" width="11.421875" style="4" customWidth="1"/>
  </cols>
  <sheetData>
    <row r="4" spans="1:23" ht="12.75" customHeight="1">
      <c r="A4" s="51"/>
      <c r="B4" s="56" t="s">
        <v>0</v>
      </c>
      <c r="C4" s="13" t="s">
        <v>0</v>
      </c>
      <c r="D4" s="312" t="s">
        <v>1</v>
      </c>
      <c r="E4" s="312"/>
      <c r="F4" s="313"/>
      <c r="G4" s="312"/>
      <c r="H4" s="314" t="s">
        <v>2</v>
      </c>
      <c r="I4" s="314"/>
      <c r="J4" s="314"/>
      <c r="K4" s="314"/>
      <c r="L4" s="315"/>
      <c r="M4" s="372" t="s">
        <v>34</v>
      </c>
      <c r="N4" s="314"/>
      <c r="O4" s="314"/>
      <c r="P4" s="314"/>
      <c r="Q4" s="314"/>
      <c r="R4" s="314"/>
      <c r="S4" s="314"/>
      <c r="T4" s="314"/>
      <c r="U4" s="314"/>
      <c r="V4" s="315"/>
      <c r="W4" s="70"/>
    </row>
    <row r="5" spans="1:23" ht="12.75" customHeight="1">
      <c r="A5" s="52"/>
      <c r="B5" s="50" t="s">
        <v>0</v>
      </c>
      <c r="C5" s="12" t="s">
        <v>0</v>
      </c>
      <c r="D5" s="3" t="s">
        <v>0</v>
      </c>
      <c r="E5" s="6" t="s">
        <v>0</v>
      </c>
      <c r="F5" s="34"/>
      <c r="G5" s="6" t="s">
        <v>0</v>
      </c>
      <c r="H5" s="314" t="s">
        <v>4</v>
      </c>
      <c r="I5" s="314"/>
      <c r="J5" s="314"/>
      <c r="K5" s="314"/>
      <c r="L5" s="315"/>
      <c r="M5" s="372" t="s">
        <v>35</v>
      </c>
      <c r="N5" s="314"/>
      <c r="O5" s="314"/>
      <c r="P5" s="314"/>
      <c r="Q5" s="314"/>
      <c r="R5" s="314"/>
      <c r="S5" s="314"/>
      <c r="T5" s="314"/>
      <c r="U5" s="314"/>
      <c r="V5" s="315"/>
      <c r="W5" s="71"/>
    </row>
    <row r="6" spans="1:23" ht="12.75" customHeight="1">
      <c r="A6" s="52"/>
      <c r="B6" s="50" t="s">
        <v>0</v>
      </c>
      <c r="C6" s="12" t="s">
        <v>0</v>
      </c>
      <c r="D6" s="8" t="s">
        <v>0</v>
      </c>
      <c r="F6" s="35"/>
      <c r="G6" s="75"/>
      <c r="H6" s="375" t="s">
        <v>0</v>
      </c>
      <c r="I6" s="375"/>
      <c r="J6" s="375"/>
      <c r="K6" s="375"/>
      <c r="L6" s="376"/>
      <c r="M6" s="373" t="s">
        <v>36</v>
      </c>
      <c r="N6" s="312"/>
      <c r="O6" s="312"/>
      <c r="P6" s="312"/>
      <c r="Q6" s="312"/>
      <c r="R6" s="314" t="s">
        <v>37</v>
      </c>
      <c r="S6" s="314"/>
      <c r="T6" s="314"/>
      <c r="U6" s="314"/>
      <c r="V6" s="315"/>
      <c r="W6" s="71"/>
    </row>
    <row r="7" spans="1:23" ht="12.75" customHeight="1">
      <c r="A7" s="52"/>
      <c r="B7" s="31" t="s">
        <v>27</v>
      </c>
      <c r="C7" s="12" t="s">
        <v>0</v>
      </c>
      <c r="D7" s="8" t="s">
        <v>65</v>
      </c>
      <c r="E7" s="8" t="s">
        <v>5</v>
      </c>
      <c r="F7" s="33" t="s">
        <v>3</v>
      </c>
      <c r="G7" s="8" t="s">
        <v>78</v>
      </c>
      <c r="H7" s="6" t="s">
        <v>0</v>
      </c>
      <c r="I7" s="6" t="s">
        <v>0</v>
      </c>
      <c r="J7" s="366" t="s">
        <v>80</v>
      </c>
      <c r="K7" s="367"/>
      <c r="L7" s="36" t="s">
        <v>0</v>
      </c>
      <c r="M7" s="62" t="s">
        <v>38</v>
      </c>
      <c r="N7" s="3" t="s">
        <v>41</v>
      </c>
      <c r="O7" s="3" t="s">
        <v>0</v>
      </c>
      <c r="P7" s="3" t="s">
        <v>59</v>
      </c>
      <c r="Q7" s="3" t="s">
        <v>56</v>
      </c>
      <c r="R7" s="3" t="s">
        <v>38</v>
      </c>
      <c r="S7" s="3" t="s">
        <v>67</v>
      </c>
      <c r="T7" s="312" t="s">
        <v>39</v>
      </c>
      <c r="U7" s="312"/>
      <c r="V7" s="36" t="s">
        <v>56</v>
      </c>
      <c r="W7" s="71"/>
    </row>
    <row r="8" spans="1:23" ht="12.75" customHeight="1">
      <c r="A8" s="74" t="s">
        <v>119</v>
      </c>
      <c r="B8" s="31"/>
      <c r="C8" s="12" t="s">
        <v>0</v>
      </c>
      <c r="D8" s="75" t="s">
        <v>128</v>
      </c>
      <c r="E8" s="8" t="s">
        <v>9</v>
      </c>
      <c r="F8" s="8" t="s">
        <v>6</v>
      </c>
      <c r="G8" s="8" t="s">
        <v>79</v>
      </c>
      <c r="H8" s="7" t="s">
        <v>0</v>
      </c>
      <c r="I8" s="7" t="s">
        <v>0</v>
      </c>
      <c r="J8" s="368"/>
      <c r="K8" s="369"/>
      <c r="M8" s="43" t="s">
        <v>40</v>
      </c>
      <c r="N8" s="8" t="s">
        <v>56</v>
      </c>
      <c r="O8" s="8" t="s">
        <v>63</v>
      </c>
      <c r="P8" s="8" t="s">
        <v>60</v>
      </c>
      <c r="Q8" s="8" t="s">
        <v>57</v>
      </c>
      <c r="R8" s="8" t="s">
        <v>40</v>
      </c>
      <c r="S8" s="8" t="s">
        <v>68</v>
      </c>
      <c r="T8" s="374" t="s">
        <v>55</v>
      </c>
      <c r="U8" s="374"/>
      <c r="V8" s="37" t="s">
        <v>57</v>
      </c>
      <c r="W8" s="72" t="s">
        <v>119</v>
      </c>
    </row>
    <row r="9" spans="1:23" ht="12.75" customHeight="1">
      <c r="A9" s="74" t="s">
        <v>54</v>
      </c>
      <c r="C9" s="12" t="s">
        <v>0</v>
      </c>
      <c r="D9" s="8" t="s">
        <v>12</v>
      </c>
      <c r="E9" s="8" t="s">
        <v>127</v>
      </c>
      <c r="F9" s="8" t="s">
        <v>10</v>
      </c>
      <c r="G9" s="8" t="s">
        <v>11</v>
      </c>
      <c r="H9" s="8" t="s">
        <v>65</v>
      </c>
      <c r="I9" s="8" t="s">
        <v>5</v>
      </c>
      <c r="J9" s="370"/>
      <c r="K9" s="371"/>
      <c r="L9" s="37" t="s">
        <v>78</v>
      </c>
      <c r="M9" s="43" t="s">
        <v>42</v>
      </c>
      <c r="N9" s="8" t="s">
        <v>57</v>
      </c>
      <c r="O9" s="8" t="s">
        <v>62</v>
      </c>
      <c r="P9" s="8" t="s">
        <v>61</v>
      </c>
      <c r="Q9" s="8" t="s">
        <v>45</v>
      </c>
      <c r="R9" s="7" t="s">
        <v>43</v>
      </c>
      <c r="S9" s="8" t="s">
        <v>69</v>
      </c>
      <c r="T9" s="374" t="s">
        <v>49</v>
      </c>
      <c r="U9" s="374"/>
      <c r="V9" s="37" t="s">
        <v>45</v>
      </c>
      <c r="W9" s="72" t="s">
        <v>54</v>
      </c>
    </row>
    <row r="10" spans="1:23" ht="15" customHeight="1">
      <c r="A10" s="52"/>
      <c r="B10" s="10"/>
      <c r="C10" s="12" t="s">
        <v>0</v>
      </c>
      <c r="D10" s="8" t="s">
        <v>0</v>
      </c>
      <c r="E10" s="8"/>
      <c r="F10" s="8" t="s">
        <v>127</v>
      </c>
      <c r="G10" s="8" t="s">
        <v>127</v>
      </c>
      <c r="H10" s="75" t="s">
        <v>128</v>
      </c>
      <c r="I10" s="8" t="s">
        <v>9</v>
      </c>
      <c r="J10" s="3" t="s">
        <v>13</v>
      </c>
      <c r="K10" s="3" t="s">
        <v>7</v>
      </c>
      <c r="L10" s="37" t="s">
        <v>79</v>
      </c>
      <c r="M10" s="43" t="s">
        <v>44</v>
      </c>
      <c r="N10" s="8" t="s">
        <v>40</v>
      </c>
      <c r="O10" s="8" t="s">
        <v>64</v>
      </c>
      <c r="P10" s="8" t="s">
        <v>45</v>
      </c>
      <c r="Q10" s="8" t="s">
        <v>58</v>
      </c>
      <c r="R10" s="7" t="s">
        <v>46</v>
      </c>
      <c r="S10" s="8" t="s">
        <v>73</v>
      </c>
      <c r="T10" s="3" t="s">
        <v>65</v>
      </c>
      <c r="U10" s="3" t="s">
        <v>47</v>
      </c>
      <c r="V10" s="37" t="s">
        <v>58</v>
      </c>
      <c r="W10" s="71"/>
    </row>
    <row r="11" spans="1:23" ht="15" customHeight="1">
      <c r="A11" s="52"/>
      <c r="B11" s="67" t="s">
        <v>0</v>
      </c>
      <c r="C11" s="16" t="s">
        <v>0</v>
      </c>
      <c r="D11" s="21" t="s">
        <v>0</v>
      </c>
      <c r="E11" s="21"/>
      <c r="F11" s="21"/>
      <c r="G11" s="21"/>
      <c r="H11" s="8" t="s">
        <v>12</v>
      </c>
      <c r="I11" s="20" t="s">
        <v>0</v>
      </c>
      <c r="J11" s="21" t="s">
        <v>14</v>
      </c>
      <c r="K11" s="21" t="s">
        <v>15</v>
      </c>
      <c r="L11" s="37" t="s">
        <v>11</v>
      </c>
      <c r="M11" s="43" t="s">
        <v>48</v>
      </c>
      <c r="N11" s="8" t="s">
        <v>42</v>
      </c>
      <c r="O11" s="8" t="s">
        <v>71</v>
      </c>
      <c r="P11" s="8" t="s">
        <v>58</v>
      </c>
      <c r="Q11" s="8" t="s">
        <v>42</v>
      </c>
      <c r="R11" s="8" t="s">
        <v>48</v>
      </c>
      <c r="S11" s="8" t="s">
        <v>70</v>
      </c>
      <c r="T11" s="8" t="s">
        <v>66</v>
      </c>
      <c r="U11" s="8" t="s">
        <v>50</v>
      </c>
      <c r="V11" s="37" t="s">
        <v>42</v>
      </c>
      <c r="W11" s="71"/>
    </row>
    <row r="12" spans="1:23" ht="12.75">
      <c r="A12" s="68"/>
      <c r="B12" s="18" t="s">
        <v>0</v>
      </c>
      <c r="C12" s="19" t="s">
        <v>0</v>
      </c>
      <c r="D12" s="23" t="s">
        <v>0</v>
      </c>
      <c r="E12" s="22" t="s">
        <v>0</v>
      </c>
      <c r="F12" s="22" t="s">
        <v>0</v>
      </c>
      <c r="G12" s="22" t="s">
        <v>0</v>
      </c>
      <c r="H12" s="22" t="s">
        <v>0</v>
      </c>
      <c r="I12" s="22" t="s">
        <v>0</v>
      </c>
      <c r="J12" s="23" t="s">
        <v>16</v>
      </c>
      <c r="K12" s="23" t="s">
        <v>16</v>
      </c>
      <c r="L12" s="30" t="s">
        <v>0</v>
      </c>
      <c r="M12" s="63" t="s">
        <v>51</v>
      </c>
      <c r="N12" s="28" t="s">
        <v>0</v>
      </c>
      <c r="O12" s="28" t="s">
        <v>72</v>
      </c>
      <c r="P12" s="28" t="s">
        <v>42</v>
      </c>
      <c r="Q12" s="28" t="s">
        <v>0</v>
      </c>
      <c r="R12" s="28" t="s">
        <v>51</v>
      </c>
      <c r="S12" s="28" t="s">
        <v>52</v>
      </c>
      <c r="T12" s="28" t="s">
        <v>12</v>
      </c>
      <c r="U12" s="28" t="s">
        <v>53</v>
      </c>
      <c r="V12" s="53" t="s">
        <v>0</v>
      </c>
      <c r="W12" s="73"/>
    </row>
    <row r="13" spans="1:23" ht="12.75">
      <c r="A13" s="51">
        <v>1</v>
      </c>
      <c r="B13" s="50" t="s">
        <v>21</v>
      </c>
      <c r="C13" s="17" t="s">
        <v>17</v>
      </c>
      <c r="D13" s="77">
        <v>897</v>
      </c>
      <c r="E13" s="1">
        <v>754</v>
      </c>
      <c r="F13" s="1">
        <v>95</v>
      </c>
      <c r="G13" s="1">
        <v>48</v>
      </c>
      <c r="H13" s="1">
        <v>602</v>
      </c>
      <c r="I13" s="1">
        <v>546</v>
      </c>
      <c r="J13" s="1">
        <v>6</v>
      </c>
      <c r="K13" s="1">
        <v>34</v>
      </c>
      <c r="L13" s="54">
        <v>16</v>
      </c>
      <c r="M13" s="60" t="s">
        <v>19</v>
      </c>
      <c r="N13" s="1" t="s">
        <v>19</v>
      </c>
      <c r="O13" s="1">
        <v>7</v>
      </c>
      <c r="P13" s="1">
        <v>178</v>
      </c>
      <c r="Q13" s="1">
        <v>25</v>
      </c>
      <c r="R13" s="1" t="s">
        <v>19</v>
      </c>
      <c r="S13" s="1" t="s">
        <v>19</v>
      </c>
      <c r="T13" s="1">
        <v>80</v>
      </c>
      <c r="U13" s="1">
        <v>71</v>
      </c>
      <c r="V13" s="54">
        <v>5</v>
      </c>
      <c r="W13" s="70">
        <v>1</v>
      </c>
    </row>
    <row r="14" spans="1:23" ht="12.75">
      <c r="A14" s="52"/>
      <c r="B14" s="50" t="s">
        <v>74</v>
      </c>
      <c r="C14" s="12" t="s">
        <v>18</v>
      </c>
      <c r="D14" s="77">
        <v>218</v>
      </c>
      <c r="E14" s="1">
        <v>176</v>
      </c>
      <c r="F14" s="1">
        <v>18</v>
      </c>
      <c r="G14" s="1">
        <v>24</v>
      </c>
      <c r="H14" s="1">
        <v>115</v>
      </c>
      <c r="I14" s="1">
        <v>98</v>
      </c>
      <c r="J14" s="1">
        <v>1</v>
      </c>
      <c r="K14" s="1">
        <v>6</v>
      </c>
      <c r="L14" s="54">
        <v>10</v>
      </c>
      <c r="M14" s="60" t="s">
        <v>19</v>
      </c>
      <c r="N14" s="1" t="s">
        <v>19</v>
      </c>
      <c r="O14" s="1">
        <v>1</v>
      </c>
      <c r="P14" s="1">
        <v>62</v>
      </c>
      <c r="Q14" s="1">
        <v>16</v>
      </c>
      <c r="R14" s="1" t="s">
        <v>19</v>
      </c>
      <c r="S14" s="1" t="s">
        <v>19</v>
      </c>
      <c r="T14" s="1">
        <v>22</v>
      </c>
      <c r="U14" s="1">
        <v>20</v>
      </c>
      <c r="V14" s="54">
        <v>2</v>
      </c>
      <c r="W14" s="71"/>
    </row>
    <row r="15" spans="1:23" ht="11.25" customHeight="1">
      <c r="A15" s="52"/>
      <c r="B15" s="4" t="s">
        <v>75</v>
      </c>
      <c r="C15" s="12" t="s">
        <v>20</v>
      </c>
      <c r="D15" s="78">
        <v>1115</v>
      </c>
      <c r="E15" s="1">
        <v>930</v>
      </c>
      <c r="F15" s="1">
        <v>113</v>
      </c>
      <c r="G15" s="1">
        <v>72</v>
      </c>
      <c r="H15" s="1">
        <v>717</v>
      </c>
      <c r="I15" s="1">
        <v>644</v>
      </c>
      <c r="J15" s="1">
        <v>7</v>
      </c>
      <c r="K15" s="1">
        <v>40</v>
      </c>
      <c r="L15" s="54">
        <v>26</v>
      </c>
      <c r="M15" s="60" t="s">
        <v>19</v>
      </c>
      <c r="N15" s="1" t="s">
        <v>19</v>
      </c>
      <c r="O15" s="1">
        <v>8</v>
      </c>
      <c r="P15" s="1">
        <v>240</v>
      </c>
      <c r="Q15" s="1">
        <v>41</v>
      </c>
      <c r="R15" s="1" t="s">
        <v>19</v>
      </c>
      <c r="S15" s="1" t="s">
        <v>19</v>
      </c>
      <c r="T15" s="1">
        <v>102</v>
      </c>
      <c r="U15" s="1">
        <v>91</v>
      </c>
      <c r="V15" s="54">
        <v>7</v>
      </c>
      <c r="W15" s="71"/>
    </row>
    <row r="16" spans="1:23" ht="11.25" customHeight="1">
      <c r="A16" s="52"/>
      <c r="C16" s="12"/>
      <c r="D16" s="78"/>
      <c r="E16" s="1"/>
      <c r="F16" s="1"/>
      <c r="G16" s="1"/>
      <c r="H16" s="1"/>
      <c r="I16" s="1"/>
      <c r="J16" s="1"/>
      <c r="K16" s="1"/>
      <c r="L16" s="54"/>
      <c r="M16" s="60"/>
      <c r="N16" s="1"/>
      <c r="O16" s="1"/>
      <c r="P16" s="1"/>
      <c r="Q16" s="1"/>
      <c r="R16" s="1"/>
      <c r="S16" s="1"/>
      <c r="T16" s="1"/>
      <c r="U16" s="1"/>
      <c r="V16" s="54"/>
      <c r="W16" s="71"/>
    </row>
    <row r="17" spans="1:23" ht="12.75">
      <c r="A17" s="52"/>
      <c r="C17" s="12" t="s">
        <v>17</v>
      </c>
      <c r="D17" s="77">
        <v>331</v>
      </c>
      <c r="E17" s="1">
        <v>285</v>
      </c>
      <c r="F17" s="1">
        <v>19</v>
      </c>
      <c r="G17" s="1">
        <v>27</v>
      </c>
      <c r="H17" s="1">
        <v>247</v>
      </c>
      <c r="I17" s="1">
        <v>222</v>
      </c>
      <c r="J17" s="1" t="s">
        <v>19</v>
      </c>
      <c r="K17" s="1">
        <v>9</v>
      </c>
      <c r="L17" s="54">
        <v>16</v>
      </c>
      <c r="M17" s="60">
        <v>1</v>
      </c>
      <c r="N17" s="1" t="s">
        <v>19</v>
      </c>
      <c r="O17" s="1">
        <v>2</v>
      </c>
      <c r="P17" s="1">
        <v>35</v>
      </c>
      <c r="Q17" s="1">
        <v>32</v>
      </c>
      <c r="R17" s="1" t="s">
        <v>19</v>
      </c>
      <c r="S17" s="1" t="s">
        <v>19</v>
      </c>
      <c r="T17" s="1">
        <v>8</v>
      </c>
      <c r="U17" s="1">
        <v>6</v>
      </c>
      <c r="V17" s="54">
        <v>6</v>
      </c>
      <c r="W17" s="71"/>
    </row>
    <row r="18" spans="1:23" ht="12" customHeight="1">
      <c r="A18" s="52">
        <v>2</v>
      </c>
      <c r="B18" s="50" t="s">
        <v>22</v>
      </c>
      <c r="C18" s="12" t="s">
        <v>18</v>
      </c>
      <c r="D18" s="77">
        <v>9</v>
      </c>
      <c r="E18" s="1">
        <v>8</v>
      </c>
      <c r="F18" s="1">
        <v>1</v>
      </c>
      <c r="G18" s="1" t="s">
        <v>19</v>
      </c>
      <c r="H18" s="1">
        <v>4</v>
      </c>
      <c r="I18" s="1">
        <v>4</v>
      </c>
      <c r="J18" s="1" t="s">
        <v>19</v>
      </c>
      <c r="K18" s="1" t="s">
        <v>19</v>
      </c>
      <c r="L18" s="54" t="s">
        <v>19</v>
      </c>
      <c r="M18" s="60" t="s">
        <v>19</v>
      </c>
      <c r="N18" s="1" t="s">
        <v>19</v>
      </c>
      <c r="O18" s="1" t="s">
        <v>19</v>
      </c>
      <c r="P18" s="1">
        <v>4</v>
      </c>
      <c r="Q18" s="1">
        <v>1</v>
      </c>
      <c r="R18" s="1" t="s">
        <v>19</v>
      </c>
      <c r="S18" s="1" t="s">
        <v>19</v>
      </c>
      <c r="T18" s="1" t="s">
        <v>19</v>
      </c>
      <c r="U18" s="1" t="s">
        <v>19</v>
      </c>
      <c r="V18" s="54" t="s">
        <v>19</v>
      </c>
      <c r="W18" s="71">
        <v>2</v>
      </c>
    </row>
    <row r="19" spans="1:23" ht="12" customHeight="1">
      <c r="A19" s="52"/>
      <c r="B19" s="29" t="s">
        <v>276</v>
      </c>
      <c r="C19" s="12" t="s">
        <v>20</v>
      </c>
      <c r="D19" s="77">
        <v>340</v>
      </c>
      <c r="E19" s="1">
        <v>293</v>
      </c>
      <c r="F19" s="1">
        <v>20</v>
      </c>
      <c r="G19" s="1">
        <v>27</v>
      </c>
      <c r="H19" s="1">
        <v>251</v>
      </c>
      <c r="I19" s="1">
        <v>226</v>
      </c>
      <c r="J19" s="1" t="s">
        <v>19</v>
      </c>
      <c r="K19" s="1">
        <v>9</v>
      </c>
      <c r="L19" s="54">
        <v>16</v>
      </c>
      <c r="M19" s="60">
        <v>1</v>
      </c>
      <c r="N19" s="1" t="s">
        <v>19</v>
      </c>
      <c r="O19" s="1">
        <v>2</v>
      </c>
      <c r="P19" s="1">
        <v>39</v>
      </c>
      <c r="Q19" s="1">
        <v>33</v>
      </c>
      <c r="R19" s="1" t="s">
        <v>19</v>
      </c>
      <c r="S19" s="1" t="s">
        <v>19</v>
      </c>
      <c r="T19" s="1">
        <v>8</v>
      </c>
      <c r="U19" s="1">
        <v>6</v>
      </c>
      <c r="V19" s="54">
        <v>6</v>
      </c>
      <c r="W19" s="71"/>
    </row>
    <row r="20" spans="1:23" ht="12" customHeight="1">
      <c r="A20" s="52"/>
      <c r="B20" s="50"/>
      <c r="C20" s="12"/>
      <c r="D20" s="77"/>
      <c r="E20" s="1"/>
      <c r="F20" s="1"/>
      <c r="G20" s="1"/>
      <c r="H20" s="1"/>
      <c r="I20" s="1"/>
      <c r="J20" s="1"/>
      <c r="K20" s="1"/>
      <c r="L20" s="54"/>
      <c r="M20" s="60"/>
      <c r="N20" s="1"/>
      <c r="O20" s="1"/>
      <c r="P20" s="1"/>
      <c r="Q20" s="1"/>
      <c r="R20" s="1"/>
      <c r="S20" s="1"/>
      <c r="T20" s="1"/>
      <c r="U20" s="1"/>
      <c r="V20" s="54"/>
      <c r="W20" s="71"/>
    </row>
    <row r="21" spans="1:23" ht="12.75">
      <c r="A21" s="52">
        <v>3</v>
      </c>
      <c r="B21" s="50" t="s">
        <v>77</v>
      </c>
      <c r="C21" s="12" t="s">
        <v>17</v>
      </c>
      <c r="D21" s="78">
        <v>6125</v>
      </c>
      <c r="E21" s="2">
        <v>4826</v>
      </c>
      <c r="F21" s="1">
        <v>715</v>
      </c>
      <c r="G21" s="1">
        <v>584</v>
      </c>
      <c r="H21" s="2">
        <v>3581</v>
      </c>
      <c r="I21" s="2">
        <v>2943</v>
      </c>
      <c r="J21" s="1">
        <v>30</v>
      </c>
      <c r="K21" s="1">
        <v>344</v>
      </c>
      <c r="L21" s="54">
        <v>264</v>
      </c>
      <c r="M21" s="60">
        <v>15</v>
      </c>
      <c r="N21" s="1" t="s">
        <v>19</v>
      </c>
      <c r="O21" s="1">
        <v>8</v>
      </c>
      <c r="P21" s="2">
        <v>1547</v>
      </c>
      <c r="Q21" s="1">
        <v>333</v>
      </c>
      <c r="R21" s="1" t="s">
        <v>19</v>
      </c>
      <c r="S21" s="1" t="s">
        <v>19</v>
      </c>
      <c r="T21" s="1">
        <v>545</v>
      </c>
      <c r="U21" s="1">
        <v>434</v>
      </c>
      <c r="V21" s="54">
        <v>96</v>
      </c>
      <c r="W21" s="71">
        <v>3</v>
      </c>
    </row>
    <row r="22" spans="1:23" ht="13.5" customHeight="1">
      <c r="A22" s="52"/>
      <c r="B22" s="50" t="s">
        <v>122</v>
      </c>
      <c r="C22" s="12" t="s">
        <v>18</v>
      </c>
      <c r="D22" s="77">
        <v>798</v>
      </c>
      <c r="E22" s="1">
        <v>591</v>
      </c>
      <c r="F22" s="1">
        <v>76</v>
      </c>
      <c r="G22" s="1">
        <v>131</v>
      </c>
      <c r="H22" s="1">
        <v>406</v>
      </c>
      <c r="I22" s="1">
        <v>315</v>
      </c>
      <c r="J22" s="1">
        <v>4</v>
      </c>
      <c r="K22" s="1">
        <v>33</v>
      </c>
      <c r="L22" s="54">
        <v>54</v>
      </c>
      <c r="M22" s="60">
        <v>3</v>
      </c>
      <c r="N22" s="1" t="s">
        <v>19</v>
      </c>
      <c r="O22" s="1" t="s">
        <v>19</v>
      </c>
      <c r="P22" s="1">
        <v>242</v>
      </c>
      <c r="Q22" s="1">
        <v>35</v>
      </c>
      <c r="R22" s="1" t="s">
        <v>19</v>
      </c>
      <c r="S22" s="1" t="s">
        <v>19</v>
      </c>
      <c r="T22" s="1">
        <v>109</v>
      </c>
      <c r="U22" s="1">
        <v>90</v>
      </c>
      <c r="V22" s="54">
        <v>3</v>
      </c>
      <c r="W22" s="71"/>
    </row>
    <row r="23" spans="1:23" ht="12.75" customHeight="1">
      <c r="A23" s="52"/>
      <c r="B23" s="50" t="s">
        <v>121</v>
      </c>
      <c r="C23" s="12" t="s">
        <v>20</v>
      </c>
      <c r="D23" s="78">
        <v>6923</v>
      </c>
      <c r="E23" s="2">
        <v>5417</v>
      </c>
      <c r="F23" s="1">
        <v>791</v>
      </c>
      <c r="G23" s="1">
        <v>715</v>
      </c>
      <c r="H23" s="2">
        <v>3987</v>
      </c>
      <c r="I23" s="2">
        <v>3258</v>
      </c>
      <c r="J23" s="1">
        <v>34</v>
      </c>
      <c r="K23" s="1">
        <v>377</v>
      </c>
      <c r="L23" s="54">
        <v>318</v>
      </c>
      <c r="M23" s="60">
        <v>18</v>
      </c>
      <c r="N23" s="1" t="s">
        <v>19</v>
      </c>
      <c r="O23" s="1">
        <v>8</v>
      </c>
      <c r="P23" s="2">
        <v>1789</v>
      </c>
      <c r="Q23" s="1">
        <v>368</v>
      </c>
      <c r="R23" s="1" t="s">
        <v>19</v>
      </c>
      <c r="S23" s="1" t="s">
        <v>19</v>
      </c>
      <c r="T23" s="1">
        <v>654</v>
      </c>
      <c r="U23" s="1">
        <v>524</v>
      </c>
      <c r="V23" s="54">
        <v>99</v>
      </c>
      <c r="W23" s="71"/>
    </row>
    <row r="24" spans="1:23" ht="12.75" customHeight="1">
      <c r="A24" s="52"/>
      <c r="B24" s="50"/>
      <c r="C24" s="12"/>
      <c r="D24" s="78"/>
      <c r="E24" s="2"/>
      <c r="F24" s="1"/>
      <c r="G24" s="1"/>
      <c r="H24" s="2"/>
      <c r="I24" s="2"/>
      <c r="J24" s="1"/>
      <c r="K24" s="1"/>
      <c r="L24" s="54"/>
      <c r="M24" s="60"/>
      <c r="N24" s="1"/>
      <c r="O24" s="1"/>
      <c r="P24" s="2"/>
      <c r="Q24" s="1"/>
      <c r="R24" s="1"/>
      <c r="S24" s="1"/>
      <c r="T24" s="1"/>
      <c r="U24" s="1"/>
      <c r="V24" s="54"/>
      <c r="W24" s="71"/>
    </row>
    <row r="25" spans="1:23" ht="12.75">
      <c r="A25" s="52"/>
      <c r="C25" s="12" t="s">
        <v>17</v>
      </c>
      <c r="D25" s="78">
        <v>4199</v>
      </c>
      <c r="E25" s="2">
        <v>3136</v>
      </c>
      <c r="F25" s="1">
        <v>514</v>
      </c>
      <c r="G25" s="1">
        <v>549</v>
      </c>
      <c r="H25" s="2">
        <v>3010</v>
      </c>
      <c r="I25" s="2">
        <v>2461</v>
      </c>
      <c r="J25" s="1">
        <v>21</v>
      </c>
      <c r="K25" s="1">
        <v>279</v>
      </c>
      <c r="L25" s="54">
        <v>249</v>
      </c>
      <c r="M25" s="60" t="s">
        <v>19</v>
      </c>
      <c r="N25" s="1" t="s">
        <v>19</v>
      </c>
      <c r="O25" s="1">
        <v>3</v>
      </c>
      <c r="P25" s="1">
        <v>537</v>
      </c>
      <c r="Q25" s="1">
        <v>147</v>
      </c>
      <c r="R25" s="1" t="s">
        <v>19</v>
      </c>
      <c r="S25" s="1" t="s">
        <v>19</v>
      </c>
      <c r="T25" s="1">
        <v>446</v>
      </c>
      <c r="U25" s="1">
        <v>361</v>
      </c>
      <c r="V25" s="54">
        <v>56</v>
      </c>
      <c r="W25" s="71"/>
    </row>
    <row r="26" spans="1:23" ht="13.5" customHeight="1">
      <c r="A26" s="52"/>
      <c r="C26" s="12" t="s">
        <v>18</v>
      </c>
      <c r="D26" s="78">
        <v>1417</v>
      </c>
      <c r="E26" s="2">
        <v>1133</v>
      </c>
      <c r="F26" s="1">
        <v>117</v>
      </c>
      <c r="G26" s="1">
        <v>167</v>
      </c>
      <c r="H26" s="2">
        <v>1045</v>
      </c>
      <c r="I26" s="1">
        <v>931</v>
      </c>
      <c r="J26" s="1">
        <v>10</v>
      </c>
      <c r="K26" s="1">
        <v>41</v>
      </c>
      <c r="L26" s="54">
        <v>63</v>
      </c>
      <c r="M26" s="60" t="s">
        <v>19</v>
      </c>
      <c r="N26" s="1" t="s">
        <v>19</v>
      </c>
      <c r="O26" s="1" t="s">
        <v>19</v>
      </c>
      <c r="P26" s="1">
        <v>162</v>
      </c>
      <c r="Q26" s="1">
        <v>43</v>
      </c>
      <c r="R26" s="1" t="s">
        <v>19</v>
      </c>
      <c r="S26" s="1" t="s">
        <v>19</v>
      </c>
      <c r="T26" s="1">
        <v>154</v>
      </c>
      <c r="U26" s="1">
        <v>136</v>
      </c>
      <c r="V26" s="54">
        <v>13</v>
      </c>
      <c r="W26" s="71"/>
    </row>
    <row r="27" spans="1:23" ht="12.75">
      <c r="A27" s="52">
        <v>4</v>
      </c>
      <c r="B27" s="50" t="s">
        <v>24</v>
      </c>
      <c r="C27" s="12" t="s">
        <v>20</v>
      </c>
      <c r="D27" s="78">
        <v>5616</v>
      </c>
      <c r="E27" s="2">
        <v>4269</v>
      </c>
      <c r="F27" s="1">
        <v>631</v>
      </c>
      <c r="G27" s="1">
        <v>716</v>
      </c>
      <c r="H27" s="2">
        <v>4055</v>
      </c>
      <c r="I27" s="2">
        <v>3392</v>
      </c>
      <c r="J27" s="1">
        <v>31</v>
      </c>
      <c r="K27" s="1">
        <v>320</v>
      </c>
      <c r="L27" s="54">
        <v>312</v>
      </c>
      <c r="M27" s="60" t="s">
        <v>19</v>
      </c>
      <c r="N27" s="1" t="s">
        <v>19</v>
      </c>
      <c r="O27" s="1">
        <v>3</v>
      </c>
      <c r="P27" s="1">
        <v>699</v>
      </c>
      <c r="Q27" s="1">
        <v>190</v>
      </c>
      <c r="R27" s="1" t="s">
        <v>19</v>
      </c>
      <c r="S27" s="1" t="s">
        <v>19</v>
      </c>
      <c r="T27" s="1">
        <v>600</v>
      </c>
      <c r="U27" s="1">
        <v>497</v>
      </c>
      <c r="V27" s="54">
        <v>69</v>
      </c>
      <c r="W27" s="71">
        <v>4</v>
      </c>
    </row>
    <row r="28" spans="1:23" ht="12.75">
      <c r="A28" s="52"/>
      <c r="B28" s="50"/>
      <c r="C28" s="12"/>
      <c r="D28" s="78"/>
      <c r="E28" s="2"/>
      <c r="F28" s="1"/>
      <c r="G28" s="1"/>
      <c r="H28" s="2"/>
      <c r="I28" s="2"/>
      <c r="J28" s="1"/>
      <c r="K28" s="1"/>
      <c r="L28" s="54"/>
      <c r="M28" s="60"/>
      <c r="N28" s="1"/>
      <c r="O28" s="1"/>
      <c r="P28" s="1"/>
      <c r="Q28" s="1"/>
      <c r="R28" s="1"/>
      <c r="S28" s="1"/>
      <c r="T28" s="1"/>
      <c r="U28" s="1"/>
      <c r="V28" s="54"/>
      <c r="W28" s="71"/>
    </row>
    <row r="29" spans="1:23" ht="12.75">
      <c r="A29" s="52">
        <v>5</v>
      </c>
      <c r="B29" s="50" t="s">
        <v>23</v>
      </c>
      <c r="C29" s="12" t="s">
        <v>17</v>
      </c>
      <c r="D29" s="77">
        <v>634</v>
      </c>
      <c r="E29" s="1">
        <v>246</v>
      </c>
      <c r="F29" s="1">
        <v>133</v>
      </c>
      <c r="G29" s="1">
        <v>255</v>
      </c>
      <c r="H29" s="1">
        <v>382</v>
      </c>
      <c r="I29" s="1">
        <v>142</v>
      </c>
      <c r="J29" s="1">
        <v>1</v>
      </c>
      <c r="K29" s="1">
        <v>78</v>
      </c>
      <c r="L29" s="54">
        <v>161</v>
      </c>
      <c r="M29" s="60">
        <v>2</v>
      </c>
      <c r="N29" s="1" t="s">
        <v>19</v>
      </c>
      <c r="O29" s="1">
        <v>1</v>
      </c>
      <c r="P29" s="1">
        <v>60</v>
      </c>
      <c r="Q29" s="1">
        <v>44</v>
      </c>
      <c r="R29" s="1" t="s">
        <v>19</v>
      </c>
      <c r="S29" s="1" t="s">
        <v>19</v>
      </c>
      <c r="T29" s="1">
        <v>109</v>
      </c>
      <c r="U29" s="1">
        <v>85</v>
      </c>
      <c r="V29" s="54">
        <v>36</v>
      </c>
      <c r="W29" s="71">
        <v>5</v>
      </c>
    </row>
    <row r="30" spans="1:23" ht="12.75" customHeight="1">
      <c r="A30" s="52"/>
      <c r="B30" s="50" t="s">
        <v>123</v>
      </c>
      <c r="C30" s="12" t="s">
        <v>18</v>
      </c>
      <c r="D30" s="77">
        <v>48</v>
      </c>
      <c r="E30" s="1">
        <v>26</v>
      </c>
      <c r="F30" s="1">
        <v>7</v>
      </c>
      <c r="G30" s="1">
        <v>15</v>
      </c>
      <c r="H30" s="1">
        <v>31</v>
      </c>
      <c r="I30" s="1">
        <v>17</v>
      </c>
      <c r="J30" s="1" t="s">
        <v>19</v>
      </c>
      <c r="K30" s="1">
        <v>5</v>
      </c>
      <c r="L30" s="54">
        <v>9</v>
      </c>
      <c r="M30" s="60" t="s">
        <v>19</v>
      </c>
      <c r="N30" s="1" t="s">
        <v>19</v>
      </c>
      <c r="O30" s="1" t="s">
        <v>19</v>
      </c>
      <c r="P30" s="1">
        <v>6</v>
      </c>
      <c r="Q30" s="1">
        <v>3</v>
      </c>
      <c r="R30" s="1" t="s">
        <v>19</v>
      </c>
      <c r="S30" s="1" t="s">
        <v>19</v>
      </c>
      <c r="T30" s="1">
        <v>7</v>
      </c>
      <c r="U30" s="1">
        <v>6</v>
      </c>
      <c r="V30" s="54">
        <v>1</v>
      </c>
      <c r="W30" s="71"/>
    </row>
    <row r="31" spans="1:23" ht="12.75" customHeight="1">
      <c r="A31" s="52"/>
      <c r="B31" s="50" t="s">
        <v>124</v>
      </c>
      <c r="C31" s="12" t="s">
        <v>20</v>
      </c>
      <c r="D31" s="77">
        <v>682</v>
      </c>
      <c r="E31" s="1">
        <v>272</v>
      </c>
      <c r="F31" s="1">
        <v>140</v>
      </c>
      <c r="G31" s="1">
        <v>270</v>
      </c>
      <c r="H31" s="1">
        <v>413</v>
      </c>
      <c r="I31" s="1">
        <v>159</v>
      </c>
      <c r="J31" s="1">
        <v>1</v>
      </c>
      <c r="K31" s="1">
        <v>83</v>
      </c>
      <c r="L31" s="54">
        <v>170</v>
      </c>
      <c r="M31" s="60">
        <v>2</v>
      </c>
      <c r="N31" s="1" t="s">
        <v>19</v>
      </c>
      <c r="O31" s="1">
        <v>1</v>
      </c>
      <c r="P31" s="1">
        <v>66</v>
      </c>
      <c r="Q31" s="1">
        <v>47</v>
      </c>
      <c r="R31" s="1" t="s">
        <v>19</v>
      </c>
      <c r="S31" s="1" t="s">
        <v>19</v>
      </c>
      <c r="T31" s="1">
        <v>116</v>
      </c>
      <c r="U31" s="1">
        <v>91</v>
      </c>
      <c r="V31" s="54">
        <v>37</v>
      </c>
      <c r="W31" s="71"/>
    </row>
    <row r="32" spans="1:23" ht="12.75" customHeight="1">
      <c r="A32" s="52"/>
      <c r="B32" s="50"/>
      <c r="C32" s="12"/>
      <c r="D32" s="77"/>
      <c r="E32" s="1"/>
      <c r="F32" s="1"/>
      <c r="G32" s="1"/>
      <c r="H32" s="1"/>
      <c r="I32" s="1"/>
      <c r="J32" s="1"/>
      <c r="K32" s="1"/>
      <c r="L32" s="54"/>
      <c r="M32" s="60"/>
      <c r="N32" s="1"/>
      <c r="O32" s="1"/>
      <c r="P32" s="1"/>
      <c r="Q32" s="1"/>
      <c r="R32" s="1"/>
      <c r="S32" s="1"/>
      <c r="T32" s="1"/>
      <c r="U32" s="1"/>
      <c r="V32" s="54"/>
      <c r="W32" s="71"/>
    </row>
    <row r="33" spans="1:23" ht="12.75">
      <c r="A33" s="52">
        <v>6</v>
      </c>
      <c r="B33" s="50" t="s">
        <v>28</v>
      </c>
      <c r="C33" s="12" t="s">
        <v>17</v>
      </c>
      <c r="D33" s="78">
        <v>6403</v>
      </c>
      <c r="E33" s="2">
        <v>5447</v>
      </c>
      <c r="F33" s="1">
        <v>710</v>
      </c>
      <c r="G33" s="1">
        <v>246</v>
      </c>
      <c r="H33" s="2">
        <v>4850</v>
      </c>
      <c r="I33" s="2">
        <v>4386</v>
      </c>
      <c r="J33" s="1">
        <v>77</v>
      </c>
      <c r="K33" s="1">
        <v>296</v>
      </c>
      <c r="L33" s="54">
        <v>91</v>
      </c>
      <c r="M33" s="60">
        <v>1</v>
      </c>
      <c r="N33" s="1" t="s">
        <v>19</v>
      </c>
      <c r="O33" s="1">
        <v>7</v>
      </c>
      <c r="P33" s="1">
        <v>888</v>
      </c>
      <c r="Q33" s="1">
        <v>179</v>
      </c>
      <c r="R33" s="1" t="s">
        <v>19</v>
      </c>
      <c r="S33" s="1" t="s">
        <v>19</v>
      </c>
      <c r="T33" s="1">
        <v>447</v>
      </c>
      <c r="U33" s="1">
        <v>383</v>
      </c>
      <c r="V33" s="54">
        <v>31</v>
      </c>
      <c r="W33" s="71">
        <v>6</v>
      </c>
    </row>
    <row r="34" spans="1:23" ht="13.5" customHeight="1">
      <c r="A34" s="52"/>
      <c r="B34" s="29" t="s">
        <v>125</v>
      </c>
      <c r="C34" s="12" t="s">
        <v>18</v>
      </c>
      <c r="D34" s="78">
        <v>1817</v>
      </c>
      <c r="E34" s="2">
        <v>1535</v>
      </c>
      <c r="F34" s="1">
        <v>209</v>
      </c>
      <c r="G34" s="1">
        <v>73</v>
      </c>
      <c r="H34" s="2">
        <v>1368</v>
      </c>
      <c r="I34" s="2">
        <v>1233</v>
      </c>
      <c r="J34" s="1">
        <v>33</v>
      </c>
      <c r="K34" s="1">
        <v>67</v>
      </c>
      <c r="L34" s="54">
        <v>35</v>
      </c>
      <c r="M34" s="60" t="s">
        <v>19</v>
      </c>
      <c r="N34" s="1" t="s">
        <v>19</v>
      </c>
      <c r="O34" s="1" t="s">
        <v>19</v>
      </c>
      <c r="P34" s="1">
        <v>264</v>
      </c>
      <c r="Q34" s="1">
        <v>43</v>
      </c>
      <c r="R34" s="1" t="s">
        <v>19</v>
      </c>
      <c r="S34" s="1" t="s">
        <v>19</v>
      </c>
      <c r="T34" s="1">
        <v>138</v>
      </c>
      <c r="U34" s="1">
        <v>118</v>
      </c>
      <c r="V34" s="54">
        <v>4</v>
      </c>
      <c r="W34" s="71"/>
    </row>
    <row r="35" spans="1:23" ht="12.75">
      <c r="A35" s="52"/>
      <c r="B35" s="50" t="s">
        <v>126</v>
      </c>
      <c r="C35" s="12" t="s">
        <v>20</v>
      </c>
      <c r="D35" s="78">
        <v>8220</v>
      </c>
      <c r="E35" s="2">
        <v>6982</v>
      </c>
      <c r="F35" s="1">
        <v>919</v>
      </c>
      <c r="G35" s="1">
        <v>319</v>
      </c>
      <c r="H35" s="2">
        <v>6218</v>
      </c>
      <c r="I35" s="2">
        <v>5619</v>
      </c>
      <c r="J35" s="1">
        <v>110</v>
      </c>
      <c r="K35" s="1">
        <v>363</v>
      </c>
      <c r="L35" s="54">
        <v>126</v>
      </c>
      <c r="M35" s="60">
        <v>1</v>
      </c>
      <c r="N35" s="1" t="s">
        <v>19</v>
      </c>
      <c r="O35" s="1">
        <v>7</v>
      </c>
      <c r="P35" s="2">
        <v>1152</v>
      </c>
      <c r="Q35" s="1">
        <v>222</v>
      </c>
      <c r="R35" s="1" t="s">
        <v>19</v>
      </c>
      <c r="S35" s="1" t="s">
        <v>19</v>
      </c>
      <c r="T35" s="1">
        <v>585</v>
      </c>
      <c r="U35" s="1">
        <v>501</v>
      </c>
      <c r="V35" s="54">
        <v>35</v>
      </c>
      <c r="W35" s="71"/>
    </row>
    <row r="36" spans="1:23" ht="12.75">
      <c r="A36" s="52"/>
      <c r="B36" s="50"/>
      <c r="C36" s="12"/>
      <c r="D36" s="78"/>
      <c r="E36" s="2"/>
      <c r="F36" s="1"/>
      <c r="G36" s="1"/>
      <c r="H36" s="2"/>
      <c r="I36" s="2"/>
      <c r="J36" s="1"/>
      <c r="K36" s="1"/>
      <c r="L36" s="54"/>
      <c r="M36" s="60"/>
      <c r="N36" s="1"/>
      <c r="O36" s="1"/>
      <c r="P36" s="2"/>
      <c r="Q36" s="1"/>
      <c r="R36" s="1"/>
      <c r="S36" s="1"/>
      <c r="T36" s="1"/>
      <c r="U36" s="1"/>
      <c r="V36" s="54"/>
      <c r="W36" s="71"/>
    </row>
    <row r="37" spans="1:23" ht="12.75">
      <c r="A37" s="52"/>
      <c r="B37" s="50"/>
      <c r="C37" s="12" t="s">
        <v>17</v>
      </c>
      <c r="D37" s="77">
        <v>148</v>
      </c>
      <c r="E37" s="1">
        <v>120</v>
      </c>
      <c r="F37" s="1">
        <v>8</v>
      </c>
      <c r="G37" s="1">
        <v>20</v>
      </c>
      <c r="H37" s="1">
        <v>87</v>
      </c>
      <c r="I37" s="1">
        <v>71</v>
      </c>
      <c r="J37" s="1">
        <v>2</v>
      </c>
      <c r="K37" s="1">
        <v>4</v>
      </c>
      <c r="L37" s="54">
        <v>10</v>
      </c>
      <c r="M37" s="60">
        <v>2</v>
      </c>
      <c r="N37" s="1" t="s">
        <v>19</v>
      </c>
      <c r="O37" s="1">
        <v>1</v>
      </c>
      <c r="P37" s="1">
        <v>40</v>
      </c>
      <c r="Q37" s="1">
        <v>7</v>
      </c>
      <c r="R37" s="1" t="s">
        <v>19</v>
      </c>
      <c r="S37" s="1" t="s">
        <v>19</v>
      </c>
      <c r="T37" s="1">
        <v>8</v>
      </c>
      <c r="U37" s="1">
        <v>6</v>
      </c>
      <c r="V37" s="54">
        <v>3</v>
      </c>
      <c r="W37" s="71"/>
    </row>
    <row r="38" spans="1:23" ht="12.75">
      <c r="A38" s="52">
        <v>7</v>
      </c>
      <c r="B38" s="50" t="s">
        <v>33</v>
      </c>
      <c r="C38" s="12" t="s">
        <v>18</v>
      </c>
      <c r="D38" s="77">
        <v>20</v>
      </c>
      <c r="E38" s="1">
        <v>16</v>
      </c>
      <c r="F38" s="1">
        <v>2</v>
      </c>
      <c r="G38" s="1">
        <v>2</v>
      </c>
      <c r="H38" s="1">
        <v>10</v>
      </c>
      <c r="I38" s="1">
        <v>9</v>
      </c>
      <c r="J38" s="1" t="s">
        <v>19</v>
      </c>
      <c r="K38" s="1">
        <v>1</v>
      </c>
      <c r="L38" s="54" t="s">
        <v>19</v>
      </c>
      <c r="M38" s="60">
        <v>2</v>
      </c>
      <c r="N38" s="1" t="s">
        <v>19</v>
      </c>
      <c r="O38" s="1" t="s">
        <v>19</v>
      </c>
      <c r="P38" s="1">
        <v>5</v>
      </c>
      <c r="Q38" s="1">
        <v>1</v>
      </c>
      <c r="R38" s="1" t="s">
        <v>19</v>
      </c>
      <c r="S38" s="1" t="s">
        <v>19</v>
      </c>
      <c r="T38" s="1">
        <v>1</v>
      </c>
      <c r="U38" s="1">
        <v>1</v>
      </c>
      <c r="V38" s="54">
        <v>1</v>
      </c>
      <c r="W38" s="71">
        <v>7</v>
      </c>
    </row>
    <row r="39" spans="1:23" ht="15" customHeight="1">
      <c r="A39" s="52"/>
      <c r="B39" s="4" t="s">
        <v>29</v>
      </c>
      <c r="C39" s="12" t="s">
        <v>20</v>
      </c>
      <c r="D39" s="77">
        <v>168</v>
      </c>
      <c r="E39" s="1">
        <v>136</v>
      </c>
      <c r="F39" s="1">
        <v>10</v>
      </c>
      <c r="G39" s="1">
        <v>22</v>
      </c>
      <c r="H39" s="1">
        <v>97</v>
      </c>
      <c r="I39" s="1">
        <v>80</v>
      </c>
      <c r="J39" s="1">
        <v>2</v>
      </c>
      <c r="K39" s="1">
        <v>5</v>
      </c>
      <c r="L39" s="54">
        <v>10</v>
      </c>
      <c r="M39" s="60">
        <v>4</v>
      </c>
      <c r="N39" s="1" t="s">
        <v>19</v>
      </c>
      <c r="O39" s="1">
        <v>1</v>
      </c>
      <c r="P39" s="1">
        <v>45</v>
      </c>
      <c r="Q39" s="1">
        <v>8</v>
      </c>
      <c r="R39" s="1" t="s">
        <v>19</v>
      </c>
      <c r="S39" s="1" t="s">
        <v>19</v>
      </c>
      <c r="T39" s="1">
        <v>9</v>
      </c>
      <c r="U39" s="1">
        <v>7</v>
      </c>
      <c r="V39" s="54">
        <v>4</v>
      </c>
      <c r="W39" s="71"/>
    </row>
    <row r="40" spans="1:23" ht="15" customHeight="1">
      <c r="A40" s="52"/>
      <c r="C40" s="12"/>
      <c r="D40" s="77"/>
      <c r="E40" s="1"/>
      <c r="F40" s="1"/>
      <c r="G40" s="1"/>
      <c r="H40" s="1"/>
      <c r="I40" s="1"/>
      <c r="J40" s="1"/>
      <c r="K40" s="1"/>
      <c r="L40" s="54"/>
      <c r="M40" s="60"/>
      <c r="N40" s="1"/>
      <c r="O40" s="1"/>
      <c r="P40" s="1"/>
      <c r="Q40" s="1"/>
      <c r="R40" s="1"/>
      <c r="S40" s="1"/>
      <c r="T40" s="1"/>
      <c r="U40" s="1"/>
      <c r="V40" s="54"/>
      <c r="W40" s="71"/>
    </row>
    <row r="41" spans="1:23" ht="12.75">
      <c r="A41" s="52"/>
      <c r="B41" s="50"/>
      <c r="C41" s="12" t="s">
        <v>17</v>
      </c>
      <c r="D41" s="78">
        <v>3778</v>
      </c>
      <c r="E41" s="2">
        <v>3516</v>
      </c>
      <c r="F41" s="1">
        <v>207</v>
      </c>
      <c r="G41" s="1">
        <v>55</v>
      </c>
      <c r="H41" s="2">
        <v>3064</v>
      </c>
      <c r="I41" s="2">
        <v>2917</v>
      </c>
      <c r="J41" s="1">
        <v>28</v>
      </c>
      <c r="K41" s="1">
        <v>96</v>
      </c>
      <c r="L41" s="54">
        <v>23</v>
      </c>
      <c r="M41" s="60">
        <v>3</v>
      </c>
      <c r="N41" s="1">
        <v>1</v>
      </c>
      <c r="O41" s="1">
        <v>3</v>
      </c>
      <c r="P41" s="1">
        <v>497</v>
      </c>
      <c r="Q41" s="1">
        <v>98</v>
      </c>
      <c r="R41" s="1" t="s">
        <v>19</v>
      </c>
      <c r="S41" s="1" t="s">
        <v>19</v>
      </c>
      <c r="T41" s="1">
        <v>105</v>
      </c>
      <c r="U41" s="1">
        <v>80</v>
      </c>
      <c r="V41" s="54">
        <v>7</v>
      </c>
      <c r="W41" s="71"/>
    </row>
    <row r="42" spans="1:23" ht="12.75">
      <c r="A42" s="52"/>
      <c r="B42" s="50"/>
      <c r="C42" s="12" t="s">
        <v>18</v>
      </c>
      <c r="D42" s="77">
        <v>838</v>
      </c>
      <c r="E42" s="1">
        <v>801</v>
      </c>
      <c r="F42" s="1">
        <v>37</v>
      </c>
      <c r="G42" s="1" t="s">
        <v>19</v>
      </c>
      <c r="H42" s="1">
        <v>598</v>
      </c>
      <c r="I42" s="1">
        <v>585</v>
      </c>
      <c r="J42" s="1">
        <v>8</v>
      </c>
      <c r="K42" s="1">
        <v>5</v>
      </c>
      <c r="L42" s="54" t="s">
        <v>19</v>
      </c>
      <c r="M42" s="60" t="s">
        <v>19</v>
      </c>
      <c r="N42" s="1" t="s">
        <v>19</v>
      </c>
      <c r="O42" s="1" t="s">
        <v>19</v>
      </c>
      <c r="P42" s="1">
        <v>180</v>
      </c>
      <c r="Q42" s="1">
        <v>38</v>
      </c>
      <c r="R42" s="1" t="s">
        <v>19</v>
      </c>
      <c r="S42" s="1" t="s">
        <v>19</v>
      </c>
      <c r="T42" s="1">
        <v>19</v>
      </c>
      <c r="U42" s="1">
        <v>10</v>
      </c>
      <c r="V42" s="54">
        <v>3</v>
      </c>
      <c r="W42" s="71"/>
    </row>
    <row r="43" spans="1:23" ht="12.75">
      <c r="A43" s="52">
        <v>8</v>
      </c>
      <c r="B43" s="50" t="s">
        <v>25</v>
      </c>
      <c r="C43" s="12" t="s">
        <v>20</v>
      </c>
      <c r="D43" s="78">
        <v>4616</v>
      </c>
      <c r="E43" s="2">
        <v>4317</v>
      </c>
      <c r="F43" s="1">
        <v>244</v>
      </c>
      <c r="G43" s="1">
        <v>55</v>
      </c>
      <c r="H43" s="2">
        <v>3662</v>
      </c>
      <c r="I43" s="2">
        <v>3502</v>
      </c>
      <c r="J43" s="1">
        <v>36</v>
      </c>
      <c r="K43" s="1">
        <v>101</v>
      </c>
      <c r="L43" s="54">
        <v>23</v>
      </c>
      <c r="M43" s="60">
        <v>3</v>
      </c>
      <c r="N43" s="1">
        <v>1</v>
      </c>
      <c r="O43" s="1">
        <v>3</v>
      </c>
      <c r="P43" s="1">
        <v>677</v>
      </c>
      <c r="Q43" s="1">
        <v>136</v>
      </c>
      <c r="R43" s="1" t="s">
        <v>19</v>
      </c>
      <c r="S43" s="1" t="s">
        <v>19</v>
      </c>
      <c r="T43" s="1">
        <v>124</v>
      </c>
      <c r="U43" s="1">
        <v>90</v>
      </c>
      <c r="V43" s="54">
        <v>10</v>
      </c>
      <c r="W43" s="71">
        <v>8</v>
      </c>
    </row>
    <row r="44" spans="1:23" ht="12.75">
      <c r="A44" s="52"/>
      <c r="B44" s="50"/>
      <c r="C44" s="12"/>
      <c r="D44" s="78"/>
      <c r="E44" s="2"/>
      <c r="F44" s="1"/>
      <c r="G44" s="1"/>
      <c r="H44" s="2"/>
      <c r="I44" s="2"/>
      <c r="J44" s="1"/>
      <c r="K44" s="1"/>
      <c r="L44" s="54"/>
      <c r="M44" s="60"/>
      <c r="N44" s="1"/>
      <c r="O44" s="1"/>
      <c r="P44" s="1"/>
      <c r="Q44" s="1"/>
      <c r="R44" s="1"/>
      <c r="S44" s="1"/>
      <c r="T44" s="1"/>
      <c r="U44" s="1"/>
      <c r="V44" s="54"/>
      <c r="W44" s="71"/>
    </row>
    <row r="45" spans="1:23" ht="12.75">
      <c r="A45" s="52">
        <v>9</v>
      </c>
      <c r="B45" s="50" t="s">
        <v>30</v>
      </c>
      <c r="C45" s="12" t="s">
        <v>17</v>
      </c>
      <c r="D45" s="78">
        <v>3707</v>
      </c>
      <c r="E45" s="2">
        <v>3290</v>
      </c>
      <c r="F45" s="1">
        <v>278</v>
      </c>
      <c r="G45" s="1">
        <v>139</v>
      </c>
      <c r="H45" s="2">
        <v>3023</v>
      </c>
      <c r="I45" s="2">
        <v>2842</v>
      </c>
      <c r="J45" s="1">
        <v>16</v>
      </c>
      <c r="K45" s="1">
        <v>120</v>
      </c>
      <c r="L45" s="54">
        <v>45</v>
      </c>
      <c r="M45" s="60" t="s">
        <v>19</v>
      </c>
      <c r="N45" s="1">
        <v>1</v>
      </c>
      <c r="O45" s="1">
        <v>26</v>
      </c>
      <c r="P45" s="1">
        <v>342</v>
      </c>
      <c r="Q45" s="1">
        <v>85</v>
      </c>
      <c r="R45" s="1" t="s">
        <v>19</v>
      </c>
      <c r="S45" s="1" t="s">
        <v>19</v>
      </c>
      <c r="T45" s="1">
        <v>221</v>
      </c>
      <c r="U45" s="1">
        <v>197</v>
      </c>
      <c r="V45" s="54">
        <v>9</v>
      </c>
      <c r="W45" s="71">
        <v>9</v>
      </c>
    </row>
    <row r="46" spans="1:23" ht="12" customHeight="1">
      <c r="A46" s="52"/>
      <c r="B46" s="4" t="s">
        <v>32</v>
      </c>
      <c r="C46" s="12" t="s">
        <v>18</v>
      </c>
      <c r="D46" s="77">
        <v>694</v>
      </c>
      <c r="E46" s="1">
        <v>655</v>
      </c>
      <c r="F46" s="1">
        <v>29</v>
      </c>
      <c r="G46" s="1">
        <v>10</v>
      </c>
      <c r="H46" s="1">
        <v>586</v>
      </c>
      <c r="I46" s="1">
        <v>569</v>
      </c>
      <c r="J46" s="1">
        <v>4</v>
      </c>
      <c r="K46" s="1">
        <v>10</v>
      </c>
      <c r="L46" s="54">
        <v>3</v>
      </c>
      <c r="M46" s="60" t="s">
        <v>19</v>
      </c>
      <c r="N46" s="1" t="s">
        <v>19</v>
      </c>
      <c r="O46" s="1">
        <v>4</v>
      </c>
      <c r="P46" s="1">
        <v>71</v>
      </c>
      <c r="Q46" s="1">
        <v>13</v>
      </c>
      <c r="R46" s="1" t="s">
        <v>19</v>
      </c>
      <c r="S46" s="1" t="s">
        <v>19</v>
      </c>
      <c r="T46" s="1">
        <v>18</v>
      </c>
      <c r="U46" s="1">
        <v>14</v>
      </c>
      <c r="V46" s="54">
        <v>2</v>
      </c>
      <c r="W46" s="71"/>
    </row>
    <row r="47" spans="1:23" ht="12.75">
      <c r="A47" s="52"/>
      <c r="B47" s="50" t="s">
        <v>31</v>
      </c>
      <c r="C47" s="12" t="s">
        <v>20</v>
      </c>
      <c r="D47" s="78">
        <v>4401</v>
      </c>
      <c r="E47" s="2">
        <v>3945</v>
      </c>
      <c r="F47" s="1">
        <v>307</v>
      </c>
      <c r="G47" s="1">
        <v>149</v>
      </c>
      <c r="H47" s="2">
        <v>3609</v>
      </c>
      <c r="I47" s="2">
        <v>3411</v>
      </c>
      <c r="J47" s="1">
        <v>20</v>
      </c>
      <c r="K47" s="1">
        <v>130</v>
      </c>
      <c r="L47" s="54">
        <v>48</v>
      </c>
      <c r="M47" s="60" t="s">
        <v>19</v>
      </c>
      <c r="N47" s="1">
        <v>1</v>
      </c>
      <c r="O47" s="1">
        <v>30</v>
      </c>
      <c r="P47" s="1">
        <v>413</v>
      </c>
      <c r="Q47" s="1">
        <v>98</v>
      </c>
      <c r="R47" s="1" t="s">
        <v>19</v>
      </c>
      <c r="S47" s="1" t="s">
        <v>19</v>
      </c>
      <c r="T47" s="1">
        <v>239</v>
      </c>
      <c r="U47" s="1">
        <v>211</v>
      </c>
      <c r="V47" s="54">
        <v>11</v>
      </c>
      <c r="W47" s="71"/>
    </row>
    <row r="48" spans="1:23" ht="12.75">
      <c r="A48" s="52"/>
      <c r="B48" s="50"/>
      <c r="C48" s="12"/>
      <c r="D48" s="78"/>
      <c r="E48" s="2"/>
      <c r="F48" s="1"/>
      <c r="G48" s="1"/>
      <c r="H48" s="2"/>
      <c r="I48" s="2"/>
      <c r="J48" s="1"/>
      <c r="K48" s="1"/>
      <c r="L48" s="54"/>
      <c r="M48" s="60"/>
      <c r="N48" s="1"/>
      <c r="O48" s="1"/>
      <c r="P48" s="1"/>
      <c r="Q48" s="1"/>
      <c r="R48" s="1"/>
      <c r="S48" s="1"/>
      <c r="T48" s="1"/>
      <c r="U48" s="1"/>
      <c r="V48" s="54"/>
      <c r="W48" s="71"/>
    </row>
    <row r="49" spans="1:23" ht="12.75">
      <c r="A49" s="52"/>
      <c r="C49" s="12" t="s">
        <v>17</v>
      </c>
      <c r="D49" s="78">
        <v>26222</v>
      </c>
      <c r="E49" s="2">
        <v>21620</v>
      </c>
      <c r="F49" s="2">
        <v>2679</v>
      </c>
      <c r="G49" s="2">
        <v>1923</v>
      </c>
      <c r="H49" s="2">
        <v>18846</v>
      </c>
      <c r="I49" s="2">
        <v>16530</v>
      </c>
      <c r="J49" s="1">
        <v>181</v>
      </c>
      <c r="K49" s="2">
        <v>1260</v>
      </c>
      <c r="L49" s="54">
        <v>875</v>
      </c>
      <c r="M49" s="60">
        <v>24</v>
      </c>
      <c r="N49" s="1">
        <v>2</v>
      </c>
      <c r="O49" s="1">
        <v>58</v>
      </c>
      <c r="P49" s="2">
        <v>4124</v>
      </c>
      <c r="Q49" s="1">
        <v>950</v>
      </c>
      <c r="R49" s="1" t="s">
        <v>19</v>
      </c>
      <c r="S49" s="1" t="s">
        <v>19</v>
      </c>
      <c r="T49" s="2">
        <v>1969</v>
      </c>
      <c r="U49" s="2">
        <v>1623</v>
      </c>
      <c r="V49" s="54">
        <v>249</v>
      </c>
      <c r="W49" s="71"/>
    </row>
    <row r="50" spans="1:23" ht="12.75">
      <c r="A50" s="52"/>
      <c r="B50" s="50" t="s">
        <v>0</v>
      </c>
      <c r="C50" s="12" t="s">
        <v>18</v>
      </c>
      <c r="D50" s="78">
        <v>5859</v>
      </c>
      <c r="E50" s="2">
        <v>4941</v>
      </c>
      <c r="F50" s="1">
        <v>496</v>
      </c>
      <c r="G50" s="1">
        <v>422</v>
      </c>
      <c r="H50" s="2">
        <v>4163</v>
      </c>
      <c r="I50" s="2">
        <v>3761</v>
      </c>
      <c r="J50" s="1">
        <v>60</v>
      </c>
      <c r="K50" s="1">
        <v>168</v>
      </c>
      <c r="L50" s="54">
        <v>174</v>
      </c>
      <c r="M50" s="60">
        <v>5</v>
      </c>
      <c r="N50" s="1" t="s">
        <v>19</v>
      </c>
      <c r="O50" s="1">
        <v>5</v>
      </c>
      <c r="P50" s="1">
        <v>996</v>
      </c>
      <c r="Q50" s="1">
        <v>193</v>
      </c>
      <c r="R50" s="1" t="s">
        <v>19</v>
      </c>
      <c r="S50" s="1" t="s">
        <v>19</v>
      </c>
      <c r="T50" s="1">
        <v>468</v>
      </c>
      <c r="U50" s="1">
        <v>395</v>
      </c>
      <c r="V50" s="54">
        <v>29</v>
      </c>
      <c r="W50" s="71"/>
    </row>
    <row r="51" spans="1:23" ht="12.75">
      <c r="A51" s="52">
        <v>0</v>
      </c>
      <c r="B51" s="50" t="s">
        <v>26</v>
      </c>
      <c r="C51" s="16" t="s">
        <v>20</v>
      </c>
      <c r="D51" s="78">
        <v>32081</v>
      </c>
      <c r="E51" s="2">
        <v>26561</v>
      </c>
      <c r="F51" s="2">
        <v>3175</v>
      </c>
      <c r="G51" s="2">
        <v>2345</v>
      </c>
      <c r="H51" s="2">
        <v>23009</v>
      </c>
      <c r="I51" s="2">
        <v>20291</v>
      </c>
      <c r="J51" s="1">
        <v>241</v>
      </c>
      <c r="K51" s="2">
        <v>1428</v>
      </c>
      <c r="L51" s="232">
        <v>1049</v>
      </c>
      <c r="M51" s="65">
        <v>29</v>
      </c>
      <c r="N51" s="1">
        <v>2</v>
      </c>
      <c r="O51" s="1">
        <v>63</v>
      </c>
      <c r="P51" s="2">
        <v>5120</v>
      </c>
      <c r="Q51" s="2">
        <v>1143</v>
      </c>
      <c r="R51" s="1" t="s">
        <v>19</v>
      </c>
      <c r="S51" s="1" t="s">
        <v>19</v>
      </c>
      <c r="T51" s="2">
        <v>2437</v>
      </c>
      <c r="U51" s="2">
        <v>2018</v>
      </c>
      <c r="V51" s="54">
        <v>278</v>
      </c>
      <c r="W51" s="71">
        <v>0</v>
      </c>
    </row>
    <row r="52" spans="3:22" ht="12.75">
      <c r="C52" s="39"/>
      <c r="D52" s="270"/>
      <c r="E52" s="210"/>
      <c r="F52" s="210"/>
      <c r="G52" s="210"/>
      <c r="H52" s="210"/>
      <c r="I52" s="210"/>
      <c r="J52" s="210"/>
      <c r="K52" s="210"/>
      <c r="L52" s="211"/>
      <c r="M52" s="208"/>
      <c r="N52" s="213"/>
      <c r="O52" s="213"/>
      <c r="P52" s="213"/>
      <c r="Q52" s="213"/>
      <c r="R52" s="213"/>
      <c r="S52" s="213"/>
      <c r="T52" s="213"/>
      <c r="U52" s="213"/>
      <c r="V52" s="214"/>
    </row>
    <row r="53" spans="3:22" ht="12.75">
      <c r="C53" s="39"/>
      <c r="D53" s="270"/>
      <c r="E53" s="210"/>
      <c r="F53" s="210"/>
      <c r="G53" s="210"/>
      <c r="H53" s="210"/>
      <c r="I53" s="210"/>
      <c r="J53" s="210"/>
      <c r="K53" s="210"/>
      <c r="L53" s="211"/>
      <c r="M53" s="212"/>
      <c r="N53" s="213"/>
      <c r="O53" s="213"/>
      <c r="P53" s="213"/>
      <c r="Q53" s="213"/>
      <c r="R53" s="213"/>
      <c r="S53" s="213"/>
      <c r="T53" s="213"/>
      <c r="U53" s="213"/>
      <c r="V53" s="214"/>
    </row>
    <row r="54" spans="3:22" ht="12.75">
      <c r="C54" s="39"/>
      <c r="D54" s="270"/>
      <c r="E54" s="210"/>
      <c r="F54" s="210"/>
      <c r="G54" s="210"/>
      <c r="H54" s="210"/>
      <c r="I54" s="210"/>
      <c r="J54" s="210"/>
      <c r="K54" s="210"/>
      <c r="L54" s="211"/>
      <c r="M54" s="212"/>
      <c r="N54" s="213"/>
      <c r="O54" s="213"/>
      <c r="P54" s="213"/>
      <c r="Q54" s="213"/>
      <c r="R54" s="213"/>
      <c r="S54" s="213"/>
      <c r="T54" s="213"/>
      <c r="U54" s="213"/>
      <c r="V54" s="214"/>
    </row>
    <row r="55" spans="1:22" ht="12.75">
      <c r="A55" s="49"/>
      <c r="B55" s="49"/>
      <c r="C55" s="39"/>
      <c r="D55" s="270"/>
      <c r="E55" s="210"/>
      <c r="F55" s="210"/>
      <c r="G55" s="210"/>
      <c r="H55" s="210"/>
      <c r="I55" s="210"/>
      <c r="J55" s="210"/>
      <c r="K55" s="210"/>
      <c r="L55" s="211"/>
      <c r="M55" s="212"/>
      <c r="N55" s="213"/>
      <c r="O55" s="213"/>
      <c r="P55" s="213"/>
      <c r="Q55" s="213"/>
      <c r="R55" s="213"/>
      <c r="S55" s="213"/>
      <c r="T55" s="213"/>
      <c r="U55" s="213"/>
      <c r="V55" s="214"/>
    </row>
    <row r="56" spans="3:22" ht="12.75">
      <c r="C56" s="39"/>
      <c r="D56" s="270"/>
      <c r="E56" s="210"/>
      <c r="F56" s="210"/>
      <c r="G56" s="210"/>
      <c r="H56" s="210"/>
      <c r="I56" s="210"/>
      <c r="J56" s="210"/>
      <c r="K56" s="210"/>
      <c r="L56" s="211"/>
      <c r="M56" s="212"/>
      <c r="N56" s="213"/>
      <c r="O56" s="213"/>
      <c r="P56" s="213"/>
      <c r="Q56" s="213"/>
      <c r="R56" s="213"/>
      <c r="S56" s="213"/>
      <c r="T56" s="213"/>
      <c r="U56" s="213"/>
      <c r="V56" s="214"/>
    </row>
    <row r="57" spans="3:22" ht="12.75">
      <c r="C57" s="39"/>
      <c r="D57" s="270"/>
      <c r="E57" s="210"/>
      <c r="F57" s="210"/>
      <c r="G57" s="210"/>
      <c r="H57" s="210"/>
      <c r="I57" s="210"/>
      <c r="J57" s="210"/>
      <c r="K57" s="210"/>
      <c r="L57" s="211"/>
      <c r="M57" s="212"/>
      <c r="N57" s="213"/>
      <c r="O57" s="213"/>
      <c r="P57" s="213"/>
      <c r="Q57" s="213"/>
      <c r="R57" s="213"/>
      <c r="S57" s="213"/>
      <c r="T57" s="213"/>
      <c r="U57" s="213"/>
      <c r="V57" s="214"/>
    </row>
    <row r="58" spans="3:22" ht="12.75">
      <c r="C58" s="39"/>
      <c r="D58" s="270"/>
      <c r="E58" s="210"/>
      <c r="F58" s="210"/>
      <c r="G58" s="210"/>
      <c r="H58" s="210"/>
      <c r="I58" s="210"/>
      <c r="J58" s="210"/>
      <c r="K58" s="210"/>
      <c r="L58" s="211"/>
      <c r="M58" s="212"/>
      <c r="N58" s="213"/>
      <c r="O58" s="213"/>
      <c r="P58" s="213"/>
      <c r="Q58" s="213"/>
      <c r="R58" s="213"/>
      <c r="S58" s="213"/>
      <c r="T58" s="213"/>
      <c r="U58" s="213"/>
      <c r="V58" s="214"/>
    </row>
    <row r="59" spans="3:22" ht="12.75">
      <c r="C59" s="39"/>
      <c r="D59" s="270"/>
      <c r="E59" s="210"/>
      <c r="F59" s="210"/>
      <c r="G59" s="210"/>
      <c r="H59" s="210"/>
      <c r="I59" s="210"/>
      <c r="J59" s="210"/>
      <c r="K59" s="210"/>
      <c r="L59" s="211"/>
      <c r="M59" s="212"/>
      <c r="N59" s="213"/>
      <c r="O59" s="213"/>
      <c r="P59" s="213"/>
      <c r="Q59" s="213"/>
      <c r="R59" s="213"/>
      <c r="S59" s="213"/>
      <c r="T59" s="213"/>
      <c r="U59" s="213"/>
      <c r="V59" s="214"/>
    </row>
    <row r="60" spans="3:22" ht="12.75">
      <c r="C60" s="39"/>
      <c r="D60" s="270"/>
      <c r="E60" s="210"/>
      <c r="F60" s="210"/>
      <c r="G60" s="210"/>
      <c r="H60" s="210"/>
      <c r="I60" s="210"/>
      <c r="J60" s="210"/>
      <c r="K60" s="210"/>
      <c r="L60" s="211"/>
      <c r="M60" s="215"/>
      <c r="N60" s="216"/>
      <c r="O60" s="216"/>
      <c r="P60" s="216"/>
      <c r="Q60" s="216"/>
      <c r="R60" s="216"/>
      <c r="S60" s="216"/>
      <c r="T60" s="216"/>
      <c r="U60" s="216"/>
      <c r="V60" s="217"/>
    </row>
  </sheetData>
  <mergeCells count="12">
    <mergeCell ref="T7:U7"/>
    <mergeCell ref="T8:U8"/>
    <mergeCell ref="T9:U9"/>
    <mergeCell ref="H6:L6"/>
    <mergeCell ref="M4:V4"/>
    <mergeCell ref="M5:V5"/>
    <mergeCell ref="M6:Q6"/>
    <mergeCell ref="R6:V6"/>
    <mergeCell ref="D4:G4"/>
    <mergeCell ref="H4:L4"/>
    <mergeCell ref="H5:L5"/>
    <mergeCell ref="J7:K9"/>
  </mergeCells>
  <printOptions/>
  <pageMargins left="0.3937007874015748" right="0.3937007874015748" top="0.5905511811023623" bottom="0.5905511811023623"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43"/>
  </sheetPr>
  <dimension ref="A2:W60"/>
  <sheetViews>
    <sheetView workbookViewId="0" topLeftCell="A1">
      <selection activeCell="A1" sqref="A1"/>
    </sheetView>
  </sheetViews>
  <sheetFormatPr defaultColWidth="11.421875" defaultRowHeight="12.75"/>
  <cols>
    <col min="1" max="1" width="4.140625" style="4" bestFit="1" customWidth="1"/>
    <col min="2" max="2" width="33.57421875" style="4" customWidth="1"/>
    <col min="3" max="3" width="4.421875" style="4" customWidth="1"/>
    <col min="4" max="4" width="10.140625" style="4" customWidth="1"/>
    <col min="5" max="5" width="10.421875" style="4" customWidth="1"/>
    <col min="6" max="6" width="11.00390625" style="4" customWidth="1"/>
    <col min="7" max="7" width="10.57421875" style="4" customWidth="1"/>
    <col min="8" max="8" width="10.421875" style="4" customWidth="1"/>
    <col min="9" max="9" width="6.57421875" style="4" bestFit="1" customWidth="1"/>
    <col min="10" max="10" width="8.57421875" style="4" bestFit="1" customWidth="1"/>
    <col min="11" max="11" width="6.7109375" style="4" customWidth="1"/>
    <col min="12" max="12" width="6.57421875" style="4" customWidth="1"/>
    <col min="13" max="13" width="6.28125" style="4" customWidth="1"/>
    <col min="14" max="14" width="6.7109375" style="4" customWidth="1"/>
    <col min="15" max="15" width="6.00390625" style="4" bestFit="1" customWidth="1"/>
    <col min="16" max="18" width="6.57421875" style="4" customWidth="1"/>
    <col min="19" max="20" width="6.8515625" style="4" customWidth="1"/>
    <col min="21" max="21" width="6.00390625" style="4" bestFit="1" customWidth="1"/>
    <col min="22" max="22" width="6.421875" style="4" customWidth="1"/>
    <col min="23" max="23" width="4.140625" style="4" bestFit="1" customWidth="1"/>
  </cols>
  <sheetData>
    <row r="2" spans="9:22" ht="12.75">
      <c r="I2" s="384"/>
      <c r="J2" s="384"/>
      <c r="K2" s="384"/>
      <c r="L2" s="384"/>
      <c r="M2" s="384"/>
      <c r="N2" s="384"/>
      <c r="O2" s="384"/>
      <c r="P2" s="384"/>
      <c r="Q2" s="384"/>
      <c r="R2" s="384"/>
      <c r="S2" s="384"/>
      <c r="T2" s="384"/>
      <c r="U2" s="384"/>
      <c r="V2" s="384"/>
    </row>
    <row r="3" spans="9:22" ht="12.75">
      <c r="I3" s="386"/>
      <c r="J3" s="386"/>
      <c r="K3" s="38"/>
      <c r="L3" s="38"/>
      <c r="M3" s="386"/>
      <c r="N3" s="386"/>
      <c r="O3" s="384"/>
      <c r="P3" s="384"/>
      <c r="Q3" s="38"/>
      <c r="R3" s="38"/>
      <c r="S3" s="38"/>
      <c r="T3" s="38"/>
      <c r="U3" s="38"/>
      <c r="V3" s="38"/>
    </row>
    <row r="4" spans="1:23" ht="12.75" customHeight="1">
      <c r="A4" s="51"/>
      <c r="B4" s="56" t="s">
        <v>0</v>
      </c>
      <c r="C4" s="13" t="s">
        <v>0</v>
      </c>
      <c r="D4" s="377" t="s">
        <v>4</v>
      </c>
      <c r="E4" s="377"/>
      <c r="F4" s="377"/>
      <c r="G4" s="377"/>
      <c r="H4" s="366"/>
      <c r="I4" s="380" t="s">
        <v>81</v>
      </c>
      <c r="J4" s="380"/>
      <c r="K4" s="380"/>
      <c r="L4" s="380"/>
      <c r="M4" s="380"/>
      <c r="N4" s="380"/>
      <c r="O4" s="380"/>
      <c r="P4" s="380"/>
      <c r="Q4" s="380"/>
      <c r="R4" s="380"/>
      <c r="S4" s="380"/>
      <c r="T4" s="380"/>
      <c r="U4" s="380"/>
      <c r="V4" s="380"/>
      <c r="W4" s="70"/>
    </row>
    <row r="5" spans="1:23" ht="12.75">
      <c r="A5" s="52"/>
      <c r="B5" s="5" t="s">
        <v>0</v>
      </c>
      <c r="C5" s="12" t="s">
        <v>0</v>
      </c>
      <c r="D5" s="378"/>
      <c r="E5" s="378"/>
      <c r="F5" s="378"/>
      <c r="G5" s="378"/>
      <c r="H5" s="379"/>
      <c r="I5" s="57" t="s">
        <v>0</v>
      </c>
      <c r="J5" s="33" t="s">
        <v>0</v>
      </c>
      <c r="K5" s="40" t="s">
        <v>0</v>
      </c>
      <c r="L5" s="26" t="s">
        <v>0</v>
      </c>
      <c r="M5" s="33"/>
      <c r="N5" s="41"/>
      <c r="O5" s="39"/>
      <c r="P5" s="39"/>
      <c r="Q5" s="42" t="s">
        <v>0</v>
      </c>
      <c r="R5" s="42" t="s">
        <v>0</v>
      </c>
      <c r="S5" s="42" t="s">
        <v>0</v>
      </c>
      <c r="T5" s="42" t="s">
        <v>0</v>
      </c>
      <c r="U5" s="42" t="s">
        <v>0</v>
      </c>
      <c r="V5" s="42" t="s">
        <v>0</v>
      </c>
      <c r="W5" s="71"/>
    </row>
    <row r="6" spans="1:23" ht="12.75">
      <c r="A6" s="52"/>
      <c r="B6" s="5" t="s">
        <v>0</v>
      </c>
      <c r="C6" s="12" t="s">
        <v>0</v>
      </c>
      <c r="D6" s="375" t="s">
        <v>0</v>
      </c>
      <c r="E6" s="375"/>
      <c r="F6" s="375"/>
      <c r="G6" s="375"/>
      <c r="H6" s="376"/>
      <c r="I6" s="43" t="s">
        <v>82</v>
      </c>
      <c r="J6" s="8" t="s">
        <v>83</v>
      </c>
      <c r="K6" s="381" t="s">
        <v>84</v>
      </c>
      <c r="L6" s="382"/>
      <c r="M6" s="8" t="s">
        <v>3</v>
      </c>
      <c r="N6" s="383" t="s">
        <v>85</v>
      </c>
      <c r="O6" s="384"/>
      <c r="P6" s="384"/>
      <c r="Q6" s="384"/>
      <c r="R6" s="384"/>
      <c r="S6" s="384"/>
      <c r="T6" s="384"/>
      <c r="U6" s="384"/>
      <c r="V6" s="384"/>
      <c r="W6" s="71"/>
    </row>
    <row r="7" spans="1:23" ht="12.75" customHeight="1">
      <c r="A7" s="52"/>
      <c r="B7" s="11" t="s">
        <v>27</v>
      </c>
      <c r="C7" s="12" t="s">
        <v>0</v>
      </c>
      <c r="D7" s="6" t="s">
        <v>0</v>
      </c>
      <c r="E7" s="6" t="s">
        <v>0</v>
      </c>
      <c r="F7" s="366" t="s">
        <v>256</v>
      </c>
      <c r="G7" s="367"/>
      <c r="H7" s="36" t="s">
        <v>0</v>
      </c>
      <c r="I7" s="43" t="s">
        <v>86</v>
      </c>
      <c r="J7" s="8" t="s">
        <v>87</v>
      </c>
      <c r="K7" s="9" t="s">
        <v>0</v>
      </c>
      <c r="L7" s="15" t="s">
        <v>0</v>
      </c>
      <c r="M7" s="8" t="s">
        <v>6</v>
      </c>
      <c r="N7" s="44"/>
      <c r="O7" s="39"/>
      <c r="P7" s="39"/>
      <c r="Q7" s="45" t="s">
        <v>0</v>
      </c>
      <c r="R7" s="45" t="s">
        <v>0</v>
      </c>
      <c r="S7" s="45" t="s">
        <v>0</v>
      </c>
      <c r="T7" s="45" t="s">
        <v>0</v>
      </c>
      <c r="U7" s="45" t="s">
        <v>0</v>
      </c>
      <c r="V7" s="46" t="s">
        <v>0</v>
      </c>
      <c r="W7" s="71"/>
    </row>
    <row r="8" spans="1:23" ht="12.75">
      <c r="A8" s="74" t="s">
        <v>119</v>
      </c>
      <c r="B8" s="11" t="s">
        <v>120</v>
      </c>
      <c r="C8" s="12" t="s">
        <v>0</v>
      </c>
      <c r="D8" s="7" t="s">
        <v>0</v>
      </c>
      <c r="E8" s="7" t="s">
        <v>0</v>
      </c>
      <c r="F8" s="368"/>
      <c r="G8" s="369"/>
      <c r="H8" s="39"/>
      <c r="I8" s="58" t="s">
        <v>88</v>
      </c>
      <c r="J8" s="8" t="s">
        <v>89</v>
      </c>
      <c r="K8" s="47"/>
      <c r="L8" s="19"/>
      <c r="M8" s="37" t="s">
        <v>10</v>
      </c>
      <c r="N8" s="24"/>
      <c r="O8" s="18"/>
      <c r="P8" s="18"/>
      <c r="Q8" s="18"/>
      <c r="R8" s="18"/>
      <c r="S8" s="18"/>
      <c r="T8" s="18"/>
      <c r="U8" s="18"/>
      <c r="V8" s="46"/>
      <c r="W8" s="76" t="s">
        <v>119</v>
      </c>
    </row>
    <row r="9" spans="1:23" ht="12.75">
      <c r="A9" s="74" t="s">
        <v>54</v>
      </c>
      <c r="C9" s="12" t="s">
        <v>0</v>
      </c>
      <c r="D9" s="8" t="s">
        <v>8</v>
      </c>
      <c r="E9" s="8" t="s">
        <v>5</v>
      </c>
      <c r="F9" s="370"/>
      <c r="G9" s="371"/>
      <c r="H9" s="37" t="s">
        <v>78</v>
      </c>
      <c r="I9" s="43" t="s">
        <v>90</v>
      </c>
      <c r="J9" s="48" t="s">
        <v>91</v>
      </c>
      <c r="K9" s="315" t="s">
        <v>92</v>
      </c>
      <c r="L9" s="385"/>
      <c r="M9" s="385"/>
      <c r="N9" s="385"/>
      <c r="O9" s="385"/>
      <c r="P9" s="385"/>
      <c r="Q9" s="385"/>
      <c r="R9" s="385"/>
      <c r="S9" s="385"/>
      <c r="T9" s="385"/>
      <c r="U9" s="385"/>
      <c r="V9" s="385"/>
      <c r="W9" s="76" t="s">
        <v>54</v>
      </c>
    </row>
    <row r="10" spans="1:23" ht="12.75">
      <c r="A10" s="52"/>
      <c r="B10" s="14"/>
      <c r="C10" s="12" t="s">
        <v>0</v>
      </c>
      <c r="D10" s="8" t="s">
        <v>12</v>
      </c>
      <c r="E10" s="8" t="s">
        <v>255</v>
      </c>
      <c r="F10" s="3" t="s">
        <v>13</v>
      </c>
      <c r="G10" s="3" t="s">
        <v>7</v>
      </c>
      <c r="H10" s="37" t="s">
        <v>79</v>
      </c>
      <c r="I10" s="43" t="s">
        <v>93</v>
      </c>
      <c r="J10" s="48" t="s">
        <v>94</v>
      </c>
      <c r="K10" s="375" t="s">
        <v>0</v>
      </c>
      <c r="L10" s="375"/>
      <c r="M10" s="375"/>
      <c r="N10" s="375"/>
      <c r="O10" s="375"/>
      <c r="P10" s="375"/>
      <c r="Q10" s="375"/>
      <c r="R10" s="375"/>
      <c r="S10" s="375"/>
      <c r="T10" s="375"/>
      <c r="U10" s="375"/>
      <c r="V10" s="376"/>
      <c r="W10" s="71"/>
    </row>
    <row r="11" spans="1:23" ht="19.5" customHeight="1">
      <c r="A11" s="52"/>
      <c r="B11" s="15" t="s">
        <v>0</v>
      </c>
      <c r="C11" s="16" t="s">
        <v>0</v>
      </c>
      <c r="D11" s="20" t="s">
        <v>0</v>
      </c>
      <c r="E11" s="20" t="s">
        <v>0</v>
      </c>
      <c r="F11" s="21" t="s">
        <v>14</v>
      </c>
      <c r="G11" s="21" t="s">
        <v>15</v>
      </c>
      <c r="H11" s="37" t="s">
        <v>257</v>
      </c>
      <c r="I11" s="59" t="s">
        <v>0</v>
      </c>
      <c r="J11" s="21"/>
      <c r="K11" s="25" t="s">
        <v>95</v>
      </c>
      <c r="L11" s="25" t="s">
        <v>96</v>
      </c>
      <c r="M11" s="32" t="s">
        <v>97</v>
      </c>
      <c r="N11" s="32" t="s">
        <v>98</v>
      </c>
      <c r="O11" s="32" t="s">
        <v>99</v>
      </c>
      <c r="P11" s="32" t="s">
        <v>100</v>
      </c>
      <c r="Q11" s="32" t="s">
        <v>101</v>
      </c>
      <c r="R11" s="32" t="s">
        <v>102</v>
      </c>
      <c r="S11" s="32" t="s">
        <v>103</v>
      </c>
      <c r="T11" s="32" t="s">
        <v>104</v>
      </c>
      <c r="U11" s="32" t="s">
        <v>105</v>
      </c>
      <c r="V11" s="25" t="s">
        <v>106</v>
      </c>
      <c r="W11" s="71"/>
    </row>
    <row r="12" spans="1:23" ht="25.5">
      <c r="A12" s="68"/>
      <c r="B12" s="18" t="s">
        <v>0</v>
      </c>
      <c r="C12" s="19" t="s">
        <v>0</v>
      </c>
      <c r="D12" s="22" t="s">
        <v>0</v>
      </c>
      <c r="E12" s="22" t="s">
        <v>0</v>
      </c>
      <c r="F12" s="23" t="s">
        <v>16</v>
      </c>
      <c r="G12" s="23" t="s">
        <v>16</v>
      </c>
      <c r="H12" s="30" t="s">
        <v>0</v>
      </c>
      <c r="I12" s="19" t="s">
        <v>0</v>
      </c>
      <c r="J12" s="23" t="s">
        <v>0</v>
      </c>
      <c r="K12" s="30" t="s">
        <v>107</v>
      </c>
      <c r="L12" s="30" t="s">
        <v>108</v>
      </c>
      <c r="M12" s="23" t="s">
        <v>109</v>
      </c>
      <c r="N12" s="23" t="s">
        <v>110</v>
      </c>
      <c r="O12" s="23" t="s">
        <v>111</v>
      </c>
      <c r="P12" s="23" t="s">
        <v>112</v>
      </c>
      <c r="Q12" s="23" t="s">
        <v>113</v>
      </c>
      <c r="R12" s="23" t="s">
        <v>114</v>
      </c>
      <c r="S12" s="23" t="s">
        <v>115</v>
      </c>
      <c r="T12" s="23" t="s">
        <v>116</v>
      </c>
      <c r="U12" s="23" t="s">
        <v>117</v>
      </c>
      <c r="V12" s="30" t="s">
        <v>118</v>
      </c>
      <c r="W12" s="73"/>
    </row>
    <row r="13" spans="1:23" ht="12.75">
      <c r="A13" s="51">
        <v>1</v>
      </c>
      <c r="B13" s="50" t="s">
        <v>21</v>
      </c>
      <c r="C13" s="17" t="s">
        <v>17</v>
      </c>
      <c r="D13" s="1">
        <v>602</v>
      </c>
      <c r="E13" s="1">
        <v>546</v>
      </c>
      <c r="F13" s="1">
        <v>6</v>
      </c>
      <c r="G13" s="1">
        <v>34</v>
      </c>
      <c r="H13" s="1">
        <v>16</v>
      </c>
      <c r="I13" s="77">
        <v>388</v>
      </c>
      <c r="J13" s="1">
        <v>135</v>
      </c>
      <c r="K13" s="1">
        <v>4</v>
      </c>
      <c r="L13" s="1">
        <v>12</v>
      </c>
      <c r="M13" s="1">
        <v>40</v>
      </c>
      <c r="N13" s="1">
        <v>121</v>
      </c>
      <c r="O13" s="1">
        <v>114</v>
      </c>
      <c r="P13" s="1">
        <v>143</v>
      </c>
      <c r="Q13" s="1">
        <v>87</v>
      </c>
      <c r="R13" s="1">
        <v>55</v>
      </c>
      <c r="S13" s="1">
        <v>23</v>
      </c>
      <c r="T13" s="1">
        <v>3</v>
      </c>
      <c r="U13" s="1" t="s">
        <v>19</v>
      </c>
      <c r="V13" s="54" t="s">
        <v>19</v>
      </c>
      <c r="W13" s="159">
        <v>1</v>
      </c>
    </row>
    <row r="14" spans="1:23" ht="12.75">
      <c r="A14" s="52"/>
      <c r="B14" s="50" t="s">
        <v>74</v>
      </c>
      <c r="C14" s="12" t="s">
        <v>18</v>
      </c>
      <c r="D14" s="1">
        <v>115</v>
      </c>
      <c r="E14" s="1">
        <v>98</v>
      </c>
      <c r="F14" s="1">
        <v>1</v>
      </c>
      <c r="G14" s="1">
        <v>6</v>
      </c>
      <c r="H14" s="1">
        <v>10</v>
      </c>
      <c r="I14" s="77">
        <v>52</v>
      </c>
      <c r="J14" s="1">
        <v>28</v>
      </c>
      <c r="K14" s="1">
        <v>3</v>
      </c>
      <c r="L14" s="1">
        <v>7</v>
      </c>
      <c r="M14" s="1">
        <v>7</v>
      </c>
      <c r="N14" s="1">
        <v>17</v>
      </c>
      <c r="O14" s="1">
        <v>22</v>
      </c>
      <c r="P14" s="1">
        <v>20</v>
      </c>
      <c r="Q14" s="1">
        <v>24</v>
      </c>
      <c r="R14" s="1">
        <v>10</v>
      </c>
      <c r="S14" s="1">
        <v>4</v>
      </c>
      <c r="T14" s="1">
        <v>1</v>
      </c>
      <c r="U14" s="1" t="s">
        <v>19</v>
      </c>
      <c r="V14" s="54" t="s">
        <v>19</v>
      </c>
      <c r="W14" s="157"/>
    </row>
    <row r="15" spans="1:23" ht="12.75">
      <c r="A15" s="52"/>
      <c r="B15" s="4" t="s">
        <v>75</v>
      </c>
      <c r="C15" s="12" t="s">
        <v>20</v>
      </c>
      <c r="D15" s="1">
        <v>717</v>
      </c>
      <c r="E15" s="1">
        <v>644</v>
      </c>
      <c r="F15" s="1">
        <v>7</v>
      </c>
      <c r="G15" s="1">
        <v>40</v>
      </c>
      <c r="H15" s="1">
        <v>26</v>
      </c>
      <c r="I15" s="77">
        <v>440</v>
      </c>
      <c r="J15" s="1">
        <v>163</v>
      </c>
      <c r="K15" s="1">
        <v>7</v>
      </c>
      <c r="L15" s="1">
        <v>19</v>
      </c>
      <c r="M15" s="1">
        <v>47</v>
      </c>
      <c r="N15" s="1">
        <v>138</v>
      </c>
      <c r="O15" s="1">
        <v>136</v>
      </c>
      <c r="P15" s="1">
        <v>163</v>
      </c>
      <c r="Q15" s="1">
        <v>111</v>
      </c>
      <c r="R15" s="1">
        <v>65</v>
      </c>
      <c r="S15" s="1">
        <v>27</v>
      </c>
      <c r="T15" s="1">
        <v>4</v>
      </c>
      <c r="U15" s="1" t="s">
        <v>19</v>
      </c>
      <c r="V15" s="54" t="s">
        <v>19</v>
      </c>
      <c r="W15" s="157"/>
    </row>
    <row r="16" spans="1:23" ht="12.75">
      <c r="A16" s="52"/>
      <c r="C16" s="12"/>
      <c r="D16" s="1"/>
      <c r="E16" s="1"/>
      <c r="F16" s="1"/>
      <c r="G16" s="1"/>
      <c r="H16" s="1"/>
      <c r="I16" s="77"/>
      <c r="J16" s="1"/>
      <c r="K16" s="1"/>
      <c r="L16" s="1"/>
      <c r="M16" s="1"/>
      <c r="N16" s="1"/>
      <c r="O16" s="1"/>
      <c r="P16" s="1"/>
      <c r="Q16" s="1"/>
      <c r="R16" s="1"/>
      <c r="S16" s="1"/>
      <c r="T16" s="1"/>
      <c r="U16" s="1"/>
      <c r="V16" s="54"/>
      <c r="W16" s="157"/>
    </row>
    <row r="17" spans="1:23" ht="12.75">
      <c r="A17" s="52"/>
      <c r="C17" s="12" t="s">
        <v>17</v>
      </c>
      <c r="D17" s="1">
        <v>247</v>
      </c>
      <c r="E17" s="1">
        <v>222</v>
      </c>
      <c r="F17" s="1" t="s">
        <v>19</v>
      </c>
      <c r="G17" s="1">
        <v>9</v>
      </c>
      <c r="H17" s="1">
        <v>16</v>
      </c>
      <c r="I17" s="77">
        <v>112</v>
      </c>
      <c r="J17" s="1">
        <v>56</v>
      </c>
      <c r="K17" s="1">
        <v>5</v>
      </c>
      <c r="L17" s="1">
        <v>11</v>
      </c>
      <c r="M17" s="1">
        <v>9</v>
      </c>
      <c r="N17" s="1">
        <v>25</v>
      </c>
      <c r="O17" s="1">
        <v>21</v>
      </c>
      <c r="P17" s="1">
        <v>75</v>
      </c>
      <c r="Q17" s="1">
        <v>60</v>
      </c>
      <c r="R17" s="1">
        <v>24</v>
      </c>
      <c r="S17" s="1">
        <v>13</v>
      </c>
      <c r="T17" s="1">
        <v>4</v>
      </c>
      <c r="U17" s="1" t="s">
        <v>19</v>
      </c>
      <c r="V17" s="54" t="s">
        <v>19</v>
      </c>
      <c r="W17" s="157"/>
    </row>
    <row r="18" spans="1:23" ht="12.75">
      <c r="A18" s="52">
        <v>2</v>
      </c>
      <c r="B18" s="50" t="s">
        <v>22</v>
      </c>
      <c r="C18" s="12" t="s">
        <v>18</v>
      </c>
      <c r="D18" s="1">
        <v>4</v>
      </c>
      <c r="E18" s="1">
        <v>4</v>
      </c>
      <c r="F18" s="1" t="s">
        <v>19</v>
      </c>
      <c r="G18" s="1" t="s">
        <v>19</v>
      </c>
      <c r="H18" s="1" t="s">
        <v>19</v>
      </c>
      <c r="I18" s="77">
        <v>2</v>
      </c>
      <c r="J18" s="1">
        <v>3</v>
      </c>
      <c r="K18" s="1" t="s">
        <v>19</v>
      </c>
      <c r="L18" s="1" t="s">
        <v>19</v>
      </c>
      <c r="M18" s="1" t="s">
        <v>19</v>
      </c>
      <c r="N18" s="1">
        <v>1</v>
      </c>
      <c r="O18" s="1">
        <v>1</v>
      </c>
      <c r="P18" s="1">
        <v>2</v>
      </c>
      <c r="Q18" s="1" t="s">
        <v>19</v>
      </c>
      <c r="R18" s="1" t="s">
        <v>19</v>
      </c>
      <c r="S18" s="1" t="s">
        <v>19</v>
      </c>
      <c r="T18" s="1" t="s">
        <v>19</v>
      </c>
      <c r="U18" s="1" t="s">
        <v>19</v>
      </c>
      <c r="V18" s="54" t="s">
        <v>19</v>
      </c>
      <c r="W18" s="157">
        <v>2</v>
      </c>
    </row>
    <row r="19" spans="1:23" ht="12.75">
      <c r="A19" s="52"/>
      <c r="B19" s="29" t="s">
        <v>276</v>
      </c>
      <c r="C19" s="12" t="s">
        <v>20</v>
      </c>
      <c r="D19" s="1">
        <v>251</v>
      </c>
      <c r="E19" s="1">
        <v>226</v>
      </c>
      <c r="F19" s="1" t="s">
        <v>19</v>
      </c>
      <c r="G19" s="1">
        <v>9</v>
      </c>
      <c r="H19" s="1">
        <v>16</v>
      </c>
      <c r="I19" s="77">
        <v>114</v>
      </c>
      <c r="J19" s="1">
        <v>59</v>
      </c>
      <c r="K19" s="1">
        <v>5</v>
      </c>
      <c r="L19" s="1">
        <v>11</v>
      </c>
      <c r="M19" s="1">
        <v>9</v>
      </c>
      <c r="N19" s="1">
        <v>26</v>
      </c>
      <c r="O19" s="1">
        <v>22</v>
      </c>
      <c r="P19" s="1">
        <v>77</v>
      </c>
      <c r="Q19" s="1">
        <v>60</v>
      </c>
      <c r="R19" s="1">
        <v>24</v>
      </c>
      <c r="S19" s="1">
        <v>13</v>
      </c>
      <c r="T19" s="1">
        <v>4</v>
      </c>
      <c r="U19" s="1" t="s">
        <v>19</v>
      </c>
      <c r="V19" s="54" t="s">
        <v>19</v>
      </c>
      <c r="W19" s="157"/>
    </row>
    <row r="20" spans="1:23" ht="12.75">
      <c r="A20" s="52"/>
      <c r="B20" s="50"/>
      <c r="C20" s="12"/>
      <c r="D20" s="1"/>
      <c r="E20" s="1"/>
      <c r="F20" s="1"/>
      <c r="G20" s="1"/>
      <c r="H20" s="1"/>
      <c r="I20" s="77"/>
      <c r="J20" s="1"/>
      <c r="K20" s="1"/>
      <c r="L20" s="1"/>
      <c r="M20" s="1"/>
      <c r="N20" s="1"/>
      <c r="O20" s="1"/>
      <c r="P20" s="1"/>
      <c r="Q20" s="1"/>
      <c r="R20" s="1"/>
      <c r="S20" s="1"/>
      <c r="T20" s="1"/>
      <c r="U20" s="1"/>
      <c r="V20" s="54"/>
      <c r="W20" s="157"/>
    </row>
    <row r="21" spans="1:23" ht="12.75">
      <c r="A21" s="52">
        <v>3</v>
      </c>
      <c r="B21" s="50" t="s">
        <v>77</v>
      </c>
      <c r="C21" s="12" t="s">
        <v>17</v>
      </c>
      <c r="D21" s="2">
        <v>3581</v>
      </c>
      <c r="E21" s="2">
        <v>2943</v>
      </c>
      <c r="F21" s="1">
        <v>30</v>
      </c>
      <c r="G21" s="1">
        <v>344</v>
      </c>
      <c r="H21" s="1">
        <v>264</v>
      </c>
      <c r="I21" s="78">
        <v>2176</v>
      </c>
      <c r="J21" s="2">
        <v>1003</v>
      </c>
      <c r="K21" s="1">
        <v>103</v>
      </c>
      <c r="L21" s="1">
        <v>161</v>
      </c>
      <c r="M21" s="1">
        <v>374</v>
      </c>
      <c r="N21" s="1">
        <v>657</v>
      </c>
      <c r="O21" s="1">
        <v>533</v>
      </c>
      <c r="P21" s="1">
        <v>786</v>
      </c>
      <c r="Q21" s="1">
        <v>600</v>
      </c>
      <c r="R21" s="1">
        <v>248</v>
      </c>
      <c r="S21" s="1">
        <v>90</v>
      </c>
      <c r="T21" s="1">
        <v>26</v>
      </c>
      <c r="U21" s="1">
        <v>3</v>
      </c>
      <c r="V21" s="54" t="s">
        <v>19</v>
      </c>
      <c r="W21" s="157">
        <v>3</v>
      </c>
    </row>
    <row r="22" spans="1:23" ht="12.75">
      <c r="A22" s="52"/>
      <c r="B22" s="50" t="s">
        <v>122</v>
      </c>
      <c r="C22" s="12" t="s">
        <v>18</v>
      </c>
      <c r="D22" s="1">
        <v>406</v>
      </c>
      <c r="E22" s="1">
        <v>315</v>
      </c>
      <c r="F22" s="1">
        <v>4</v>
      </c>
      <c r="G22" s="1">
        <v>33</v>
      </c>
      <c r="H22" s="1">
        <v>54</v>
      </c>
      <c r="I22" s="77">
        <v>175</v>
      </c>
      <c r="J22" s="1">
        <v>83</v>
      </c>
      <c r="K22" s="1">
        <v>29</v>
      </c>
      <c r="L22" s="1">
        <v>25</v>
      </c>
      <c r="M22" s="1">
        <v>37</v>
      </c>
      <c r="N22" s="1">
        <v>53</v>
      </c>
      <c r="O22" s="1">
        <v>49</v>
      </c>
      <c r="P22" s="1">
        <v>78</v>
      </c>
      <c r="Q22" s="1">
        <v>90</v>
      </c>
      <c r="R22" s="1">
        <v>33</v>
      </c>
      <c r="S22" s="1">
        <v>5</v>
      </c>
      <c r="T22" s="1">
        <v>6</v>
      </c>
      <c r="U22" s="1">
        <v>1</v>
      </c>
      <c r="V22" s="54" t="s">
        <v>19</v>
      </c>
      <c r="W22" s="157"/>
    </row>
    <row r="23" spans="1:23" ht="12.75">
      <c r="A23" s="52"/>
      <c r="B23" s="50" t="s">
        <v>121</v>
      </c>
      <c r="C23" s="12" t="s">
        <v>20</v>
      </c>
      <c r="D23" s="2">
        <v>3987</v>
      </c>
      <c r="E23" s="2">
        <v>3258</v>
      </c>
      <c r="F23" s="1">
        <v>34</v>
      </c>
      <c r="G23" s="1">
        <v>377</v>
      </c>
      <c r="H23" s="1">
        <v>318</v>
      </c>
      <c r="I23" s="78">
        <v>2351</v>
      </c>
      <c r="J23" s="2">
        <v>1086</v>
      </c>
      <c r="K23" s="1">
        <v>132</v>
      </c>
      <c r="L23" s="1">
        <v>186</v>
      </c>
      <c r="M23" s="1">
        <v>411</v>
      </c>
      <c r="N23" s="1">
        <v>710</v>
      </c>
      <c r="O23" s="1">
        <v>582</v>
      </c>
      <c r="P23" s="1">
        <v>864</v>
      </c>
      <c r="Q23" s="1">
        <v>690</v>
      </c>
      <c r="R23" s="1">
        <v>281</v>
      </c>
      <c r="S23" s="1">
        <v>95</v>
      </c>
      <c r="T23" s="1">
        <v>32</v>
      </c>
      <c r="U23" s="1">
        <v>4</v>
      </c>
      <c r="V23" s="54" t="s">
        <v>19</v>
      </c>
      <c r="W23" s="157"/>
    </row>
    <row r="24" spans="1:23" ht="12.75">
      <c r="A24" s="52"/>
      <c r="B24" s="50"/>
      <c r="C24" s="12"/>
      <c r="D24" s="2"/>
      <c r="E24" s="2"/>
      <c r="F24" s="1"/>
      <c r="G24" s="1"/>
      <c r="H24" s="1"/>
      <c r="I24" s="78"/>
      <c r="J24" s="2"/>
      <c r="K24" s="1"/>
      <c r="L24" s="1"/>
      <c r="M24" s="1"/>
      <c r="N24" s="1"/>
      <c r="O24" s="1"/>
      <c r="P24" s="1"/>
      <c r="Q24" s="1"/>
      <c r="R24" s="1"/>
      <c r="S24" s="1"/>
      <c r="T24" s="1"/>
      <c r="U24" s="1"/>
      <c r="V24" s="54"/>
      <c r="W24" s="157"/>
    </row>
    <row r="25" spans="1:23" ht="12.75">
      <c r="A25" s="52"/>
      <c r="C25" s="12" t="s">
        <v>17</v>
      </c>
      <c r="D25" s="2">
        <v>3010</v>
      </c>
      <c r="E25" s="2">
        <v>2461</v>
      </c>
      <c r="F25" s="1">
        <v>21</v>
      </c>
      <c r="G25" s="1">
        <v>279</v>
      </c>
      <c r="H25" s="1">
        <v>249</v>
      </c>
      <c r="I25" s="78">
        <v>2176</v>
      </c>
      <c r="J25" s="1">
        <v>895</v>
      </c>
      <c r="K25" s="1">
        <v>79</v>
      </c>
      <c r="L25" s="1">
        <v>170</v>
      </c>
      <c r="M25" s="1">
        <v>300</v>
      </c>
      <c r="N25" s="1">
        <v>472</v>
      </c>
      <c r="O25" s="1">
        <v>433</v>
      </c>
      <c r="P25" s="1">
        <v>753</v>
      </c>
      <c r="Q25" s="1">
        <v>500</v>
      </c>
      <c r="R25" s="1">
        <v>196</v>
      </c>
      <c r="S25" s="1">
        <v>85</v>
      </c>
      <c r="T25" s="1">
        <v>18</v>
      </c>
      <c r="U25" s="1">
        <v>4</v>
      </c>
      <c r="V25" s="54" t="s">
        <v>19</v>
      </c>
      <c r="W25" s="157"/>
    </row>
    <row r="26" spans="1:23" ht="12.75">
      <c r="A26" s="52"/>
      <c r="C26" s="12" t="s">
        <v>18</v>
      </c>
      <c r="D26" s="2">
        <v>1045</v>
      </c>
      <c r="E26" s="1">
        <v>931</v>
      </c>
      <c r="F26" s="1">
        <v>10</v>
      </c>
      <c r="G26" s="1">
        <v>41</v>
      </c>
      <c r="H26" s="1">
        <v>63</v>
      </c>
      <c r="I26" s="77">
        <v>623</v>
      </c>
      <c r="J26" s="1">
        <v>415</v>
      </c>
      <c r="K26" s="1">
        <v>24</v>
      </c>
      <c r="L26" s="1">
        <v>39</v>
      </c>
      <c r="M26" s="1">
        <v>51</v>
      </c>
      <c r="N26" s="1">
        <v>131</v>
      </c>
      <c r="O26" s="1">
        <v>164</v>
      </c>
      <c r="P26" s="1">
        <v>286</v>
      </c>
      <c r="Q26" s="1">
        <v>192</v>
      </c>
      <c r="R26" s="1">
        <v>97</v>
      </c>
      <c r="S26" s="1">
        <v>52</v>
      </c>
      <c r="T26" s="1">
        <v>8</v>
      </c>
      <c r="U26" s="1">
        <v>1</v>
      </c>
      <c r="V26" s="54" t="s">
        <v>19</v>
      </c>
      <c r="W26" s="157"/>
    </row>
    <row r="27" spans="1:23" ht="12.75">
      <c r="A27" s="52">
        <v>4</v>
      </c>
      <c r="B27" s="50" t="s">
        <v>24</v>
      </c>
      <c r="C27" s="12" t="s">
        <v>20</v>
      </c>
      <c r="D27" s="2">
        <v>4055</v>
      </c>
      <c r="E27" s="2">
        <v>3392</v>
      </c>
      <c r="F27" s="1">
        <v>31</v>
      </c>
      <c r="G27" s="1">
        <v>320</v>
      </c>
      <c r="H27" s="1">
        <v>312</v>
      </c>
      <c r="I27" s="78">
        <v>2799</v>
      </c>
      <c r="J27" s="2">
        <v>1310</v>
      </c>
      <c r="K27" s="1">
        <v>103</v>
      </c>
      <c r="L27" s="1">
        <v>209</v>
      </c>
      <c r="M27" s="1">
        <v>351</v>
      </c>
      <c r="N27" s="1">
        <v>603</v>
      </c>
      <c r="O27" s="1">
        <v>597</v>
      </c>
      <c r="P27" s="2">
        <v>1039</v>
      </c>
      <c r="Q27" s="1">
        <v>692</v>
      </c>
      <c r="R27" s="1">
        <v>293</v>
      </c>
      <c r="S27" s="1">
        <v>137</v>
      </c>
      <c r="T27" s="1">
        <v>26</v>
      </c>
      <c r="U27" s="1">
        <v>5</v>
      </c>
      <c r="V27" s="54" t="s">
        <v>19</v>
      </c>
      <c r="W27" s="157">
        <v>4</v>
      </c>
    </row>
    <row r="28" spans="1:23" ht="12.75">
      <c r="A28" s="52"/>
      <c r="B28" s="50"/>
      <c r="C28" s="12"/>
      <c r="D28" s="2"/>
      <c r="E28" s="2"/>
      <c r="F28" s="1"/>
      <c r="G28" s="1"/>
      <c r="H28" s="1"/>
      <c r="I28" s="78"/>
      <c r="J28" s="2"/>
      <c r="K28" s="1"/>
      <c r="L28" s="1"/>
      <c r="M28" s="1"/>
      <c r="N28" s="1"/>
      <c r="O28" s="1"/>
      <c r="P28" s="2"/>
      <c r="Q28" s="1"/>
      <c r="R28" s="1"/>
      <c r="S28" s="1"/>
      <c r="T28" s="1"/>
      <c r="U28" s="1"/>
      <c r="V28" s="54"/>
      <c r="W28" s="157"/>
    </row>
    <row r="29" spans="1:23" ht="12.75">
      <c r="A29" s="52">
        <v>5</v>
      </c>
      <c r="B29" s="50" t="s">
        <v>23</v>
      </c>
      <c r="C29" s="12" t="s">
        <v>17</v>
      </c>
      <c r="D29" s="1">
        <v>382</v>
      </c>
      <c r="E29" s="1">
        <v>142</v>
      </c>
      <c r="F29" s="1">
        <v>1</v>
      </c>
      <c r="G29" s="1">
        <v>78</v>
      </c>
      <c r="H29" s="1">
        <v>161</v>
      </c>
      <c r="I29" s="77">
        <v>210</v>
      </c>
      <c r="J29" s="1">
        <v>136</v>
      </c>
      <c r="K29" s="1">
        <v>62</v>
      </c>
      <c r="L29" s="1">
        <v>99</v>
      </c>
      <c r="M29" s="1">
        <v>79</v>
      </c>
      <c r="N29" s="1">
        <v>51</v>
      </c>
      <c r="O29" s="1">
        <v>42</v>
      </c>
      <c r="P29" s="1">
        <v>30</v>
      </c>
      <c r="Q29" s="1">
        <v>12</v>
      </c>
      <c r="R29" s="1">
        <v>5</v>
      </c>
      <c r="S29" s="1">
        <v>2</v>
      </c>
      <c r="T29" s="1" t="s">
        <v>19</v>
      </c>
      <c r="U29" s="1" t="s">
        <v>19</v>
      </c>
      <c r="V29" s="54" t="s">
        <v>19</v>
      </c>
      <c r="W29" s="157">
        <v>5</v>
      </c>
    </row>
    <row r="30" spans="1:23" ht="12.75">
      <c r="A30" s="52"/>
      <c r="B30" s="50" t="s">
        <v>123</v>
      </c>
      <c r="C30" s="12" t="s">
        <v>18</v>
      </c>
      <c r="D30" s="1">
        <v>31</v>
      </c>
      <c r="E30" s="1">
        <v>17</v>
      </c>
      <c r="F30" s="1" t="s">
        <v>19</v>
      </c>
      <c r="G30" s="1">
        <v>5</v>
      </c>
      <c r="H30" s="1">
        <v>9</v>
      </c>
      <c r="I30" s="77">
        <v>17</v>
      </c>
      <c r="J30" s="1">
        <v>8</v>
      </c>
      <c r="K30" s="1">
        <v>4</v>
      </c>
      <c r="L30" s="1">
        <v>5</v>
      </c>
      <c r="M30" s="1">
        <v>5</v>
      </c>
      <c r="N30" s="1">
        <v>4</v>
      </c>
      <c r="O30" s="1">
        <v>2</v>
      </c>
      <c r="P30" s="1">
        <v>8</v>
      </c>
      <c r="Q30" s="1">
        <v>2</v>
      </c>
      <c r="R30" s="1">
        <v>1</v>
      </c>
      <c r="S30" s="1" t="s">
        <v>19</v>
      </c>
      <c r="T30" s="1" t="s">
        <v>19</v>
      </c>
      <c r="U30" s="1" t="s">
        <v>19</v>
      </c>
      <c r="V30" s="54" t="s">
        <v>19</v>
      </c>
      <c r="W30" s="157"/>
    </row>
    <row r="31" spans="1:23" ht="12.75">
      <c r="A31" s="52"/>
      <c r="B31" s="50" t="s">
        <v>124</v>
      </c>
      <c r="C31" s="12" t="s">
        <v>20</v>
      </c>
      <c r="D31" s="1">
        <v>413</v>
      </c>
      <c r="E31" s="1">
        <v>159</v>
      </c>
      <c r="F31" s="1">
        <v>1</v>
      </c>
      <c r="G31" s="1">
        <v>83</v>
      </c>
      <c r="H31" s="1">
        <v>170</v>
      </c>
      <c r="I31" s="77">
        <v>227</v>
      </c>
      <c r="J31" s="1">
        <v>144</v>
      </c>
      <c r="K31" s="1">
        <v>66</v>
      </c>
      <c r="L31" s="1">
        <v>104</v>
      </c>
      <c r="M31" s="1">
        <v>84</v>
      </c>
      <c r="N31" s="1">
        <v>55</v>
      </c>
      <c r="O31" s="1">
        <v>44</v>
      </c>
      <c r="P31" s="1">
        <v>38</v>
      </c>
      <c r="Q31" s="1">
        <v>14</v>
      </c>
      <c r="R31" s="1">
        <v>6</v>
      </c>
      <c r="S31" s="1">
        <v>2</v>
      </c>
      <c r="T31" s="1" t="s">
        <v>19</v>
      </c>
      <c r="U31" s="1" t="s">
        <v>19</v>
      </c>
      <c r="V31" s="54" t="s">
        <v>19</v>
      </c>
      <c r="W31" s="157"/>
    </row>
    <row r="32" spans="1:23" ht="12.75">
      <c r="A32" s="52"/>
      <c r="B32" s="50"/>
      <c r="C32" s="12"/>
      <c r="D32" s="1"/>
      <c r="E32" s="1"/>
      <c r="F32" s="1"/>
      <c r="G32" s="1"/>
      <c r="H32" s="1"/>
      <c r="I32" s="77"/>
      <c r="J32" s="1"/>
      <c r="K32" s="1"/>
      <c r="L32" s="1"/>
      <c r="M32" s="1"/>
      <c r="N32" s="1"/>
      <c r="O32" s="1"/>
      <c r="P32" s="1"/>
      <c r="Q32" s="1"/>
      <c r="R32" s="1"/>
      <c r="S32" s="1"/>
      <c r="T32" s="1"/>
      <c r="U32" s="1"/>
      <c r="V32" s="54"/>
      <c r="W32" s="157"/>
    </row>
    <row r="33" spans="1:23" ht="12.75">
      <c r="A33" s="52">
        <v>6</v>
      </c>
      <c r="B33" s="50" t="s">
        <v>28</v>
      </c>
      <c r="C33" s="12" t="s">
        <v>17</v>
      </c>
      <c r="D33" s="2">
        <v>4850</v>
      </c>
      <c r="E33" s="2">
        <v>4386</v>
      </c>
      <c r="F33" s="1">
        <v>77</v>
      </c>
      <c r="G33" s="1">
        <v>296</v>
      </c>
      <c r="H33" s="1">
        <v>91</v>
      </c>
      <c r="I33" s="78">
        <v>3271</v>
      </c>
      <c r="J33" s="2">
        <v>1133</v>
      </c>
      <c r="K33" s="1">
        <v>26</v>
      </c>
      <c r="L33" s="1">
        <v>65</v>
      </c>
      <c r="M33" s="1">
        <v>373</v>
      </c>
      <c r="N33" s="2">
        <v>1014</v>
      </c>
      <c r="O33" s="1">
        <v>938</v>
      </c>
      <c r="P33" s="2">
        <v>1215</v>
      </c>
      <c r="Q33" s="1">
        <v>788</v>
      </c>
      <c r="R33" s="1">
        <v>302</v>
      </c>
      <c r="S33" s="1">
        <v>122</v>
      </c>
      <c r="T33" s="1">
        <v>7</v>
      </c>
      <c r="U33" s="1" t="s">
        <v>19</v>
      </c>
      <c r="V33" s="54" t="s">
        <v>19</v>
      </c>
      <c r="W33" s="157">
        <v>6</v>
      </c>
    </row>
    <row r="34" spans="1:23" ht="12.75">
      <c r="A34" s="52"/>
      <c r="B34" s="29" t="s">
        <v>125</v>
      </c>
      <c r="C34" s="12" t="s">
        <v>18</v>
      </c>
      <c r="D34" s="2">
        <v>1368</v>
      </c>
      <c r="E34" s="2">
        <v>1233</v>
      </c>
      <c r="F34" s="1">
        <v>33</v>
      </c>
      <c r="G34" s="1">
        <v>67</v>
      </c>
      <c r="H34" s="1">
        <v>35</v>
      </c>
      <c r="I34" s="77">
        <v>667</v>
      </c>
      <c r="J34" s="1">
        <v>292</v>
      </c>
      <c r="K34" s="1">
        <v>10</v>
      </c>
      <c r="L34" s="1">
        <v>25</v>
      </c>
      <c r="M34" s="1">
        <v>100</v>
      </c>
      <c r="N34" s="1">
        <v>347</v>
      </c>
      <c r="O34" s="1">
        <v>262</v>
      </c>
      <c r="P34" s="1">
        <v>315</v>
      </c>
      <c r="Q34" s="1">
        <v>207</v>
      </c>
      <c r="R34" s="1">
        <v>82</v>
      </c>
      <c r="S34" s="1">
        <v>20</v>
      </c>
      <c r="T34" s="1" t="s">
        <v>19</v>
      </c>
      <c r="U34" s="1" t="s">
        <v>19</v>
      </c>
      <c r="V34" s="54" t="s">
        <v>19</v>
      </c>
      <c r="W34" s="157"/>
    </row>
    <row r="35" spans="1:23" ht="12.75">
      <c r="A35" s="52"/>
      <c r="B35" s="50" t="s">
        <v>126</v>
      </c>
      <c r="C35" s="12" t="s">
        <v>20</v>
      </c>
      <c r="D35" s="2">
        <v>6218</v>
      </c>
      <c r="E35" s="2">
        <v>5619</v>
      </c>
      <c r="F35" s="1">
        <v>110</v>
      </c>
      <c r="G35" s="1">
        <v>363</v>
      </c>
      <c r="H35" s="1">
        <v>126</v>
      </c>
      <c r="I35" s="78">
        <v>3938</v>
      </c>
      <c r="J35" s="2">
        <v>1425</v>
      </c>
      <c r="K35" s="1">
        <v>36</v>
      </c>
      <c r="L35" s="1">
        <v>90</v>
      </c>
      <c r="M35" s="1">
        <v>473</v>
      </c>
      <c r="N35" s="2">
        <v>1361</v>
      </c>
      <c r="O35" s="2">
        <v>1200</v>
      </c>
      <c r="P35" s="2">
        <v>1530</v>
      </c>
      <c r="Q35" s="1">
        <v>995</v>
      </c>
      <c r="R35" s="1">
        <v>384</v>
      </c>
      <c r="S35" s="1">
        <v>142</v>
      </c>
      <c r="T35" s="1">
        <v>7</v>
      </c>
      <c r="U35" s="1" t="s">
        <v>19</v>
      </c>
      <c r="V35" s="54" t="s">
        <v>19</v>
      </c>
      <c r="W35" s="157"/>
    </row>
    <row r="36" spans="1:23" ht="12.75">
      <c r="A36" s="52"/>
      <c r="B36" s="50"/>
      <c r="C36" s="12"/>
      <c r="D36" s="2"/>
      <c r="E36" s="2"/>
      <c r="F36" s="1"/>
      <c r="G36" s="1"/>
      <c r="H36" s="1"/>
      <c r="I36" s="78"/>
      <c r="J36" s="2"/>
      <c r="K36" s="1"/>
      <c r="L36" s="1"/>
      <c r="M36" s="1"/>
      <c r="N36" s="2"/>
      <c r="O36" s="2"/>
      <c r="P36" s="2"/>
      <c r="Q36" s="1"/>
      <c r="R36" s="1"/>
      <c r="S36" s="1"/>
      <c r="T36" s="1"/>
      <c r="U36" s="1"/>
      <c r="V36" s="54"/>
      <c r="W36" s="157"/>
    </row>
    <row r="37" spans="1:23" ht="12.75">
      <c r="A37" s="52"/>
      <c r="B37" s="50"/>
      <c r="C37" s="12" t="s">
        <v>17</v>
      </c>
      <c r="D37" s="1">
        <v>87</v>
      </c>
      <c r="E37" s="1">
        <v>71</v>
      </c>
      <c r="F37" s="1">
        <v>2</v>
      </c>
      <c r="G37" s="1">
        <v>4</v>
      </c>
      <c r="H37" s="1">
        <v>10</v>
      </c>
      <c r="I37" s="77">
        <v>34</v>
      </c>
      <c r="J37" s="1">
        <v>23</v>
      </c>
      <c r="K37" s="1">
        <v>4</v>
      </c>
      <c r="L37" s="1">
        <v>6</v>
      </c>
      <c r="M37" s="1">
        <v>6</v>
      </c>
      <c r="N37" s="1">
        <v>4</v>
      </c>
      <c r="O37" s="1">
        <v>9</v>
      </c>
      <c r="P37" s="1">
        <v>15</v>
      </c>
      <c r="Q37" s="1">
        <v>19</v>
      </c>
      <c r="R37" s="1">
        <v>18</v>
      </c>
      <c r="S37" s="1">
        <v>5</v>
      </c>
      <c r="T37" s="1">
        <v>1</v>
      </c>
      <c r="U37" s="1" t="s">
        <v>19</v>
      </c>
      <c r="V37" s="54" t="s">
        <v>19</v>
      </c>
      <c r="W37" s="157"/>
    </row>
    <row r="38" spans="1:23" ht="12.75">
      <c r="A38" s="52">
        <v>7</v>
      </c>
      <c r="B38" s="50" t="s">
        <v>33</v>
      </c>
      <c r="C38" s="12" t="s">
        <v>18</v>
      </c>
      <c r="D38" s="1">
        <v>10</v>
      </c>
      <c r="E38" s="1">
        <v>9</v>
      </c>
      <c r="F38" s="1" t="s">
        <v>19</v>
      </c>
      <c r="G38" s="1">
        <v>1</v>
      </c>
      <c r="H38" s="1" t="s">
        <v>19</v>
      </c>
      <c r="I38" s="77">
        <v>1</v>
      </c>
      <c r="J38" s="1">
        <v>2</v>
      </c>
      <c r="K38" s="1" t="s">
        <v>19</v>
      </c>
      <c r="L38" s="1" t="s">
        <v>19</v>
      </c>
      <c r="M38" s="1">
        <v>1</v>
      </c>
      <c r="N38" s="1">
        <v>2</v>
      </c>
      <c r="O38" s="1">
        <v>1</v>
      </c>
      <c r="P38" s="1">
        <v>2</v>
      </c>
      <c r="Q38" s="1">
        <v>2</v>
      </c>
      <c r="R38" s="1">
        <v>2</v>
      </c>
      <c r="S38" s="1" t="s">
        <v>19</v>
      </c>
      <c r="T38" s="1" t="s">
        <v>19</v>
      </c>
      <c r="U38" s="1" t="s">
        <v>19</v>
      </c>
      <c r="V38" s="54" t="s">
        <v>19</v>
      </c>
      <c r="W38" s="157">
        <v>7</v>
      </c>
    </row>
    <row r="39" spans="1:23" ht="12.75">
      <c r="A39" s="52"/>
      <c r="B39" s="4" t="s">
        <v>29</v>
      </c>
      <c r="C39" s="12" t="s">
        <v>20</v>
      </c>
      <c r="D39" s="1">
        <v>97</v>
      </c>
      <c r="E39" s="1">
        <v>80</v>
      </c>
      <c r="F39" s="1">
        <v>2</v>
      </c>
      <c r="G39" s="1">
        <v>5</v>
      </c>
      <c r="H39" s="1">
        <v>10</v>
      </c>
      <c r="I39" s="77">
        <v>35</v>
      </c>
      <c r="J39" s="1">
        <v>25</v>
      </c>
      <c r="K39" s="1">
        <v>4</v>
      </c>
      <c r="L39" s="1">
        <v>6</v>
      </c>
      <c r="M39" s="1">
        <v>7</v>
      </c>
      <c r="N39" s="1">
        <v>6</v>
      </c>
      <c r="O39" s="1">
        <v>10</v>
      </c>
      <c r="P39" s="1">
        <v>17</v>
      </c>
      <c r="Q39" s="1">
        <v>21</v>
      </c>
      <c r="R39" s="1">
        <v>20</v>
      </c>
      <c r="S39" s="1">
        <v>5</v>
      </c>
      <c r="T39" s="1">
        <v>1</v>
      </c>
      <c r="U39" s="1" t="s">
        <v>19</v>
      </c>
      <c r="V39" s="54" t="s">
        <v>19</v>
      </c>
      <c r="W39" s="157"/>
    </row>
    <row r="40" spans="1:23" ht="12.75">
      <c r="A40" s="52"/>
      <c r="C40" s="12"/>
      <c r="D40" s="1"/>
      <c r="E40" s="1"/>
      <c r="F40" s="1"/>
      <c r="G40" s="1"/>
      <c r="H40" s="1"/>
      <c r="I40" s="77"/>
      <c r="J40" s="1"/>
      <c r="K40" s="1"/>
      <c r="L40" s="1"/>
      <c r="M40" s="1"/>
      <c r="N40" s="1"/>
      <c r="O40" s="1"/>
      <c r="P40" s="1"/>
      <c r="Q40" s="1"/>
      <c r="R40" s="1"/>
      <c r="S40" s="1"/>
      <c r="T40" s="1"/>
      <c r="U40" s="1"/>
      <c r="V40" s="54"/>
      <c r="W40" s="157"/>
    </row>
    <row r="41" spans="1:23" ht="12.75">
      <c r="A41" s="52"/>
      <c r="B41" s="50"/>
      <c r="C41" s="12" t="s">
        <v>17</v>
      </c>
      <c r="D41" s="2">
        <v>3064</v>
      </c>
      <c r="E41" s="2">
        <v>2917</v>
      </c>
      <c r="F41" s="1">
        <v>28</v>
      </c>
      <c r="G41" s="1">
        <v>96</v>
      </c>
      <c r="H41" s="1">
        <v>23</v>
      </c>
      <c r="I41" s="78">
        <v>1246</v>
      </c>
      <c r="J41" s="1">
        <v>731</v>
      </c>
      <c r="K41" s="1">
        <v>2</v>
      </c>
      <c r="L41" s="1">
        <v>21</v>
      </c>
      <c r="M41" s="1">
        <v>124</v>
      </c>
      <c r="N41" s="1">
        <v>351</v>
      </c>
      <c r="O41" s="1">
        <v>424</v>
      </c>
      <c r="P41" s="1">
        <v>747</v>
      </c>
      <c r="Q41" s="1">
        <v>703</v>
      </c>
      <c r="R41" s="1">
        <v>358</v>
      </c>
      <c r="S41" s="1">
        <v>236</v>
      </c>
      <c r="T41" s="1">
        <v>75</v>
      </c>
      <c r="U41" s="1">
        <v>22</v>
      </c>
      <c r="V41" s="54">
        <v>1</v>
      </c>
      <c r="W41" s="157"/>
    </row>
    <row r="42" spans="1:23" ht="12.75">
      <c r="A42" s="52"/>
      <c r="B42" s="50"/>
      <c r="C42" s="12" t="s">
        <v>18</v>
      </c>
      <c r="D42" s="1">
        <v>598</v>
      </c>
      <c r="E42" s="1">
        <v>585</v>
      </c>
      <c r="F42" s="1">
        <v>8</v>
      </c>
      <c r="G42" s="1">
        <v>5</v>
      </c>
      <c r="H42" s="1" t="s">
        <v>19</v>
      </c>
      <c r="I42" s="77">
        <v>105</v>
      </c>
      <c r="J42" s="1">
        <v>80</v>
      </c>
      <c r="K42" s="1" t="s">
        <v>19</v>
      </c>
      <c r="L42" s="1" t="s">
        <v>19</v>
      </c>
      <c r="M42" s="1">
        <v>13</v>
      </c>
      <c r="N42" s="1">
        <v>65</v>
      </c>
      <c r="O42" s="1">
        <v>63</v>
      </c>
      <c r="P42" s="1">
        <v>148</v>
      </c>
      <c r="Q42" s="1">
        <v>133</v>
      </c>
      <c r="R42" s="1">
        <v>87</v>
      </c>
      <c r="S42" s="1">
        <v>55</v>
      </c>
      <c r="T42" s="1">
        <v>26</v>
      </c>
      <c r="U42" s="1">
        <v>7</v>
      </c>
      <c r="V42" s="54">
        <v>1</v>
      </c>
      <c r="W42" s="157"/>
    </row>
    <row r="43" spans="1:23" ht="12.75">
      <c r="A43" s="52">
        <v>8</v>
      </c>
      <c r="B43" s="50" t="s">
        <v>25</v>
      </c>
      <c r="C43" s="12" t="s">
        <v>20</v>
      </c>
      <c r="D43" s="2">
        <v>3662</v>
      </c>
      <c r="E43" s="2">
        <v>3502</v>
      </c>
      <c r="F43" s="1">
        <v>36</v>
      </c>
      <c r="G43" s="1">
        <v>101</v>
      </c>
      <c r="H43" s="1">
        <v>23</v>
      </c>
      <c r="I43" s="78">
        <v>1351</v>
      </c>
      <c r="J43" s="1">
        <v>811</v>
      </c>
      <c r="K43" s="1">
        <v>2</v>
      </c>
      <c r="L43" s="1">
        <v>21</v>
      </c>
      <c r="M43" s="1">
        <v>137</v>
      </c>
      <c r="N43" s="1">
        <v>416</v>
      </c>
      <c r="O43" s="1">
        <v>487</v>
      </c>
      <c r="P43" s="1">
        <v>895</v>
      </c>
      <c r="Q43" s="1">
        <v>836</v>
      </c>
      <c r="R43" s="1">
        <v>445</v>
      </c>
      <c r="S43" s="1">
        <v>291</v>
      </c>
      <c r="T43" s="1">
        <v>101</v>
      </c>
      <c r="U43" s="1">
        <v>29</v>
      </c>
      <c r="V43" s="54">
        <v>2</v>
      </c>
      <c r="W43" s="157">
        <v>8</v>
      </c>
    </row>
    <row r="44" spans="1:23" ht="12.75">
      <c r="A44" s="52"/>
      <c r="B44" s="50"/>
      <c r="C44" s="12"/>
      <c r="D44" s="2"/>
      <c r="E44" s="2"/>
      <c r="F44" s="1"/>
      <c r="G44" s="1"/>
      <c r="H44" s="1"/>
      <c r="I44" s="78"/>
      <c r="J44" s="1"/>
      <c r="K44" s="1"/>
      <c r="L44" s="1"/>
      <c r="M44" s="1"/>
      <c r="N44" s="1"/>
      <c r="O44" s="1"/>
      <c r="P44" s="1"/>
      <c r="Q44" s="1"/>
      <c r="R44" s="1"/>
      <c r="S44" s="1"/>
      <c r="T44" s="1"/>
      <c r="U44" s="1"/>
      <c r="V44" s="54"/>
      <c r="W44" s="157"/>
    </row>
    <row r="45" spans="1:23" ht="12.75">
      <c r="A45" s="52">
        <v>9</v>
      </c>
      <c r="B45" s="50" t="s">
        <v>30</v>
      </c>
      <c r="C45" s="12" t="s">
        <v>17</v>
      </c>
      <c r="D45" s="2">
        <v>3023</v>
      </c>
      <c r="E45" s="2">
        <v>2842</v>
      </c>
      <c r="F45" s="1">
        <v>16</v>
      </c>
      <c r="G45" s="1">
        <v>120</v>
      </c>
      <c r="H45" s="1">
        <v>45</v>
      </c>
      <c r="I45" s="78">
        <v>1940</v>
      </c>
      <c r="J45" s="2">
        <v>1088</v>
      </c>
      <c r="K45" s="1">
        <v>8</v>
      </c>
      <c r="L45" s="1">
        <v>37</v>
      </c>
      <c r="M45" s="1">
        <v>136</v>
      </c>
      <c r="N45" s="1">
        <v>538</v>
      </c>
      <c r="O45" s="1">
        <v>590</v>
      </c>
      <c r="P45" s="1">
        <v>911</v>
      </c>
      <c r="Q45" s="1">
        <v>555</v>
      </c>
      <c r="R45" s="1">
        <v>179</v>
      </c>
      <c r="S45" s="1">
        <v>61</v>
      </c>
      <c r="T45" s="1">
        <v>8</v>
      </c>
      <c r="U45" s="1" t="s">
        <v>19</v>
      </c>
      <c r="V45" s="54" t="s">
        <v>19</v>
      </c>
      <c r="W45" s="157">
        <v>9</v>
      </c>
    </row>
    <row r="46" spans="1:23" ht="12.75">
      <c r="A46" s="52"/>
      <c r="B46" s="4" t="s">
        <v>32</v>
      </c>
      <c r="C46" s="12" t="s">
        <v>18</v>
      </c>
      <c r="D46" s="1">
        <v>586</v>
      </c>
      <c r="E46" s="1">
        <v>569</v>
      </c>
      <c r="F46" s="1">
        <v>4</v>
      </c>
      <c r="G46" s="1">
        <v>10</v>
      </c>
      <c r="H46" s="1">
        <v>3</v>
      </c>
      <c r="I46" s="77">
        <v>311</v>
      </c>
      <c r="J46" s="1">
        <v>123</v>
      </c>
      <c r="K46" s="1" t="s">
        <v>19</v>
      </c>
      <c r="L46" s="1">
        <v>3</v>
      </c>
      <c r="M46" s="1">
        <v>14</v>
      </c>
      <c r="N46" s="1">
        <v>86</v>
      </c>
      <c r="O46" s="1">
        <v>109</v>
      </c>
      <c r="P46" s="1">
        <v>180</v>
      </c>
      <c r="Q46" s="1">
        <v>137</v>
      </c>
      <c r="R46" s="1">
        <v>47</v>
      </c>
      <c r="S46" s="1">
        <v>8</v>
      </c>
      <c r="T46" s="1">
        <v>2</v>
      </c>
      <c r="U46" s="1" t="s">
        <v>19</v>
      </c>
      <c r="V46" s="54" t="s">
        <v>19</v>
      </c>
      <c r="W46" s="157"/>
    </row>
    <row r="47" spans="1:23" ht="12.75">
      <c r="A47" s="52"/>
      <c r="B47" s="50" t="s">
        <v>31</v>
      </c>
      <c r="C47" s="12" t="s">
        <v>20</v>
      </c>
      <c r="D47" s="2">
        <v>3609</v>
      </c>
      <c r="E47" s="2">
        <v>3411</v>
      </c>
      <c r="F47" s="1">
        <v>20</v>
      </c>
      <c r="G47" s="1">
        <v>130</v>
      </c>
      <c r="H47" s="1">
        <v>48</v>
      </c>
      <c r="I47" s="78">
        <v>2251</v>
      </c>
      <c r="J47" s="2">
        <v>1211</v>
      </c>
      <c r="K47" s="1">
        <v>8</v>
      </c>
      <c r="L47" s="1">
        <v>40</v>
      </c>
      <c r="M47" s="1">
        <v>150</v>
      </c>
      <c r="N47" s="1">
        <v>624</v>
      </c>
      <c r="O47" s="1">
        <v>699</v>
      </c>
      <c r="P47" s="2">
        <v>1091</v>
      </c>
      <c r="Q47" s="1">
        <v>692</v>
      </c>
      <c r="R47" s="1">
        <v>226</v>
      </c>
      <c r="S47" s="1">
        <v>69</v>
      </c>
      <c r="T47" s="1">
        <v>10</v>
      </c>
      <c r="U47" s="1" t="s">
        <v>19</v>
      </c>
      <c r="V47" s="54" t="s">
        <v>19</v>
      </c>
      <c r="W47" s="157"/>
    </row>
    <row r="48" spans="1:23" ht="12.75">
      <c r="A48" s="52"/>
      <c r="B48" s="50"/>
      <c r="C48" s="12"/>
      <c r="D48" s="2"/>
      <c r="E48" s="2"/>
      <c r="F48" s="1"/>
      <c r="G48" s="1"/>
      <c r="H48" s="1"/>
      <c r="I48" s="78"/>
      <c r="J48" s="2"/>
      <c r="K48" s="1"/>
      <c r="L48" s="1"/>
      <c r="M48" s="1"/>
      <c r="N48" s="1"/>
      <c r="O48" s="1"/>
      <c r="P48" s="2"/>
      <c r="Q48" s="1"/>
      <c r="R48" s="1"/>
      <c r="S48" s="1"/>
      <c r="T48" s="1"/>
      <c r="U48" s="1"/>
      <c r="V48" s="54"/>
      <c r="W48" s="157"/>
    </row>
    <row r="49" spans="1:23" ht="12.75">
      <c r="A49" s="52"/>
      <c r="C49" s="12" t="s">
        <v>17</v>
      </c>
      <c r="D49" s="2">
        <v>18846</v>
      </c>
      <c r="E49" s="2">
        <v>16530</v>
      </c>
      <c r="F49" s="1">
        <v>181</v>
      </c>
      <c r="G49" s="2">
        <v>1260</v>
      </c>
      <c r="H49" s="1">
        <v>875</v>
      </c>
      <c r="I49" s="78">
        <v>11553</v>
      </c>
      <c r="J49" s="2">
        <v>5200</v>
      </c>
      <c r="K49" s="1">
        <v>293</v>
      </c>
      <c r="L49" s="1">
        <v>582</v>
      </c>
      <c r="M49" s="2">
        <v>1441</v>
      </c>
      <c r="N49" s="2">
        <v>3233</v>
      </c>
      <c r="O49" s="2">
        <v>3104</v>
      </c>
      <c r="P49" s="2">
        <v>4675</v>
      </c>
      <c r="Q49" s="2">
        <v>3324</v>
      </c>
      <c r="R49" s="2">
        <v>1385</v>
      </c>
      <c r="S49" s="1">
        <v>637</v>
      </c>
      <c r="T49" s="1">
        <v>142</v>
      </c>
      <c r="U49" s="1">
        <v>29</v>
      </c>
      <c r="V49" s="54">
        <v>1</v>
      </c>
      <c r="W49" s="157"/>
    </row>
    <row r="50" spans="1:23" ht="12.75">
      <c r="A50" s="52"/>
      <c r="B50" s="50" t="s">
        <v>0</v>
      </c>
      <c r="C50" s="12" t="s">
        <v>18</v>
      </c>
      <c r="D50" s="2">
        <v>4163</v>
      </c>
      <c r="E50" s="2">
        <v>3761</v>
      </c>
      <c r="F50" s="1">
        <v>60</v>
      </c>
      <c r="G50" s="1">
        <v>168</v>
      </c>
      <c r="H50" s="1">
        <v>174</v>
      </c>
      <c r="I50" s="78">
        <v>1953</v>
      </c>
      <c r="J50" s="2">
        <v>1034</v>
      </c>
      <c r="K50" s="1">
        <v>70</v>
      </c>
      <c r="L50" s="1">
        <v>104</v>
      </c>
      <c r="M50" s="1">
        <v>228</v>
      </c>
      <c r="N50" s="1">
        <v>706</v>
      </c>
      <c r="O50" s="1">
        <v>673</v>
      </c>
      <c r="P50" s="2">
        <v>1039</v>
      </c>
      <c r="Q50" s="1">
        <v>787</v>
      </c>
      <c r="R50" s="1">
        <v>359</v>
      </c>
      <c r="S50" s="1">
        <v>144</v>
      </c>
      <c r="T50" s="1">
        <v>43</v>
      </c>
      <c r="U50" s="1">
        <v>9</v>
      </c>
      <c r="V50" s="54">
        <v>1</v>
      </c>
      <c r="W50" s="157"/>
    </row>
    <row r="51" spans="1:23" ht="12.75">
      <c r="A51" s="52">
        <v>0</v>
      </c>
      <c r="B51" s="50" t="s">
        <v>26</v>
      </c>
      <c r="C51" s="12" t="s">
        <v>20</v>
      </c>
      <c r="D51" s="2">
        <v>23009</v>
      </c>
      <c r="E51" s="2">
        <v>20291</v>
      </c>
      <c r="F51" s="1">
        <v>241</v>
      </c>
      <c r="G51" s="2">
        <v>1428</v>
      </c>
      <c r="H51" s="2">
        <v>1049</v>
      </c>
      <c r="I51" s="78">
        <v>13506</v>
      </c>
      <c r="J51" s="2">
        <v>6234</v>
      </c>
      <c r="K51" s="1">
        <v>363</v>
      </c>
      <c r="L51" s="1">
        <v>686</v>
      </c>
      <c r="M51" s="2">
        <v>1669</v>
      </c>
      <c r="N51" s="2">
        <v>3939</v>
      </c>
      <c r="O51" s="2">
        <v>3777</v>
      </c>
      <c r="P51" s="2">
        <v>5714</v>
      </c>
      <c r="Q51" s="2">
        <v>4111</v>
      </c>
      <c r="R51" s="2">
        <v>1744</v>
      </c>
      <c r="S51" s="1">
        <v>781</v>
      </c>
      <c r="T51" s="1">
        <v>185</v>
      </c>
      <c r="U51" s="1">
        <v>38</v>
      </c>
      <c r="V51" s="54">
        <v>2</v>
      </c>
      <c r="W51" s="157">
        <v>0</v>
      </c>
    </row>
    <row r="52" spans="4:22" ht="12.75">
      <c r="D52" s="218"/>
      <c r="E52" s="218"/>
      <c r="F52" s="218"/>
      <c r="G52" s="218"/>
      <c r="H52" s="211"/>
      <c r="I52" s="212"/>
      <c r="J52" s="219"/>
      <c r="K52" s="219"/>
      <c r="L52" s="219"/>
      <c r="M52" s="219"/>
      <c r="N52" s="219"/>
      <c r="O52" s="219"/>
      <c r="P52" s="219"/>
      <c r="Q52" s="219"/>
      <c r="R52" s="219"/>
      <c r="S52" s="219"/>
      <c r="T52" s="219"/>
      <c r="U52" s="219"/>
      <c r="V52" s="214"/>
    </row>
    <row r="53" spans="4:22" ht="12.75">
      <c r="D53" s="218"/>
      <c r="E53" s="218"/>
      <c r="F53" s="218"/>
      <c r="G53" s="218"/>
      <c r="H53" s="211"/>
      <c r="I53" s="212"/>
      <c r="J53" s="219"/>
      <c r="K53" s="219"/>
      <c r="L53" s="219"/>
      <c r="M53" s="219"/>
      <c r="N53" s="219"/>
      <c r="O53" s="219"/>
      <c r="P53" s="219"/>
      <c r="Q53" s="219"/>
      <c r="R53" s="219"/>
      <c r="S53" s="219"/>
      <c r="T53" s="219"/>
      <c r="U53" s="219"/>
      <c r="V53" s="214"/>
    </row>
    <row r="54" spans="4:22" ht="12.75">
      <c r="D54" s="218"/>
      <c r="E54" s="218"/>
      <c r="F54" s="218"/>
      <c r="G54" s="218"/>
      <c r="H54" s="211"/>
      <c r="I54" s="212"/>
      <c r="J54" s="219"/>
      <c r="K54" s="219"/>
      <c r="L54" s="219"/>
      <c r="M54" s="219"/>
      <c r="N54" s="219"/>
      <c r="O54" s="219"/>
      <c r="P54" s="219"/>
      <c r="Q54" s="219"/>
      <c r="R54" s="219"/>
      <c r="S54" s="219"/>
      <c r="T54" s="219"/>
      <c r="U54" s="219"/>
      <c r="V54" s="214"/>
    </row>
    <row r="55" spans="2:22" ht="12.75">
      <c r="B55" s="49"/>
      <c r="D55" s="218"/>
      <c r="E55" s="218"/>
      <c r="F55" s="218"/>
      <c r="G55" s="218"/>
      <c r="H55" s="211"/>
      <c r="I55" s="212"/>
      <c r="J55" s="219"/>
      <c r="K55" s="219"/>
      <c r="L55" s="219"/>
      <c r="M55" s="219"/>
      <c r="N55" s="219"/>
      <c r="O55" s="219"/>
      <c r="P55" s="219"/>
      <c r="Q55" s="219"/>
      <c r="R55" s="219"/>
      <c r="S55" s="219"/>
      <c r="T55" s="219"/>
      <c r="U55" s="219"/>
      <c r="V55" s="214"/>
    </row>
    <row r="56" spans="4:22" ht="12.75">
      <c r="D56" s="218"/>
      <c r="E56" s="218"/>
      <c r="F56" s="218"/>
      <c r="G56" s="218"/>
      <c r="H56" s="211"/>
      <c r="I56" s="212"/>
      <c r="J56" s="219"/>
      <c r="K56" s="219"/>
      <c r="L56" s="219"/>
      <c r="M56" s="219"/>
      <c r="N56" s="219"/>
      <c r="O56" s="219"/>
      <c r="P56" s="219"/>
      <c r="Q56" s="219"/>
      <c r="R56" s="219"/>
      <c r="S56" s="219"/>
      <c r="T56" s="219"/>
      <c r="U56" s="219"/>
      <c r="V56" s="214"/>
    </row>
    <row r="57" spans="4:22" ht="12.75">
      <c r="D57" s="218"/>
      <c r="E57" s="218"/>
      <c r="F57" s="218"/>
      <c r="G57" s="218"/>
      <c r="H57" s="211"/>
      <c r="I57" s="212"/>
      <c r="J57" s="219"/>
      <c r="K57" s="219"/>
      <c r="L57" s="219"/>
      <c r="M57" s="219"/>
      <c r="N57" s="219"/>
      <c r="O57" s="219"/>
      <c r="P57" s="219"/>
      <c r="Q57" s="219"/>
      <c r="R57" s="219"/>
      <c r="S57" s="219"/>
      <c r="T57" s="219"/>
      <c r="U57" s="219"/>
      <c r="V57" s="214"/>
    </row>
    <row r="58" spans="4:22" ht="12.75">
      <c r="D58" s="218"/>
      <c r="E58" s="218"/>
      <c r="F58" s="218"/>
      <c r="G58" s="218"/>
      <c r="H58" s="211"/>
      <c r="I58" s="212"/>
      <c r="J58" s="219"/>
      <c r="K58" s="219"/>
      <c r="L58" s="219"/>
      <c r="M58" s="219"/>
      <c r="N58" s="219"/>
      <c r="O58" s="219"/>
      <c r="P58" s="219"/>
      <c r="Q58" s="219"/>
      <c r="R58" s="219"/>
      <c r="S58" s="219"/>
      <c r="T58" s="219"/>
      <c r="U58" s="219"/>
      <c r="V58" s="214"/>
    </row>
    <row r="59" spans="4:22" ht="12.75">
      <c r="D59" s="218"/>
      <c r="E59" s="218"/>
      <c r="F59" s="218"/>
      <c r="G59" s="218"/>
      <c r="H59" s="211"/>
      <c r="I59" s="212"/>
      <c r="J59" s="219"/>
      <c r="K59" s="219"/>
      <c r="L59" s="219"/>
      <c r="M59" s="219"/>
      <c r="N59" s="219"/>
      <c r="O59" s="219"/>
      <c r="P59" s="219"/>
      <c r="Q59" s="219"/>
      <c r="R59" s="219"/>
      <c r="S59" s="219"/>
      <c r="T59" s="219"/>
      <c r="U59" s="219"/>
      <c r="V59" s="214"/>
    </row>
    <row r="60" spans="4:8" ht="12.75">
      <c r="D60" s="39"/>
      <c r="E60" s="39"/>
      <c r="F60" s="39"/>
      <c r="G60" s="39"/>
      <c r="H60" s="39"/>
    </row>
  </sheetData>
  <mergeCells count="13">
    <mergeCell ref="I2:V2"/>
    <mergeCell ref="I3:J3"/>
    <mergeCell ref="M3:N3"/>
    <mergeCell ref="O3:P3"/>
    <mergeCell ref="K10:V10"/>
    <mergeCell ref="D4:H4"/>
    <mergeCell ref="D5:H5"/>
    <mergeCell ref="D6:H6"/>
    <mergeCell ref="F7:G9"/>
    <mergeCell ref="I4:V4"/>
    <mergeCell ref="K6:L6"/>
    <mergeCell ref="N6:V6"/>
    <mergeCell ref="K9:V9"/>
  </mergeCells>
  <printOptions/>
  <pageMargins left="0.3937007874015748" right="0.3937007874015748" top="0.5905511811023623" bottom="0.5905511811023623"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43"/>
  </sheetPr>
  <dimension ref="A4:AD59"/>
  <sheetViews>
    <sheetView workbookViewId="0" topLeftCell="A1">
      <selection activeCell="A1" sqref="A1"/>
    </sheetView>
  </sheetViews>
  <sheetFormatPr defaultColWidth="11.421875" defaultRowHeight="12.75"/>
  <cols>
    <col min="1" max="1" width="4.140625" style="4" bestFit="1" customWidth="1"/>
    <col min="2" max="2" width="29.421875" style="4" bestFit="1" customWidth="1"/>
    <col min="3" max="3" width="2.57421875" style="69" bestFit="1" customWidth="1"/>
    <col min="4" max="4" width="6.57421875" style="69" bestFit="1" customWidth="1"/>
    <col min="5" max="5" width="5.57421875" style="69" bestFit="1" customWidth="1"/>
    <col min="6" max="6" width="7.8515625" style="69" bestFit="1" customWidth="1"/>
    <col min="7" max="7" width="8.140625" style="69" bestFit="1" customWidth="1"/>
    <col min="8" max="8" width="7.8515625" style="69" bestFit="1" customWidth="1"/>
    <col min="9" max="9" width="8.140625" style="69" customWidth="1"/>
    <col min="10" max="10" width="10.00390625" style="69" customWidth="1"/>
    <col min="11" max="11" width="10.140625" style="69" bestFit="1" customWidth="1"/>
    <col min="12" max="12" width="8.421875" style="69" bestFit="1" customWidth="1"/>
    <col min="13" max="13" width="10.140625" style="69" bestFit="1" customWidth="1"/>
    <col min="14" max="14" width="8.8515625" style="69" customWidth="1"/>
    <col min="15" max="15" width="9.57421875" style="69" customWidth="1"/>
    <col min="16" max="16" width="9.28125" style="69" customWidth="1"/>
    <col min="17" max="17" width="7.8515625" style="69" customWidth="1"/>
    <col min="18" max="18" width="7.7109375" style="69" customWidth="1"/>
    <col min="19" max="19" width="8.00390625" style="69" customWidth="1"/>
    <col min="20" max="20" width="9.28125" style="69" customWidth="1"/>
    <col min="21" max="22" width="4.140625" style="4" bestFit="1" customWidth="1"/>
    <col min="23" max="23" width="29.421875" style="4" bestFit="1" customWidth="1"/>
    <col min="24" max="24" width="2.57421875" style="69" bestFit="1" customWidth="1"/>
    <col min="25" max="25" width="9.00390625" style="69" customWidth="1"/>
    <col min="26" max="26" width="8.00390625" style="69" customWidth="1"/>
    <col min="27" max="27" width="12.421875" style="69" customWidth="1"/>
    <col min="28" max="28" width="8.7109375" style="69" bestFit="1" customWidth="1"/>
    <col min="29" max="16384" width="11.421875" style="69" customWidth="1"/>
  </cols>
  <sheetData>
    <row r="4" spans="1:30" ht="12.75" customHeight="1">
      <c r="A4" s="51"/>
      <c r="B4" s="56" t="s">
        <v>0</v>
      </c>
      <c r="C4" s="13" t="s">
        <v>0</v>
      </c>
      <c r="D4" s="3" t="s">
        <v>0</v>
      </c>
      <c r="E4" s="314" t="s">
        <v>129</v>
      </c>
      <c r="F4" s="314"/>
      <c r="G4" s="314"/>
      <c r="H4" s="314"/>
      <c r="I4" s="314"/>
      <c r="J4" s="315"/>
      <c r="K4" s="380" t="s">
        <v>129</v>
      </c>
      <c r="L4" s="380"/>
      <c r="M4" s="380"/>
      <c r="N4" s="380"/>
      <c r="O4" s="380"/>
      <c r="P4" s="380"/>
      <c r="Q4" s="380"/>
      <c r="R4" s="380"/>
      <c r="S4" s="380"/>
      <c r="T4" s="390"/>
      <c r="U4" s="70"/>
      <c r="V4" s="51"/>
      <c r="W4" s="56" t="s">
        <v>0</v>
      </c>
      <c r="X4" s="13" t="s">
        <v>0</v>
      </c>
      <c r="Y4" s="314" t="s">
        <v>129</v>
      </c>
      <c r="Z4" s="314"/>
      <c r="AA4" s="314"/>
      <c r="AB4" s="314"/>
      <c r="AC4" s="314"/>
      <c r="AD4" s="314"/>
    </row>
    <row r="5" spans="1:30" ht="16.5" customHeight="1">
      <c r="A5" s="52"/>
      <c r="B5" s="5" t="s">
        <v>0</v>
      </c>
      <c r="C5" s="12" t="s">
        <v>0</v>
      </c>
      <c r="D5" s="8" t="s">
        <v>135</v>
      </c>
      <c r="E5" s="314" t="s">
        <v>130</v>
      </c>
      <c r="F5" s="314"/>
      <c r="G5" s="314"/>
      <c r="H5" s="314"/>
      <c r="I5" s="314"/>
      <c r="J5" s="315"/>
      <c r="K5" s="380" t="s">
        <v>130</v>
      </c>
      <c r="L5" s="380"/>
      <c r="M5" s="380"/>
      <c r="N5" s="380"/>
      <c r="O5" s="380"/>
      <c r="P5" s="380"/>
      <c r="Q5" s="380"/>
      <c r="R5" s="380"/>
      <c r="S5" s="380"/>
      <c r="T5" s="390"/>
      <c r="U5" s="71"/>
      <c r="V5" s="52"/>
      <c r="W5" s="5" t="s">
        <v>0</v>
      </c>
      <c r="X5" s="12" t="s">
        <v>0</v>
      </c>
      <c r="Y5" s="3" t="s">
        <v>153</v>
      </c>
      <c r="Z5" s="313" t="s">
        <v>148</v>
      </c>
      <c r="AA5" s="312"/>
      <c r="AB5" s="312" t="s">
        <v>149</v>
      </c>
      <c r="AC5" s="312"/>
      <c r="AD5" s="377" t="s">
        <v>158</v>
      </c>
    </row>
    <row r="6" spans="1:30" ht="12.75" customHeight="1">
      <c r="A6" s="52"/>
      <c r="B6" s="5" t="s">
        <v>0</v>
      </c>
      <c r="C6" s="12" t="s">
        <v>0</v>
      </c>
      <c r="D6" s="8" t="s">
        <v>136</v>
      </c>
      <c r="E6" s="3" t="s">
        <v>0</v>
      </c>
      <c r="F6" s="6" t="s">
        <v>0</v>
      </c>
      <c r="G6" s="366" t="s">
        <v>131</v>
      </c>
      <c r="H6" s="367"/>
      <c r="I6" s="366" t="s">
        <v>132</v>
      </c>
      <c r="J6" s="393"/>
      <c r="K6" s="393" t="s">
        <v>139</v>
      </c>
      <c r="L6" s="393"/>
      <c r="M6" s="393"/>
      <c r="N6" s="393"/>
      <c r="O6" s="393"/>
      <c r="P6" s="393"/>
      <c r="Q6" s="393"/>
      <c r="R6" s="393"/>
      <c r="S6" s="393"/>
      <c r="T6" s="397"/>
      <c r="U6" s="71"/>
      <c r="V6" s="52"/>
      <c r="W6" s="5" t="s">
        <v>0</v>
      </c>
      <c r="X6" s="12" t="s">
        <v>0</v>
      </c>
      <c r="Y6" s="8" t="s">
        <v>154</v>
      </c>
      <c r="Z6" s="22"/>
      <c r="AA6" s="7"/>
      <c r="AB6" s="20"/>
      <c r="AC6" s="20"/>
      <c r="AD6" s="387"/>
    </row>
    <row r="7" spans="1:30" ht="12.75" customHeight="1">
      <c r="A7" s="52"/>
      <c r="B7" s="11" t="s">
        <v>27</v>
      </c>
      <c r="C7" s="12" t="s">
        <v>0</v>
      </c>
      <c r="D7" s="8" t="s">
        <v>65</v>
      </c>
      <c r="E7" s="8" t="s">
        <v>65</v>
      </c>
      <c r="F7" s="8" t="s">
        <v>47</v>
      </c>
      <c r="G7" s="370"/>
      <c r="H7" s="371"/>
      <c r="I7" s="370"/>
      <c r="J7" s="394"/>
      <c r="K7" s="391" t="s">
        <v>140</v>
      </c>
      <c r="L7" s="392"/>
      <c r="M7" s="398" t="s">
        <v>141</v>
      </c>
      <c r="N7" s="391"/>
      <c r="O7" s="392" t="s">
        <v>142</v>
      </c>
      <c r="P7" s="392"/>
      <c r="Q7" s="3" t="s">
        <v>143</v>
      </c>
      <c r="R7" s="3" t="s">
        <v>144</v>
      </c>
      <c r="S7" s="3" t="s">
        <v>145</v>
      </c>
      <c r="T7" s="88" t="s">
        <v>146</v>
      </c>
      <c r="U7" s="71"/>
      <c r="V7" s="52"/>
      <c r="W7" s="11" t="s">
        <v>27</v>
      </c>
      <c r="X7" s="12" t="s">
        <v>0</v>
      </c>
      <c r="Y7" s="36" t="s">
        <v>0</v>
      </c>
      <c r="Z7" s="34"/>
      <c r="AA7" s="94" t="s">
        <v>150</v>
      </c>
      <c r="AB7" s="34"/>
      <c r="AC7" s="34"/>
      <c r="AD7" s="388"/>
    </row>
    <row r="8" spans="1:30" ht="12.75" customHeight="1">
      <c r="A8" s="82" t="s">
        <v>119</v>
      </c>
      <c r="B8" s="11"/>
      <c r="C8" s="12" t="s">
        <v>0</v>
      </c>
      <c r="D8" s="8" t="s">
        <v>128</v>
      </c>
      <c r="E8" s="8" t="s">
        <v>128</v>
      </c>
      <c r="F8" s="8" t="s">
        <v>133</v>
      </c>
      <c r="G8" s="3" t="s">
        <v>137</v>
      </c>
      <c r="H8" s="3" t="s">
        <v>47</v>
      </c>
      <c r="I8" s="3" t="s">
        <v>137</v>
      </c>
      <c r="J8" s="36" t="s">
        <v>47</v>
      </c>
      <c r="K8" s="62" t="s">
        <v>137</v>
      </c>
      <c r="L8" s="33" t="s">
        <v>47</v>
      </c>
      <c r="M8" s="37" t="s">
        <v>137</v>
      </c>
      <c r="N8" s="3" t="s">
        <v>47</v>
      </c>
      <c r="O8" s="33" t="s">
        <v>137</v>
      </c>
      <c r="P8" s="33" t="s">
        <v>47</v>
      </c>
      <c r="Q8" s="83" t="s">
        <v>0</v>
      </c>
      <c r="R8" s="84" t="s">
        <v>0</v>
      </c>
      <c r="S8" s="84" t="s">
        <v>0</v>
      </c>
      <c r="T8" s="89" t="s">
        <v>0</v>
      </c>
      <c r="U8" s="72" t="s">
        <v>119</v>
      </c>
      <c r="V8" s="82" t="s">
        <v>119</v>
      </c>
      <c r="W8" s="11"/>
      <c r="X8" s="12" t="s">
        <v>0</v>
      </c>
      <c r="Y8" s="37" t="s">
        <v>156</v>
      </c>
      <c r="Z8" s="33" t="s">
        <v>155</v>
      </c>
      <c r="AA8" s="95" t="s">
        <v>133</v>
      </c>
      <c r="AB8" s="33" t="s">
        <v>8</v>
      </c>
      <c r="AC8" s="33" t="s">
        <v>151</v>
      </c>
      <c r="AD8" s="388"/>
    </row>
    <row r="9" spans="1:30" ht="12.75">
      <c r="A9" s="82" t="s">
        <v>54</v>
      </c>
      <c r="C9" s="12" t="s">
        <v>0</v>
      </c>
      <c r="D9" s="21" t="s">
        <v>12</v>
      </c>
      <c r="E9" s="21" t="s">
        <v>12</v>
      </c>
      <c r="F9" s="21" t="s">
        <v>134</v>
      </c>
      <c r="G9" s="21" t="s">
        <v>138</v>
      </c>
      <c r="H9" s="21" t="s">
        <v>133</v>
      </c>
      <c r="I9" s="21" t="s">
        <v>138</v>
      </c>
      <c r="J9" s="44" t="s">
        <v>133</v>
      </c>
      <c r="K9" s="90" t="s">
        <v>138</v>
      </c>
      <c r="L9" s="21" t="s">
        <v>133</v>
      </c>
      <c r="M9" s="44" t="s">
        <v>138</v>
      </c>
      <c r="N9" s="21" t="s">
        <v>133</v>
      </c>
      <c r="O9" s="21" t="s">
        <v>138</v>
      </c>
      <c r="P9" s="21" t="s">
        <v>133</v>
      </c>
      <c r="Q9" s="395" t="s">
        <v>147</v>
      </c>
      <c r="R9" s="395"/>
      <c r="S9" s="395"/>
      <c r="T9" s="396"/>
      <c r="U9" s="72" t="s">
        <v>54</v>
      </c>
      <c r="V9" s="82" t="s">
        <v>54</v>
      </c>
      <c r="X9" s="12" t="s">
        <v>0</v>
      </c>
      <c r="Y9" s="37" t="s">
        <v>157</v>
      </c>
      <c r="Z9" s="96" t="s">
        <v>12</v>
      </c>
      <c r="AA9" s="95" t="s">
        <v>134</v>
      </c>
      <c r="AB9" s="8" t="s">
        <v>12</v>
      </c>
      <c r="AC9" s="8" t="s">
        <v>152</v>
      </c>
      <c r="AD9" s="389"/>
    </row>
    <row r="10" spans="1:30" ht="12.75">
      <c r="A10" s="52"/>
      <c r="B10" s="81"/>
      <c r="C10" s="19" t="s">
        <v>0</v>
      </c>
      <c r="D10" s="23" t="s">
        <v>0</v>
      </c>
      <c r="E10" s="23" t="s">
        <v>0</v>
      </c>
      <c r="F10" s="22" t="s">
        <v>0</v>
      </c>
      <c r="G10" s="22" t="s">
        <v>0</v>
      </c>
      <c r="H10" s="23" t="s">
        <v>134</v>
      </c>
      <c r="I10" s="22" t="s">
        <v>0</v>
      </c>
      <c r="J10" s="30" t="s">
        <v>134</v>
      </c>
      <c r="K10" s="85"/>
      <c r="L10" s="23" t="s">
        <v>134</v>
      </c>
      <c r="M10" s="85"/>
      <c r="N10" s="23" t="s">
        <v>134</v>
      </c>
      <c r="O10" s="85"/>
      <c r="P10" s="23" t="s">
        <v>134</v>
      </c>
      <c r="Q10" s="86" t="s">
        <v>0</v>
      </c>
      <c r="R10" s="87" t="s">
        <v>0</v>
      </c>
      <c r="S10" s="87" t="s">
        <v>0</v>
      </c>
      <c r="T10" s="91" t="s">
        <v>0</v>
      </c>
      <c r="U10" s="71"/>
      <c r="V10" s="52"/>
      <c r="W10" s="81"/>
      <c r="X10" s="19" t="s">
        <v>0</v>
      </c>
      <c r="Y10" s="92"/>
      <c r="Z10" s="93"/>
      <c r="AA10" s="85"/>
      <c r="AB10" s="93"/>
      <c r="AC10" s="93"/>
      <c r="AD10" s="85"/>
    </row>
    <row r="11" spans="1:30" ht="12.75">
      <c r="A11" s="51">
        <v>1</v>
      </c>
      <c r="B11" s="80" t="s">
        <v>21</v>
      </c>
      <c r="C11" s="12" t="s">
        <v>17</v>
      </c>
      <c r="D11" s="77">
        <v>552</v>
      </c>
      <c r="E11" s="1">
        <v>58</v>
      </c>
      <c r="F11" s="1">
        <v>50</v>
      </c>
      <c r="G11" s="1">
        <v>21</v>
      </c>
      <c r="H11" s="1">
        <v>18</v>
      </c>
      <c r="I11" s="1">
        <v>10</v>
      </c>
      <c r="J11" s="54">
        <v>10</v>
      </c>
      <c r="K11" s="60">
        <v>10</v>
      </c>
      <c r="L11" s="1">
        <v>8</v>
      </c>
      <c r="M11" s="1">
        <v>4</v>
      </c>
      <c r="N11" s="1">
        <v>4</v>
      </c>
      <c r="O11" s="1">
        <v>11</v>
      </c>
      <c r="P11" s="1">
        <v>10</v>
      </c>
      <c r="Q11" s="1">
        <v>1</v>
      </c>
      <c r="R11" s="1">
        <v>1</v>
      </c>
      <c r="S11" s="1" t="s">
        <v>19</v>
      </c>
      <c r="T11" s="54" t="s">
        <v>19</v>
      </c>
      <c r="U11" s="159">
        <v>1</v>
      </c>
      <c r="V11" s="304">
        <v>1</v>
      </c>
      <c r="W11" s="80" t="s">
        <v>21</v>
      </c>
      <c r="X11" s="12" t="s">
        <v>17</v>
      </c>
      <c r="Y11" s="77" t="s">
        <v>19</v>
      </c>
      <c r="Z11" s="1" t="s">
        <v>19</v>
      </c>
      <c r="AA11" s="1" t="s">
        <v>19</v>
      </c>
      <c r="AB11" s="1">
        <v>494</v>
      </c>
      <c r="AC11" s="1" t="s">
        <v>19</v>
      </c>
      <c r="AD11" s="1">
        <v>1</v>
      </c>
    </row>
    <row r="12" spans="1:30" ht="14.25" customHeight="1">
      <c r="A12" s="52"/>
      <c r="B12" s="50" t="s">
        <v>74</v>
      </c>
      <c r="C12" s="12" t="s">
        <v>18</v>
      </c>
      <c r="D12" s="77">
        <v>99</v>
      </c>
      <c r="E12" s="1">
        <v>10</v>
      </c>
      <c r="F12" s="1">
        <v>9</v>
      </c>
      <c r="G12" s="1">
        <v>5</v>
      </c>
      <c r="H12" s="1">
        <v>4</v>
      </c>
      <c r="I12" s="1">
        <v>4</v>
      </c>
      <c r="J12" s="54">
        <v>4</v>
      </c>
      <c r="K12" s="60" t="s">
        <v>19</v>
      </c>
      <c r="L12" s="1" t="s">
        <v>19</v>
      </c>
      <c r="M12" s="1">
        <v>1</v>
      </c>
      <c r="N12" s="1">
        <v>1</v>
      </c>
      <c r="O12" s="1" t="s">
        <v>19</v>
      </c>
      <c r="P12" s="1" t="s">
        <v>19</v>
      </c>
      <c r="Q12" s="1" t="s">
        <v>19</v>
      </c>
      <c r="R12" s="1" t="s">
        <v>19</v>
      </c>
      <c r="S12" s="1" t="s">
        <v>19</v>
      </c>
      <c r="T12" s="54" t="s">
        <v>19</v>
      </c>
      <c r="U12" s="157"/>
      <c r="V12" s="305"/>
      <c r="W12" s="50" t="s">
        <v>74</v>
      </c>
      <c r="X12" s="12" t="s">
        <v>18</v>
      </c>
      <c r="Y12" s="77" t="s">
        <v>19</v>
      </c>
      <c r="Z12" s="1" t="s">
        <v>19</v>
      </c>
      <c r="AA12" s="1" t="s">
        <v>19</v>
      </c>
      <c r="AB12" s="1">
        <v>89</v>
      </c>
      <c r="AC12" s="1" t="s">
        <v>19</v>
      </c>
      <c r="AD12" s="1" t="s">
        <v>19</v>
      </c>
    </row>
    <row r="13" spans="1:30" ht="12.75">
      <c r="A13" s="52"/>
      <c r="B13" s="4" t="s">
        <v>75</v>
      </c>
      <c r="C13" s="12" t="s">
        <v>20</v>
      </c>
      <c r="D13" s="77">
        <v>651</v>
      </c>
      <c r="E13" s="1">
        <v>68</v>
      </c>
      <c r="F13" s="1">
        <v>59</v>
      </c>
      <c r="G13" s="1">
        <v>26</v>
      </c>
      <c r="H13" s="1">
        <v>22</v>
      </c>
      <c r="I13" s="1">
        <v>14</v>
      </c>
      <c r="J13" s="54">
        <v>14</v>
      </c>
      <c r="K13" s="60">
        <v>10</v>
      </c>
      <c r="L13" s="1">
        <v>8</v>
      </c>
      <c r="M13" s="1">
        <v>5</v>
      </c>
      <c r="N13" s="1">
        <v>5</v>
      </c>
      <c r="O13" s="1">
        <v>11</v>
      </c>
      <c r="P13" s="1">
        <v>10</v>
      </c>
      <c r="Q13" s="1">
        <v>1</v>
      </c>
      <c r="R13" s="1">
        <v>1</v>
      </c>
      <c r="S13" s="1" t="s">
        <v>19</v>
      </c>
      <c r="T13" s="54" t="s">
        <v>19</v>
      </c>
      <c r="U13" s="157"/>
      <c r="V13" s="305"/>
      <c r="W13" s="4" t="s">
        <v>75</v>
      </c>
      <c r="X13" s="12" t="s">
        <v>20</v>
      </c>
      <c r="Y13" s="77" t="s">
        <v>19</v>
      </c>
      <c r="Z13" s="1" t="s">
        <v>19</v>
      </c>
      <c r="AA13" s="1" t="s">
        <v>19</v>
      </c>
      <c r="AB13" s="1">
        <v>583</v>
      </c>
      <c r="AC13" s="1" t="s">
        <v>19</v>
      </c>
      <c r="AD13" s="1">
        <v>1</v>
      </c>
    </row>
    <row r="14" spans="1:30" ht="12.75">
      <c r="A14" s="52"/>
      <c r="C14" s="12"/>
      <c r="D14" s="77"/>
      <c r="E14" s="1"/>
      <c r="F14" s="1"/>
      <c r="G14" s="1"/>
      <c r="H14" s="1"/>
      <c r="I14" s="1"/>
      <c r="J14" s="54"/>
      <c r="K14" s="60"/>
      <c r="L14" s="1"/>
      <c r="M14" s="1"/>
      <c r="N14" s="1"/>
      <c r="O14" s="1"/>
      <c r="P14" s="1"/>
      <c r="Q14" s="1"/>
      <c r="R14" s="1"/>
      <c r="S14" s="1"/>
      <c r="T14" s="54"/>
      <c r="U14" s="157"/>
      <c r="V14" s="305"/>
      <c r="X14" s="12"/>
      <c r="Y14" s="77"/>
      <c r="Z14" s="1"/>
      <c r="AA14" s="1"/>
      <c r="AB14" s="1"/>
      <c r="AC14" s="1"/>
      <c r="AD14" s="1"/>
    </row>
    <row r="15" spans="1:30" ht="12.75">
      <c r="A15" s="52"/>
      <c r="B15" s="69"/>
      <c r="C15" s="12" t="s">
        <v>17</v>
      </c>
      <c r="D15" s="77">
        <v>222</v>
      </c>
      <c r="E15" s="1">
        <v>143</v>
      </c>
      <c r="F15" s="1">
        <v>98</v>
      </c>
      <c r="G15" s="1">
        <v>2</v>
      </c>
      <c r="H15" s="1">
        <v>2</v>
      </c>
      <c r="I15" s="1">
        <v>13</v>
      </c>
      <c r="J15" s="54">
        <v>13</v>
      </c>
      <c r="K15" s="60">
        <v>18</v>
      </c>
      <c r="L15" s="1">
        <v>18</v>
      </c>
      <c r="M15" s="1">
        <v>26</v>
      </c>
      <c r="N15" s="1">
        <v>26</v>
      </c>
      <c r="O15" s="1">
        <v>41</v>
      </c>
      <c r="P15" s="1">
        <v>39</v>
      </c>
      <c r="Q15" s="1">
        <v>15</v>
      </c>
      <c r="R15" s="1">
        <v>15</v>
      </c>
      <c r="S15" s="1">
        <v>12</v>
      </c>
      <c r="T15" s="54">
        <v>1</v>
      </c>
      <c r="U15" s="157"/>
      <c r="V15" s="305"/>
      <c r="W15" s="69"/>
      <c r="X15" s="12" t="s">
        <v>17</v>
      </c>
      <c r="Y15" s="77" t="s">
        <v>19</v>
      </c>
      <c r="Z15" s="1" t="s">
        <v>19</v>
      </c>
      <c r="AA15" s="1" t="s">
        <v>19</v>
      </c>
      <c r="AB15" s="1">
        <v>79</v>
      </c>
      <c r="AC15" s="1" t="s">
        <v>19</v>
      </c>
      <c r="AD15" s="1">
        <v>1</v>
      </c>
    </row>
    <row r="16" spans="1:30" ht="12.75">
      <c r="A16" s="52">
        <v>2</v>
      </c>
      <c r="B16" s="50" t="s">
        <v>22</v>
      </c>
      <c r="C16" s="12" t="s">
        <v>18</v>
      </c>
      <c r="D16" s="77">
        <v>4</v>
      </c>
      <c r="E16" s="1" t="s">
        <v>19</v>
      </c>
      <c r="F16" s="1" t="s">
        <v>19</v>
      </c>
      <c r="G16" s="1" t="s">
        <v>19</v>
      </c>
      <c r="H16" s="1" t="s">
        <v>19</v>
      </c>
      <c r="I16" s="1" t="s">
        <v>19</v>
      </c>
      <c r="J16" s="54" t="s">
        <v>19</v>
      </c>
      <c r="K16" s="60" t="s">
        <v>19</v>
      </c>
      <c r="L16" s="1" t="s">
        <v>19</v>
      </c>
      <c r="M16" s="1" t="s">
        <v>19</v>
      </c>
      <c r="N16" s="1" t="s">
        <v>19</v>
      </c>
      <c r="O16" s="1" t="s">
        <v>19</v>
      </c>
      <c r="P16" s="1" t="s">
        <v>19</v>
      </c>
      <c r="Q16" s="1" t="s">
        <v>19</v>
      </c>
      <c r="R16" s="1" t="s">
        <v>19</v>
      </c>
      <c r="S16" s="1" t="s">
        <v>19</v>
      </c>
      <c r="T16" s="54" t="s">
        <v>19</v>
      </c>
      <c r="U16" s="157">
        <v>2</v>
      </c>
      <c r="V16" s="305">
        <v>2</v>
      </c>
      <c r="W16" s="50" t="s">
        <v>22</v>
      </c>
      <c r="X16" s="12" t="s">
        <v>18</v>
      </c>
      <c r="Y16" s="77" t="s">
        <v>19</v>
      </c>
      <c r="Z16" s="1" t="s">
        <v>19</v>
      </c>
      <c r="AA16" s="1" t="s">
        <v>19</v>
      </c>
      <c r="AB16" s="1">
        <v>4</v>
      </c>
      <c r="AC16" s="1" t="s">
        <v>19</v>
      </c>
      <c r="AD16" s="1" t="s">
        <v>19</v>
      </c>
    </row>
    <row r="17" spans="1:30" ht="12.75">
      <c r="A17" s="52"/>
      <c r="B17" s="29" t="s">
        <v>276</v>
      </c>
      <c r="C17" s="12" t="s">
        <v>20</v>
      </c>
      <c r="D17" s="77">
        <v>226</v>
      </c>
      <c r="E17" s="1">
        <v>143</v>
      </c>
      <c r="F17" s="1">
        <v>98</v>
      </c>
      <c r="G17" s="1">
        <v>2</v>
      </c>
      <c r="H17" s="1">
        <v>2</v>
      </c>
      <c r="I17" s="1">
        <v>13</v>
      </c>
      <c r="J17" s="54">
        <v>13</v>
      </c>
      <c r="K17" s="60">
        <v>18</v>
      </c>
      <c r="L17" s="1">
        <v>18</v>
      </c>
      <c r="M17" s="1">
        <v>26</v>
      </c>
      <c r="N17" s="1">
        <v>26</v>
      </c>
      <c r="O17" s="1">
        <v>41</v>
      </c>
      <c r="P17" s="1">
        <v>39</v>
      </c>
      <c r="Q17" s="1">
        <v>15</v>
      </c>
      <c r="R17" s="1">
        <v>15</v>
      </c>
      <c r="S17" s="1">
        <v>12</v>
      </c>
      <c r="T17" s="54">
        <v>1</v>
      </c>
      <c r="U17" s="157"/>
      <c r="V17" s="305"/>
      <c r="W17" s="29" t="s">
        <v>276</v>
      </c>
      <c r="X17" s="12" t="s">
        <v>20</v>
      </c>
      <c r="Y17" s="77" t="s">
        <v>19</v>
      </c>
      <c r="Z17" s="1" t="s">
        <v>19</v>
      </c>
      <c r="AA17" s="1" t="s">
        <v>19</v>
      </c>
      <c r="AB17" s="1">
        <v>83</v>
      </c>
      <c r="AC17" s="1" t="s">
        <v>19</v>
      </c>
      <c r="AD17" s="1">
        <v>1</v>
      </c>
    </row>
    <row r="18" spans="1:30" ht="12.75">
      <c r="A18" s="52"/>
      <c r="B18" s="50"/>
      <c r="C18" s="12"/>
      <c r="D18" s="77"/>
      <c r="E18" s="1"/>
      <c r="F18" s="1"/>
      <c r="G18" s="1"/>
      <c r="H18" s="1"/>
      <c r="I18" s="1"/>
      <c r="J18" s="54"/>
      <c r="K18" s="60"/>
      <c r="L18" s="1"/>
      <c r="M18" s="1"/>
      <c r="N18" s="1"/>
      <c r="O18" s="1"/>
      <c r="P18" s="1"/>
      <c r="Q18" s="1"/>
      <c r="R18" s="1"/>
      <c r="S18" s="1"/>
      <c r="T18" s="54"/>
      <c r="U18" s="157"/>
      <c r="V18" s="305"/>
      <c r="W18" s="50"/>
      <c r="X18" s="12"/>
      <c r="Y18" s="77"/>
      <c r="Z18" s="1"/>
      <c r="AA18" s="1"/>
      <c r="AB18" s="1"/>
      <c r="AC18" s="1"/>
      <c r="AD18" s="1"/>
    </row>
    <row r="19" spans="1:30" ht="12.75">
      <c r="A19" s="52">
        <v>3</v>
      </c>
      <c r="B19" s="50" t="s">
        <v>77</v>
      </c>
      <c r="C19" s="12" t="s">
        <v>17</v>
      </c>
      <c r="D19" s="78">
        <v>2973</v>
      </c>
      <c r="E19" s="1">
        <v>648</v>
      </c>
      <c r="F19" s="1">
        <v>553</v>
      </c>
      <c r="G19" s="1">
        <v>120</v>
      </c>
      <c r="H19" s="1">
        <v>107</v>
      </c>
      <c r="I19" s="1">
        <v>118</v>
      </c>
      <c r="J19" s="54">
        <v>110</v>
      </c>
      <c r="K19" s="60">
        <v>180</v>
      </c>
      <c r="L19" s="1">
        <v>169</v>
      </c>
      <c r="M19" s="1">
        <v>113</v>
      </c>
      <c r="N19" s="1">
        <v>99</v>
      </c>
      <c r="O19" s="1">
        <v>91</v>
      </c>
      <c r="P19" s="1">
        <v>68</v>
      </c>
      <c r="Q19" s="1">
        <v>12</v>
      </c>
      <c r="R19" s="1">
        <v>8</v>
      </c>
      <c r="S19" s="1">
        <v>5</v>
      </c>
      <c r="T19" s="54">
        <v>1</v>
      </c>
      <c r="U19" s="157">
        <v>3</v>
      </c>
      <c r="V19" s="305">
        <v>3</v>
      </c>
      <c r="W19" s="50" t="s">
        <v>77</v>
      </c>
      <c r="X19" s="12" t="s">
        <v>17</v>
      </c>
      <c r="Y19" s="77" t="s">
        <v>19</v>
      </c>
      <c r="Z19" s="1" t="s">
        <v>19</v>
      </c>
      <c r="AA19" s="1" t="s">
        <v>19</v>
      </c>
      <c r="AB19" s="2">
        <v>2325</v>
      </c>
      <c r="AC19" s="1">
        <v>5</v>
      </c>
      <c r="AD19" s="1">
        <v>2</v>
      </c>
    </row>
    <row r="20" spans="1:30" ht="12.75">
      <c r="A20" s="52"/>
      <c r="B20" s="50" t="s">
        <v>122</v>
      </c>
      <c r="C20" s="12" t="s">
        <v>18</v>
      </c>
      <c r="D20" s="77">
        <v>319</v>
      </c>
      <c r="E20" s="1">
        <v>31</v>
      </c>
      <c r="F20" s="1">
        <v>25</v>
      </c>
      <c r="G20" s="1">
        <v>4</v>
      </c>
      <c r="H20" s="1">
        <v>4</v>
      </c>
      <c r="I20" s="1">
        <v>10</v>
      </c>
      <c r="J20" s="54">
        <v>9</v>
      </c>
      <c r="K20" s="60">
        <v>9</v>
      </c>
      <c r="L20" s="1">
        <v>9</v>
      </c>
      <c r="M20" s="1">
        <v>2</v>
      </c>
      <c r="N20" s="1">
        <v>1</v>
      </c>
      <c r="O20" s="1">
        <v>2</v>
      </c>
      <c r="P20" s="1">
        <v>2</v>
      </c>
      <c r="Q20" s="1" t="s">
        <v>19</v>
      </c>
      <c r="R20" s="1">
        <v>3</v>
      </c>
      <c r="S20" s="1">
        <v>1</v>
      </c>
      <c r="T20" s="54" t="s">
        <v>19</v>
      </c>
      <c r="U20" s="157"/>
      <c r="V20" s="305"/>
      <c r="W20" s="50" t="s">
        <v>122</v>
      </c>
      <c r="X20" s="12" t="s">
        <v>18</v>
      </c>
      <c r="Y20" s="77" t="s">
        <v>19</v>
      </c>
      <c r="Z20" s="1" t="s">
        <v>19</v>
      </c>
      <c r="AA20" s="1" t="s">
        <v>19</v>
      </c>
      <c r="AB20" s="1">
        <v>288</v>
      </c>
      <c r="AC20" s="1">
        <v>2</v>
      </c>
      <c r="AD20" s="1" t="s">
        <v>19</v>
      </c>
    </row>
    <row r="21" spans="1:30" ht="12.75">
      <c r="A21" s="52"/>
      <c r="B21" s="50" t="s">
        <v>121</v>
      </c>
      <c r="C21" s="12" t="s">
        <v>20</v>
      </c>
      <c r="D21" s="78">
        <v>3292</v>
      </c>
      <c r="E21" s="1">
        <v>679</v>
      </c>
      <c r="F21" s="1">
        <v>578</v>
      </c>
      <c r="G21" s="1">
        <v>124</v>
      </c>
      <c r="H21" s="1">
        <v>111</v>
      </c>
      <c r="I21" s="1">
        <v>128</v>
      </c>
      <c r="J21" s="54">
        <v>119</v>
      </c>
      <c r="K21" s="60">
        <v>189</v>
      </c>
      <c r="L21" s="1">
        <v>178</v>
      </c>
      <c r="M21" s="1">
        <v>115</v>
      </c>
      <c r="N21" s="1">
        <v>100</v>
      </c>
      <c r="O21" s="1">
        <v>93</v>
      </c>
      <c r="P21" s="1">
        <v>70</v>
      </c>
      <c r="Q21" s="1">
        <v>12</v>
      </c>
      <c r="R21" s="1">
        <v>11</v>
      </c>
      <c r="S21" s="1">
        <v>6</v>
      </c>
      <c r="T21" s="54">
        <v>1</v>
      </c>
      <c r="U21" s="157"/>
      <c r="V21" s="305"/>
      <c r="W21" s="50" t="s">
        <v>121</v>
      </c>
      <c r="X21" s="12" t="s">
        <v>20</v>
      </c>
      <c r="Y21" s="77" t="s">
        <v>19</v>
      </c>
      <c r="Z21" s="1" t="s">
        <v>19</v>
      </c>
      <c r="AA21" s="1" t="s">
        <v>19</v>
      </c>
      <c r="AB21" s="2">
        <v>2613</v>
      </c>
      <c r="AC21" s="1">
        <v>7</v>
      </c>
      <c r="AD21" s="1">
        <v>2</v>
      </c>
    </row>
    <row r="22" spans="1:30" ht="12.75">
      <c r="A22" s="52"/>
      <c r="B22" s="38"/>
      <c r="C22" s="12"/>
      <c r="D22" s="78"/>
      <c r="E22" s="1"/>
      <c r="F22" s="1"/>
      <c r="G22" s="1"/>
      <c r="H22" s="1"/>
      <c r="I22" s="1"/>
      <c r="J22" s="54"/>
      <c r="K22" s="60"/>
      <c r="L22" s="1"/>
      <c r="M22" s="1"/>
      <c r="N22" s="1"/>
      <c r="O22" s="1"/>
      <c r="P22" s="1"/>
      <c r="Q22" s="1"/>
      <c r="R22" s="1"/>
      <c r="S22" s="1"/>
      <c r="T22" s="54"/>
      <c r="U22" s="157"/>
      <c r="V22" s="305"/>
      <c r="W22" s="38"/>
      <c r="X22" s="12"/>
      <c r="Y22" s="77"/>
      <c r="Z22" s="1"/>
      <c r="AA22" s="1"/>
      <c r="AB22" s="2"/>
      <c r="AC22" s="1"/>
      <c r="AD22" s="1"/>
    </row>
    <row r="23" spans="1:30" ht="12.75">
      <c r="A23" s="52"/>
      <c r="B23" s="69"/>
      <c r="C23" s="12" t="s">
        <v>17</v>
      </c>
      <c r="D23" s="78">
        <v>2482</v>
      </c>
      <c r="E23" s="1">
        <v>872</v>
      </c>
      <c r="F23" s="1">
        <v>535</v>
      </c>
      <c r="G23" s="1">
        <v>235</v>
      </c>
      <c r="H23" s="1">
        <v>158</v>
      </c>
      <c r="I23" s="1">
        <v>171</v>
      </c>
      <c r="J23" s="54">
        <v>121</v>
      </c>
      <c r="K23" s="60">
        <v>190</v>
      </c>
      <c r="L23" s="1">
        <v>121</v>
      </c>
      <c r="M23" s="1">
        <v>142</v>
      </c>
      <c r="N23" s="1">
        <v>79</v>
      </c>
      <c r="O23" s="1">
        <v>112</v>
      </c>
      <c r="P23" s="1">
        <v>56</v>
      </c>
      <c r="Q23" s="1">
        <v>15</v>
      </c>
      <c r="R23" s="1">
        <v>6</v>
      </c>
      <c r="S23" s="1">
        <v>1</v>
      </c>
      <c r="T23" s="54" t="s">
        <v>19</v>
      </c>
      <c r="U23" s="157"/>
      <c r="V23" s="305"/>
      <c r="W23" s="69"/>
      <c r="X23" s="12" t="s">
        <v>17</v>
      </c>
      <c r="Y23" s="77" t="s">
        <v>19</v>
      </c>
      <c r="Z23" s="1" t="s">
        <v>19</v>
      </c>
      <c r="AA23" s="1" t="s">
        <v>19</v>
      </c>
      <c r="AB23" s="2">
        <v>1610</v>
      </c>
      <c r="AC23" s="1">
        <v>2</v>
      </c>
      <c r="AD23" s="1">
        <v>2</v>
      </c>
    </row>
    <row r="24" spans="1:30" ht="12.75">
      <c r="A24" s="52"/>
      <c r="B24" s="69"/>
      <c r="C24" s="12" t="s">
        <v>18</v>
      </c>
      <c r="D24" s="77">
        <v>941</v>
      </c>
      <c r="E24" s="1">
        <v>134</v>
      </c>
      <c r="F24" s="1">
        <v>112</v>
      </c>
      <c r="G24" s="1">
        <v>63</v>
      </c>
      <c r="H24" s="1">
        <v>55</v>
      </c>
      <c r="I24" s="1">
        <v>21</v>
      </c>
      <c r="J24" s="54">
        <v>17</v>
      </c>
      <c r="K24" s="60">
        <v>31</v>
      </c>
      <c r="L24" s="1">
        <v>25</v>
      </c>
      <c r="M24" s="1">
        <v>14</v>
      </c>
      <c r="N24" s="1">
        <v>12</v>
      </c>
      <c r="O24" s="1">
        <v>4</v>
      </c>
      <c r="P24" s="1">
        <v>3</v>
      </c>
      <c r="Q24" s="1">
        <v>1</v>
      </c>
      <c r="R24" s="1" t="s">
        <v>19</v>
      </c>
      <c r="S24" s="1" t="s">
        <v>19</v>
      </c>
      <c r="T24" s="54" t="s">
        <v>19</v>
      </c>
      <c r="U24" s="157"/>
      <c r="V24" s="305"/>
      <c r="W24" s="69"/>
      <c r="X24" s="12" t="s">
        <v>18</v>
      </c>
      <c r="Y24" s="77" t="s">
        <v>19</v>
      </c>
      <c r="Z24" s="1" t="s">
        <v>19</v>
      </c>
      <c r="AA24" s="1" t="s">
        <v>19</v>
      </c>
      <c r="AB24" s="1">
        <v>807</v>
      </c>
      <c r="AC24" s="1">
        <v>2</v>
      </c>
      <c r="AD24" s="1">
        <v>2</v>
      </c>
    </row>
    <row r="25" spans="1:30" ht="12.75">
      <c r="A25" s="52">
        <v>4</v>
      </c>
      <c r="B25" s="50" t="s">
        <v>24</v>
      </c>
      <c r="C25" s="12" t="s">
        <v>20</v>
      </c>
      <c r="D25" s="78">
        <v>3423</v>
      </c>
      <c r="E25" s="2">
        <v>1006</v>
      </c>
      <c r="F25" s="1">
        <v>647</v>
      </c>
      <c r="G25" s="1">
        <v>298</v>
      </c>
      <c r="H25" s="1">
        <v>213</v>
      </c>
      <c r="I25" s="1">
        <v>192</v>
      </c>
      <c r="J25" s="54">
        <v>138</v>
      </c>
      <c r="K25" s="60">
        <v>221</v>
      </c>
      <c r="L25" s="1">
        <v>146</v>
      </c>
      <c r="M25" s="1">
        <v>156</v>
      </c>
      <c r="N25" s="1">
        <v>91</v>
      </c>
      <c r="O25" s="1">
        <v>116</v>
      </c>
      <c r="P25" s="1">
        <v>59</v>
      </c>
      <c r="Q25" s="1">
        <v>16</v>
      </c>
      <c r="R25" s="1">
        <v>6</v>
      </c>
      <c r="S25" s="1">
        <v>1</v>
      </c>
      <c r="T25" s="54" t="s">
        <v>19</v>
      </c>
      <c r="U25" s="157">
        <v>4</v>
      </c>
      <c r="V25" s="305">
        <v>4</v>
      </c>
      <c r="W25" s="50" t="s">
        <v>24</v>
      </c>
      <c r="X25" s="12" t="s">
        <v>20</v>
      </c>
      <c r="Y25" s="77" t="s">
        <v>19</v>
      </c>
      <c r="Z25" s="1" t="s">
        <v>19</v>
      </c>
      <c r="AA25" s="1" t="s">
        <v>19</v>
      </c>
      <c r="AB25" s="2">
        <v>2417</v>
      </c>
      <c r="AC25" s="1">
        <v>4</v>
      </c>
      <c r="AD25" s="1">
        <v>4</v>
      </c>
    </row>
    <row r="26" spans="1:30" ht="12.75">
      <c r="A26" s="52"/>
      <c r="B26" s="50"/>
      <c r="C26" s="12"/>
      <c r="D26" s="78"/>
      <c r="E26" s="2"/>
      <c r="F26" s="1"/>
      <c r="G26" s="1"/>
      <c r="H26" s="1"/>
      <c r="I26" s="1"/>
      <c r="J26" s="54"/>
      <c r="K26" s="60"/>
      <c r="L26" s="1"/>
      <c r="M26" s="1"/>
      <c r="N26" s="1"/>
      <c r="O26" s="1"/>
      <c r="P26" s="1"/>
      <c r="Q26" s="1"/>
      <c r="R26" s="1"/>
      <c r="S26" s="1"/>
      <c r="T26" s="54"/>
      <c r="U26" s="157"/>
      <c r="V26" s="305"/>
      <c r="W26" s="50"/>
      <c r="X26" s="12"/>
      <c r="Y26" s="77"/>
      <c r="Z26" s="1"/>
      <c r="AA26" s="1"/>
      <c r="AB26" s="2"/>
      <c r="AC26" s="1"/>
      <c r="AD26" s="1"/>
    </row>
    <row r="27" spans="1:30" ht="12.75">
      <c r="A27" s="52">
        <v>5</v>
      </c>
      <c r="B27" s="50" t="s">
        <v>23</v>
      </c>
      <c r="C27" s="12" t="s">
        <v>17</v>
      </c>
      <c r="D27" s="77">
        <v>143</v>
      </c>
      <c r="E27" s="1">
        <v>132</v>
      </c>
      <c r="F27" s="1">
        <v>72</v>
      </c>
      <c r="G27" s="1">
        <v>4</v>
      </c>
      <c r="H27" s="1">
        <v>4</v>
      </c>
      <c r="I27" s="1">
        <v>5</v>
      </c>
      <c r="J27" s="54">
        <v>5</v>
      </c>
      <c r="K27" s="60">
        <v>12</v>
      </c>
      <c r="L27" s="1">
        <v>12</v>
      </c>
      <c r="M27" s="1">
        <v>16</v>
      </c>
      <c r="N27" s="1">
        <v>15</v>
      </c>
      <c r="O27" s="1">
        <v>49</v>
      </c>
      <c r="P27" s="1">
        <v>36</v>
      </c>
      <c r="Q27" s="1">
        <v>19</v>
      </c>
      <c r="R27" s="1">
        <v>17</v>
      </c>
      <c r="S27" s="1">
        <v>9</v>
      </c>
      <c r="T27" s="54">
        <v>1</v>
      </c>
      <c r="U27" s="157">
        <v>5</v>
      </c>
      <c r="V27" s="305">
        <v>5</v>
      </c>
      <c r="W27" s="50" t="s">
        <v>23</v>
      </c>
      <c r="X27" s="12" t="s">
        <v>17</v>
      </c>
      <c r="Y27" s="77" t="s">
        <v>19</v>
      </c>
      <c r="Z27" s="1" t="s">
        <v>19</v>
      </c>
      <c r="AA27" s="1" t="s">
        <v>19</v>
      </c>
      <c r="AB27" s="1">
        <v>11</v>
      </c>
      <c r="AC27" s="1" t="s">
        <v>19</v>
      </c>
      <c r="AD27" s="1">
        <v>1</v>
      </c>
    </row>
    <row r="28" spans="1:30" ht="12.75">
      <c r="A28" s="52"/>
      <c r="B28" s="50" t="s">
        <v>123</v>
      </c>
      <c r="C28" s="12" t="s">
        <v>18</v>
      </c>
      <c r="D28" s="77">
        <v>17</v>
      </c>
      <c r="E28" s="1">
        <v>15</v>
      </c>
      <c r="F28" s="1">
        <v>12</v>
      </c>
      <c r="G28" s="1" t="s">
        <v>19</v>
      </c>
      <c r="H28" s="1" t="s">
        <v>19</v>
      </c>
      <c r="I28" s="1">
        <v>1</v>
      </c>
      <c r="J28" s="54">
        <v>1</v>
      </c>
      <c r="K28" s="60">
        <v>2</v>
      </c>
      <c r="L28" s="1">
        <v>2</v>
      </c>
      <c r="M28" s="1">
        <v>3</v>
      </c>
      <c r="N28" s="1">
        <v>2</v>
      </c>
      <c r="O28" s="1">
        <v>7</v>
      </c>
      <c r="P28" s="1">
        <v>7</v>
      </c>
      <c r="Q28" s="1">
        <v>2</v>
      </c>
      <c r="R28" s="1" t="s">
        <v>19</v>
      </c>
      <c r="S28" s="1" t="s">
        <v>19</v>
      </c>
      <c r="T28" s="54" t="s">
        <v>19</v>
      </c>
      <c r="U28" s="157"/>
      <c r="V28" s="305"/>
      <c r="W28" s="50" t="s">
        <v>123</v>
      </c>
      <c r="X28" s="12" t="s">
        <v>18</v>
      </c>
      <c r="Y28" s="77" t="s">
        <v>19</v>
      </c>
      <c r="Z28" s="1" t="s">
        <v>19</v>
      </c>
      <c r="AA28" s="1" t="s">
        <v>19</v>
      </c>
      <c r="AB28" s="1">
        <v>2</v>
      </c>
      <c r="AC28" s="1" t="s">
        <v>19</v>
      </c>
      <c r="AD28" s="1" t="s">
        <v>19</v>
      </c>
    </row>
    <row r="29" spans="1:30" ht="12.75">
      <c r="A29" s="52"/>
      <c r="B29" s="50" t="s">
        <v>124</v>
      </c>
      <c r="C29" s="79" t="s">
        <v>20</v>
      </c>
      <c r="D29" s="77">
        <v>160</v>
      </c>
      <c r="E29" s="1">
        <v>147</v>
      </c>
      <c r="F29" s="1">
        <v>84</v>
      </c>
      <c r="G29" s="1">
        <v>4</v>
      </c>
      <c r="H29" s="1">
        <v>4</v>
      </c>
      <c r="I29" s="1">
        <v>6</v>
      </c>
      <c r="J29" s="54">
        <v>6</v>
      </c>
      <c r="K29" s="60">
        <v>14</v>
      </c>
      <c r="L29" s="1">
        <v>14</v>
      </c>
      <c r="M29" s="1">
        <v>19</v>
      </c>
      <c r="N29" s="1">
        <v>17</v>
      </c>
      <c r="O29" s="1">
        <v>56</v>
      </c>
      <c r="P29" s="1">
        <v>43</v>
      </c>
      <c r="Q29" s="1">
        <v>21</v>
      </c>
      <c r="R29" s="1">
        <v>17</v>
      </c>
      <c r="S29" s="1">
        <v>9</v>
      </c>
      <c r="T29" s="54">
        <v>1</v>
      </c>
      <c r="U29" s="157"/>
      <c r="V29" s="305"/>
      <c r="W29" s="50" t="s">
        <v>124</v>
      </c>
      <c r="X29" s="79" t="s">
        <v>20</v>
      </c>
      <c r="Y29" s="77" t="s">
        <v>19</v>
      </c>
      <c r="Z29" s="1" t="s">
        <v>19</v>
      </c>
      <c r="AA29" s="1" t="s">
        <v>19</v>
      </c>
      <c r="AB29" s="1">
        <v>13</v>
      </c>
      <c r="AC29" s="1" t="s">
        <v>19</v>
      </c>
      <c r="AD29" s="1">
        <v>1</v>
      </c>
    </row>
    <row r="30" spans="1:30" ht="12.75">
      <c r="A30" s="52"/>
      <c r="B30" s="50"/>
      <c r="C30" s="79"/>
      <c r="D30" s="77"/>
      <c r="E30" s="1"/>
      <c r="F30" s="1"/>
      <c r="G30" s="1"/>
      <c r="H30" s="1"/>
      <c r="I30" s="1"/>
      <c r="J30" s="54"/>
      <c r="K30" s="60"/>
      <c r="L30" s="1"/>
      <c r="M30" s="1"/>
      <c r="N30" s="1"/>
      <c r="O30" s="1"/>
      <c r="P30" s="1"/>
      <c r="Q30" s="1"/>
      <c r="R30" s="1"/>
      <c r="S30" s="1"/>
      <c r="T30" s="54"/>
      <c r="U30" s="157"/>
      <c r="V30" s="305"/>
      <c r="W30" s="50"/>
      <c r="X30" s="79"/>
      <c r="Y30" s="77"/>
      <c r="Z30" s="1"/>
      <c r="AA30" s="1"/>
      <c r="AB30" s="1"/>
      <c r="AC30" s="1"/>
      <c r="AD30" s="1"/>
    </row>
    <row r="31" spans="1:30" ht="12.75">
      <c r="A31" s="52">
        <v>6</v>
      </c>
      <c r="B31" s="50" t="s">
        <v>28</v>
      </c>
      <c r="C31" s="12" t="s">
        <v>17</v>
      </c>
      <c r="D31" s="78">
        <v>4463</v>
      </c>
      <c r="E31" s="1">
        <v>561</v>
      </c>
      <c r="F31" s="1">
        <v>450</v>
      </c>
      <c r="G31" s="1">
        <v>147</v>
      </c>
      <c r="H31" s="1">
        <v>125</v>
      </c>
      <c r="I31" s="1">
        <v>85</v>
      </c>
      <c r="J31" s="54">
        <v>73</v>
      </c>
      <c r="K31" s="60">
        <v>100</v>
      </c>
      <c r="L31" s="1">
        <v>87</v>
      </c>
      <c r="M31" s="1">
        <v>86</v>
      </c>
      <c r="N31" s="1">
        <v>78</v>
      </c>
      <c r="O31" s="1">
        <v>111</v>
      </c>
      <c r="P31" s="1">
        <v>87</v>
      </c>
      <c r="Q31" s="1">
        <v>19</v>
      </c>
      <c r="R31" s="1">
        <v>12</v>
      </c>
      <c r="S31" s="1">
        <v>1</v>
      </c>
      <c r="T31" s="54" t="s">
        <v>19</v>
      </c>
      <c r="U31" s="157">
        <v>6</v>
      </c>
      <c r="V31" s="305">
        <v>6</v>
      </c>
      <c r="W31" s="50" t="s">
        <v>28</v>
      </c>
      <c r="X31" s="12" t="s">
        <v>17</v>
      </c>
      <c r="Y31" s="77" t="s">
        <v>19</v>
      </c>
      <c r="Z31" s="1" t="s">
        <v>19</v>
      </c>
      <c r="AA31" s="1" t="s">
        <v>19</v>
      </c>
      <c r="AB31" s="2">
        <v>3902</v>
      </c>
      <c r="AC31" s="1">
        <v>5</v>
      </c>
      <c r="AD31" s="1">
        <v>4</v>
      </c>
    </row>
    <row r="32" spans="1:30" ht="12.75">
      <c r="A32" s="52"/>
      <c r="B32" s="29" t="s">
        <v>125</v>
      </c>
      <c r="C32" s="12" t="s">
        <v>18</v>
      </c>
      <c r="D32" s="78">
        <v>1266</v>
      </c>
      <c r="E32" s="1">
        <v>121</v>
      </c>
      <c r="F32" s="1">
        <v>109</v>
      </c>
      <c r="G32" s="1">
        <v>22</v>
      </c>
      <c r="H32" s="1">
        <v>21</v>
      </c>
      <c r="I32" s="1">
        <v>25</v>
      </c>
      <c r="J32" s="54">
        <v>23</v>
      </c>
      <c r="K32" s="60">
        <v>29</v>
      </c>
      <c r="L32" s="1">
        <v>26</v>
      </c>
      <c r="M32" s="1">
        <v>26</v>
      </c>
      <c r="N32" s="1">
        <v>23</v>
      </c>
      <c r="O32" s="1">
        <v>18</v>
      </c>
      <c r="P32" s="1">
        <v>16</v>
      </c>
      <c r="Q32" s="1" t="s">
        <v>19</v>
      </c>
      <c r="R32" s="1">
        <v>1</v>
      </c>
      <c r="S32" s="1" t="s">
        <v>19</v>
      </c>
      <c r="T32" s="54" t="s">
        <v>19</v>
      </c>
      <c r="U32" s="157"/>
      <c r="V32" s="305"/>
      <c r="W32" s="29" t="s">
        <v>125</v>
      </c>
      <c r="X32" s="12" t="s">
        <v>18</v>
      </c>
      <c r="Y32" s="77" t="s">
        <v>19</v>
      </c>
      <c r="Z32" s="1" t="s">
        <v>19</v>
      </c>
      <c r="AA32" s="1" t="s">
        <v>19</v>
      </c>
      <c r="AB32" s="2">
        <v>1145</v>
      </c>
      <c r="AC32" s="1">
        <v>1</v>
      </c>
      <c r="AD32" s="1" t="s">
        <v>19</v>
      </c>
    </row>
    <row r="33" spans="1:30" ht="12.75">
      <c r="A33" s="52"/>
      <c r="B33" s="50" t="s">
        <v>126</v>
      </c>
      <c r="C33" s="12" t="s">
        <v>20</v>
      </c>
      <c r="D33" s="78">
        <v>5729</v>
      </c>
      <c r="E33" s="1">
        <v>682</v>
      </c>
      <c r="F33" s="1">
        <v>559</v>
      </c>
      <c r="G33" s="1">
        <v>169</v>
      </c>
      <c r="H33" s="1">
        <v>146</v>
      </c>
      <c r="I33" s="1">
        <v>110</v>
      </c>
      <c r="J33" s="54">
        <v>96</v>
      </c>
      <c r="K33" s="60">
        <v>129</v>
      </c>
      <c r="L33" s="1">
        <v>113</v>
      </c>
      <c r="M33" s="1">
        <v>112</v>
      </c>
      <c r="N33" s="1">
        <v>101</v>
      </c>
      <c r="O33" s="1">
        <v>129</v>
      </c>
      <c r="P33" s="1">
        <v>103</v>
      </c>
      <c r="Q33" s="1">
        <v>19</v>
      </c>
      <c r="R33" s="1">
        <v>13</v>
      </c>
      <c r="S33" s="1">
        <v>1</v>
      </c>
      <c r="T33" s="54" t="s">
        <v>19</v>
      </c>
      <c r="U33" s="157"/>
      <c r="V33" s="305"/>
      <c r="W33" s="50" t="s">
        <v>126</v>
      </c>
      <c r="X33" s="12" t="s">
        <v>20</v>
      </c>
      <c r="Y33" s="77" t="s">
        <v>19</v>
      </c>
      <c r="Z33" s="1" t="s">
        <v>19</v>
      </c>
      <c r="AA33" s="1" t="s">
        <v>19</v>
      </c>
      <c r="AB33" s="2">
        <v>5047</v>
      </c>
      <c r="AC33" s="1">
        <v>6</v>
      </c>
      <c r="AD33" s="1">
        <v>4</v>
      </c>
    </row>
    <row r="34" spans="1:30" ht="12.75">
      <c r="A34" s="52"/>
      <c r="B34" s="38"/>
      <c r="C34" s="12"/>
      <c r="D34" s="78"/>
      <c r="E34" s="1"/>
      <c r="F34" s="1"/>
      <c r="G34" s="1"/>
      <c r="H34" s="1"/>
      <c r="I34" s="1"/>
      <c r="J34" s="54"/>
      <c r="K34" s="60"/>
      <c r="L34" s="1"/>
      <c r="M34" s="1"/>
      <c r="N34" s="1"/>
      <c r="O34" s="1"/>
      <c r="P34" s="1"/>
      <c r="Q34" s="1"/>
      <c r="R34" s="1"/>
      <c r="S34" s="1"/>
      <c r="T34" s="54"/>
      <c r="U34" s="157"/>
      <c r="V34" s="305"/>
      <c r="W34" s="38"/>
      <c r="X34" s="12"/>
      <c r="Y34" s="77"/>
      <c r="Z34" s="1"/>
      <c r="AA34" s="1"/>
      <c r="AB34" s="2"/>
      <c r="AC34" s="1"/>
      <c r="AD34" s="1"/>
    </row>
    <row r="35" spans="1:30" ht="12.75">
      <c r="A35" s="52"/>
      <c r="B35" s="69"/>
      <c r="C35" s="12" t="s">
        <v>17</v>
      </c>
      <c r="D35" s="77">
        <v>73</v>
      </c>
      <c r="E35" s="1">
        <v>13</v>
      </c>
      <c r="F35" s="1">
        <v>11</v>
      </c>
      <c r="G35" s="1">
        <v>2</v>
      </c>
      <c r="H35" s="1">
        <v>2</v>
      </c>
      <c r="I35" s="1">
        <v>3</v>
      </c>
      <c r="J35" s="54">
        <v>3</v>
      </c>
      <c r="K35" s="60">
        <v>2</v>
      </c>
      <c r="L35" s="1">
        <v>1</v>
      </c>
      <c r="M35" s="1">
        <v>1</v>
      </c>
      <c r="N35" s="1">
        <v>1</v>
      </c>
      <c r="O35" s="1">
        <v>4</v>
      </c>
      <c r="P35" s="1">
        <v>4</v>
      </c>
      <c r="Q35" s="1">
        <v>1</v>
      </c>
      <c r="R35" s="1" t="s">
        <v>19</v>
      </c>
      <c r="S35" s="1" t="s">
        <v>19</v>
      </c>
      <c r="T35" s="54" t="s">
        <v>19</v>
      </c>
      <c r="U35" s="157"/>
      <c r="V35" s="305"/>
      <c r="W35" s="69"/>
      <c r="X35" s="12" t="s">
        <v>17</v>
      </c>
      <c r="Y35" s="77" t="s">
        <v>19</v>
      </c>
      <c r="Z35" s="1" t="s">
        <v>19</v>
      </c>
      <c r="AA35" s="1" t="s">
        <v>19</v>
      </c>
      <c r="AB35" s="1">
        <v>60</v>
      </c>
      <c r="AC35" s="1" t="s">
        <v>19</v>
      </c>
      <c r="AD35" s="1">
        <v>1</v>
      </c>
    </row>
    <row r="36" spans="1:30" ht="12.75">
      <c r="A36" s="52">
        <v>7</v>
      </c>
      <c r="B36" s="50" t="s">
        <v>33</v>
      </c>
      <c r="C36" s="12" t="s">
        <v>18</v>
      </c>
      <c r="D36" s="77">
        <v>9</v>
      </c>
      <c r="E36" s="1">
        <v>2</v>
      </c>
      <c r="F36" s="1">
        <v>2</v>
      </c>
      <c r="G36" s="1" t="s">
        <v>19</v>
      </c>
      <c r="H36" s="1" t="s">
        <v>19</v>
      </c>
      <c r="I36" s="1" t="s">
        <v>19</v>
      </c>
      <c r="J36" s="54" t="s">
        <v>19</v>
      </c>
      <c r="K36" s="60" t="s">
        <v>19</v>
      </c>
      <c r="L36" s="1" t="s">
        <v>19</v>
      </c>
      <c r="M36" s="1" t="s">
        <v>19</v>
      </c>
      <c r="N36" s="1" t="s">
        <v>19</v>
      </c>
      <c r="O36" s="1">
        <v>2</v>
      </c>
      <c r="P36" s="1">
        <v>2</v>
      </c>
      <c r="Q36" s="1" t="s">
        <v>19</v>
      </c>
      <c r="R36" s="1" t="s">
        <v>19</v>
      </c>
      <c r="S36" s="1" t="s">
        <v>19</v>
      </c>
      <c r="T36" s="54" t="s">
        <v>19</v>
      </c>
      <c r="U36" s="157">
        <v>7</v>
      </c>
      <c r="V36" s="305">
        <v>7</v>
      </c>
      <c r="W36" s="50" t="s">
        <v>33</v>
      </c>
      <c r="X36" s="12" t="s">
        <v>18</v>
      </c>
      <c r="Y36" s="77" t="s">
        <v>19</v>
      </c>
      <c r="Z36" s="1" t="s">
        <v>19</v>
      </c>
      <c r="AA36" s="1" t="s">
        <v>19</v>
      </c>
      <c r="AB36" s="1">
        <v>7</v>
      </c>
      <c r="AC36" s="1" t="s">
        <v>19</v>
      </c>
      <c r="AD36" s="1" t="s">
        <v>19</v>
      </c>
    </row>
    <row r="37" spans="1:30" ht="12.75">
      <c r="A37" s="52"/>
      <c r="B37" s="4" t="s">
        <v>29</v>
      </c>
      <c r="C37" s="12" t="s">
        <v>20</v>
      </c>
      <c r="D37" s="77">
        <v>82</v>
      </c>
      <c r="E37" s="1">
        <v>15</v>
      </c>
      <c r="F37" s="1">
        <v>13</v>
      </c>
      <c r="G37" s="1">
        <v>2</v>
      </c>
      <c r="H37" s="1">
        <v>2</v>
      </c>
      <c r="I37" s="1">
        <v>3</v>
      </c>
      <c r="J37" s="54">
        <v>3</v>
      </c>
      <c r="K37" s="60">
        <v>2</v>
      </c>
      <c r="L37" s="1">
        <v>1</v>
      </c>
      <c r="M37" s="1">
        <v>1</v>
      </c>
      <c r="N37" s="1">
        <v>1</v>
      </c>
      <c r="O37" s="1">
        <v>6</v>
      </c>
      <c r="P37" s="1">
        <v>6</v>
      </c>
      <c r="Q37" s="1">
        <v>1</v>
      </c>
      <c r="R37" s="1" t="s">
        <v>19</v>
      </c>
      <c r="S37" s="1" t="s">
        <v>19</v>
      </c>
      <c r="T37" s="54" t="s">
        <v>19</v>
      </c>
      <c r="U37" s="157"/>
      <c r="V37" s="305"/>
      <c r="W37" s="4" t="s">
        <v>29</v>
      </c>
      <c r="X37" s="12" t="s">
        <v>20</v>
      </c>
      <c r="Y37" s="77" t="s">
        <v>19</v>
      </c>
      <c r="Z37" s="1" t="s">
        <v>19</v>
      </c>
      <c r="AA37" s="1" t="s">
        <v>19</v>
      </c>
      <c r="AB37" s="1">
        <v>67</v>
      </c>
      <c r="AC37" s="1" t="s">
        <v>19</v>
      </c>
      <c r="AD37" s="1">
        <v>1</v>
      </c>
    </row>
    <row r="38" spans="1:30" ht="12.75">
      <c r="A38" s="52"/>
      <c r="C38" s="12"/>
      <c r="D38" s="77"/>
      <c r="E38" s="1"/>
      <c r="F38" s="1"/>
      <c r="G38" s="1"/>
      <c r="H38" s="1"/>
      <c r="I38" s="1"/>
      <c r="J38" s="54"/>
      <c r="K38" s="60"/>
      <c r="L38" s="1"/>
      <c r="M38" s="1"/>
      <c r="N38" s="1"/>
      <c r="O38" s="1"/>
      <c r="P38" s="1"/>
      <c r="Q38" s="1"/>
      <c r="R38" s="1"/>
      <c r="S38" s="1"/>
      <c r="T38" s="54"/>
      <c r="U38" s="157"/>
      <c r="V38" s="305"/>
      <c r="X38" s="12"/>
      <c r="Y38" s="77"/>
      <c r="Z38" s="1"/>
      <c r="AA38" s="1"/>
      <c r="AB38" s="1"/>
      <c r="AC38" s="1"/>
      <c r="AD38" s="1"/>
    </row>
    <row r="39" spans="1:30" ht="12.75">
      <c r="A39" s="52"/>
      <c r="B39" s="69"/>
      <c r="C39" s="12" t="s">
        <v>17</v>
      </c>
      <c r="D39" s="78">
        <v>2945</v>
      </c>
      <c r="E39" s="1">
        <v>157</v>
      </c>
      <c r="F39" s="1">
        <v>131</v>
      </c>
      <c r="G39" s="1">
        <v>82</v>
      </c>
      <c r="H39" s="1">
        <v>73</v>
      </c>
      <c r="I39" s="1">
        <v>40</v>
      </c>
      <c r="J39" s="54">
        <v>30</v>
      </c>
      <c r="K39" s="60">
        <v>22</v>
      </c>
      <c r="L39" s="1">
        <v>16</v>
      </c>
      <c r="M39" s="1">
        <v>11</v>
      </c>
      <c r="N39" s="1">
        <v>10</v>
      </c>
      <c r="O39" s="1">
        <v>2</v>
      </c>
      <c r="P39" s="1">
        <v>2</v>
      </c>
      <c r="Q39" s="1" t="s">
        <v>19</v>
      </c>
      <c r="R39" s="1" t="s">
        <v>19</v>
      </c>
      <c r="S39" s="1" t="s">
        <v>19</v>
      </c>
      <c r="T39" s="54" t="s">
        <v>19</v>
      </c>
      <c r="U39" s="157"/>
      <c r="V39" s="305"/>
      <c r="W39" s="69"/>
      <c r="X39" s="12" t="s">
        <v>17</v>
      </c>
      <c r="Y39" s="77" t="s">
        <v>19</v>
      </c>
      <c r="Z39" s="1" t="s">
        <v>19</v>
      </c>
      <c r="AA39" s="1" t="s">
        <v>19</v>
      </c>
      <c r="AB39" s="2">
        <v>2788</v>
      </c>
      <c r="AC39" s="1" t="s">
        <v>19</v>
      </c>
      <c r="AD39" s="1" t="s">
        <v>19</v>
      </c>
    </row>
    <row r="40" spans="1:30" ht="12.75">
      <c r="A40" s="52"/>
      <c r="B40" s="69"/>
      <c r="C40" s="12" t="s">
        <v>18</v>
      </c>
      <c r="D40" s="77">
        <v>593</v>
      </c>
      <c r="E40" s="1">
        <v>8</v>
      </c>
      <c r="F40" s="1">
        <v>7</v>
      </c>
      <c r="G40" s="1">
        <v>5</v>
      </c>
      <c r="H40" s="1">
        <v>4</v>
      </c>
      <c r="I40" s="1">
        <v>2</v>
      </c>
      <c r="J40" s="54">
        <v>2</v>
      </c>
      <c r="K40" s="60" t="s">
        <v>19</v>
      </c>
      <c r="L40" s="1" t="s">
        <v>19</v>
      </c>
      <c r="M40" s="1">
        <v>1</v>
      </c>
      <c r="N40" s="1">
        <v>1</v>
      </c>
      <c r="O40" s="1" t="s">
        <v>19</v>
      </c>
      <c r="P40" s="1" t="s">
        <v>19</v>
      </c>
      <c r="Q40" s="1" t="s">
        <v>19</v>
      </c>
      <c r="R40" s="1" t="s">
        <v>19</v>
      </c>
      <c r="S40" s="1" t="s">
        <v>19</v>
      </c>
      <c r="T40" s="54" t="s">
        <v>19</v>
      </c>
      <c r="U40" s="157"/>
      <c r="V40" s="305"/>
      <c r="W40" s="69"/>
      <c r="X40" s="12" t="s">
        <v>18</v>
      </c>
      <c r="Y40" s="77" t="s">
        <v>19</v>
      </c>
      <c r="Z40" s="1" t="s">
        <v>19</v>
      </c>
      <c r="AA40" s="1" t="s">
        <v>19</v>
      </c>
      <c r="AB40" s="1">
        <v>585</v>
      </c>
      <c r="AC40" s="1" t="s">
        <v>19</v>
      </c>
      <c r="AD40" s="1" t="s">
        <v>19</v>
      </c>
    </row>
    <row r="41" spans="1:30" ht="12.75">
      <c r="A41" s="52">
        <v>8</v>
      </c>
      <c r="B41" s="50" t="s">
        <v>25</v>
      </c>
      <c r="C41" s="12" t="s">
        <v>20</v>
      </c>
      <c r="D41" s="78">
        <v>3538</v>
      </c>
      <c r="E41" s="1">
        <v>165</v>
      </c>
      <c r="F41" s="1">
        <v>138</v>
      </c>
      <c r="G41" s="1">
        <v>87</v>
      </c>
      <c r="H41" s="1">
        <v>77</v>
      </c>
      <c r="I41" s="1">
        <v>42</v>
      </c>
      <c r="J41" s="54">
        <v>32</v>
      </c>
      <c r="K41" s="60">
        <v>22</v>
      </c>
      <c r="L41" s="1">
        <v>16</v>
      </c>
      <c r="M41" s="1">
        <v>12</v>
      </c>
      <c r="N41" s="1">
        <v>11</v>
      </c>
      <c r="O41" s="1">
        <v>2</v>
      </c>
      <c r="P41" s="1">
        <v>2</v>
      </c>
      <c r="Q41" s="1" t="s">
        <v>19</v>
      </c>
      <c r="R41" s="1" t="s">
        <v>19</v>
      </c>
      <c r="S41" s="1" t="s">
        <v>19</v>
      </c>
      <c r="T41" s="54" t="s">
        <v>19</v>
      </c>
      <c r="U41" s="157">
        <v>8</v>
      </c>
      <c r="V41" s="305">
        <v>8</v>
      </c>
      <c r="W41" s="50" t="s">
        <v>25</v>
      </c>
      <c r="X41" s="12" t="s">
        <v>20</v>
      </c>
      <c r="Y41" s="77" t="s">
        <v>19</v>
      </c>
      <c r="Z41" s="1" t="s">
        <v>19</v>
      </c>
      <c r="AA41" s="1" t="s">
        <v>19</v>
      </c>
      <c r="AB41" s="2">
        <v>3373</v>
      </c>
      <c r="AC41" s="1" t="s">
        <v>19</v>
      </c>
      <c r="AD41" s="1" t="s">
        <v>19</v>
      </c>
    </row>
    <row r="42" spans="1:30" ht="12.75">
      <c r="A42" s="52"/>
      <c r="B42" s="50"/>
      <c r="C42" s="12"/>
      <c r="D42" s="78"/>
      <c r="E42" s="1"/>
      <c r="F42" s="1"/>
      <c r="G42" s="1"/>
      <c r="H42" s="1"/>
      <c r="I42" s="1"/>
      <c r="J42" s="54"/>
      <c r="K42" s="60"/>
      <c r="L42" s="1"/>
      <c r="M42" s="1"/>
      <c r="N42" s="1"/>
      <c r="O42" s="1"/>
      <c r="P42" s="1"/>
      <c r="Q42" s="1"/>
      <c r="R42" s="1"/>
      <c r="S42" s="1"/>
      <c r="T42" s="54"/>
      <c r="U42" s="157"/>
      <c r="V42" s="305"/>
      <c r="W42" s="50"/>
      <c r="X42" s="12"/>
      <c r="Y42" s="77"/>
      <c r="Z42" s="1"/>
      <c r="AA42" s="1"/>
      <c r="AB42" s="2"/>
      <c r="AC42" s="1"/>
      <c r="AD42" s="1"/>
    </row>
    <row r="43" spans="1:30" ht="12.75">
      <c r="A43" s="52">
        <v>9</v>
      </c>
      <c r="B43" s="50" t="s">
        <v>30</v>
      </c>
      <c r="C43" s="12" t="s">
        <v>17</v>
      </c>
      <c r="D43" s="78">
        <v>2858</v>
      </c>
      <c r="E43" s="1">
        <v>751</v>
      </c>
      <c r="F43" s="1">
        <v>564</v>
      </c>
      <c r="G43" s="1">
        <v>149</v>
      </c>
      <c r="H43" s="1">
        <v>116</v>
      </c>
      <c r="I43" s="1">
        <v>83</v>
      </c>
      <c r="J43" s="54">
        <v>64</v>
      </c>
      <c r="K43" s="60">
        <v>92</v>
      </c>
      <c r="L43" s="1">
        <v>80</v>
      </c>
      <c r="M43" s="1">
        <v>111</v>
      </c>
      <c r="N43" s="1">
        <v>96</v>
      </c>
      <c r="O43" s="1">
        <v>250</v>
      </c>
      <c r="P43" s="1">
        <v>208</v>
      </c>
      <c r="Q43" s="1">
        <v>24</v>
      </c>
      <c r="R43" s="1">
        <v>27</v>
      </c>
      <c r="S43" s="1">
        <v>13</v>
      </c>
      <c r="T43" s="54">
        <v>2</v>
      </c>
      <c r="U43" s="157">
        <v>9</v>
      </c>
      <c r="V43" s="305">
        <v>9</v>
      </c>
      <c r="W43" s="50" t="s">
        <v>30</v>
      </c>
      <c r="X43" s="12" t="s">
        <v>17</v>
      </c>
      <c r="Y43" s="77" t="s">
        <v>19</v>
      </c>
      <c r="Z43" s="1" t="s">
        <v>19</v>
      </c>
      <c r="AA43" s="1" t="s">
        <v>19</v>
      </c>
      <c r="AB43" s="2">
        <v>2107</v>
      </c>
      <c r="AC43" s="1" t="s">
        <v>19</v>
      </c>
      <c r="AD43" s="1">
        <v>12</v>
      </c>
    </row>
    <row r="44" spans="1:30" ht="12.75">
      <c r="A44" s="52"/>
      <c r="B44" s="4" t="s">
        <v>32</v>
      </c>
      <c r="C44" s="12" t="s">
        <v>18</v>
      </c>
      <c r="D44" s="77">
        <v>573</v>
      </c>
      <c r="E44" s="1">
        <v>106</v>
      </c>
      <c r="F44" s="1">
        <v>81</v>
      </c>
      <c r="G44" s="1">
        <v>29</v>
      </c>
      <c r="H44" s="1">
        <v>24</v>
      </c>
      <c r="I44" s="1">
        <v>17</v>
      </c>
      <c r="J44" s="54">
        <v>15</v>
      </c>
      <c r="K44" s="60">
        <v>23</v>
      </c>
      <c r="L44" s="1">
        <v>17</v>
      </c>
      <c r="M44" s="1">
        <v>17</v>
      </c>
      <c r="N44" s="1">
        <v>12</v>
      </c>
      <c r="O44" s="1">
        <v>18</v>
      </c>
      <c r="P44" s="1">
        <v>13</v>
      </c>
      <c r="Q44" s="1">
        <v>1</v>
      </c>
      <c r="R44" s="1">
        <v>1</v>
      </c>
      <c r="S44" s="1" t="s">
        <v>19</v>
      </c>
      <c r="T44" s="54" t="s">
        <v>19</v>
      </c>
      <c r="U44" s="157"/>
      <c r="V44" s="305"/>
      <c r="W44" s="4" t="s">
        <v>32</v>
      </c>
      <c r="X44" s="12" t="s">
        <v>18</v>
      </c>
      <c r="Y44" s="77" t="s">
        <v>19</v>
      </c>
      <c r="Z44" s="1" t="s">
        <v>19</v>
      </c>
      <c r="AA44" s="1" t="s">
        <v>19</v>
      </c>
      <c r="AB44" s="1">
        <v>467</v>
      </c>
      <c r="AC44" s="1" t="s">
        <v>19</v>
      </c>
      <c r="AD44" s="1">
        <v>1</v>
      </c>
    </row>
    <row r="45" spans="1:30" ht="12.75">
      <c r="A45" s="52"/>
      <c r="B45" s="50" t="s">
        <v>31</v>
      </c>
      <c r="C45" s="12" t="s">
        <v>20</v>
      </c>
      <c r="D45" s="78">
        <v>3431</v>
      </c>
      <c r="E45" s="1">
        <v>857</v>
      </c>
      <c r="F45" s="1">
        <v>645</v>
      </c>
      <c r="G45" s="1">
        <v>178</v>
      </c>
      <c r="H45" s="1">
        <v>140</v>
      </c>
      <c r="I45" s="1">
        <v>100</v>
      </c>
      <c r="J45" s="54">
        <v>79</v>
      </c>
      <c r="K45" s="60">
        <v>115</v>
      </c>
      <c r="L45" s="1">
        <v>97</v>
      </c>
      <c r="M45" s="1">
        <v>128</v>
      </c>
      <c r="N45" s="1">
        <v>108</v>
      </c>
      <c r="O45" s="1">
        <v>268</v>
      </c>
      <c r="P45" s="1">
        <v>221</v>
      </c>
      <c r="Q45" s="1">
        <v>25</v>
      </c>
      <c r="R45" s="1">
        <v>28</v>
      </c>
      <c r="S45" s="1">
        <v>13</v>
      </c>
      <c r="T45" s="54">
        <v>2</v>
      </c>
      <c r="U45" s="157"/>
      <c r="V45" s="305"/>
      <c r="W45" s="50" t="s">
        <v>31</v>
      </c>
      <c r="X45" s="12" t="s">
        <v>20</v>
      </c>
      <c r="Y45" s="77" t="s">
        <v>19</v>
      </c>
      <c r="Z45" s="1" t="s">
        <v>19</v>
      </c>
      <c r="AA45" s="1" t="s">
        <v>19</v>
      </c>
      <c r="AB45" s="2">
        <v>2574</v>
      </c>
      <c r="AC45" s="1" t="s">
        <v>19</v>
      </c>
      <c r="AD45" s="1">
        <v>13</v>
      </c>
    </row>
    <row r="46" spans="1:30" ht="12.75">
      <c r="A46" s="52"/>
      <c r="B46" s="38"/>
      <c r="C46" s="12"/>
      <c r="D46" s="78"/>
      <c r="E46" s="1"/>
      <c r="F46" s="1"/>
      <c r="G46" s="1"/>
      <c r="H46" s="1"/>
      <c r="I46" s="1"/>
      <c r="J46" s="54"/>
      <c r="K46" s="60"/>
      <c r="L46" s="1"/>
      <c r="M46" s="1"/>
      <c r="N46" s="1"/>
      <c r="O46" s="1"/>
      <c r="P46" s="1"/>
      <c r="Q46" s="1"/>
      <c r="R46" s="1"/>
      <c r="S46" s="1"/>
      <c r="T46" s="54"/>
      <c r="U46" s="157"/>
      <c r="V46" s="305"/>
      <c r="W46" s="38"/>
      <c r="X46" s="12"/>
      <c r="Y46" s="77"/>
      <c r="Z46" s="1"/>
      <c r="AA46" s="1"/>
      <c r="AB46" s="2"/>
      <c r="AC46" s="1"/>
      <c r="AD46" s="1"/>
    </row>
    <row r="47" spans="1:30" ht="12.75">
      <c r="A47" s="52"/>
      <c r="C47" s="12" t="s">
        <v>17</v>
      </c>
      <c r="D47" s="78">
        <v>16711</v>
      </c>
      <c r="E47" s="2">
        <v>3335</v>
      </c>
      <c r="F47" s="2">
        <v>2464</v>
      </c>
      <c r="G47" s="1">
        <v>762</v>
      </c>
      <c r="H47" s="1">
        <v>605</v>
      </c>
      <c r="I47" s="1">
        <v>528</v>
      </c>
      <c r="J47" s="54">
        <v>429</v>
      </c>
      <c r="K47" s="60">
        <v>626</v>
      </c>
      <c r="L47" s="1">
        <v>512</v>
      </c>
      <c r="M47" s="1">
        <v>510</v>
      </c>
      <c r="N47" s="1">
        <v>408</v>
      </c>
      <c r="O47" s="1">
        <v>671</v>
      </c>
      <c r="P47" s="1">
        <v>510</v>
      </c>
      <c r="Q47" s="1">
        <v>106</v>
      </c>
      <c r="R47" s="1">
        <v>86</v>
      </c>
      <c r="S47" s="1">
        <v>41</v>
      </c>
      <c r="T47" s="54">
        <v>5</v>
      </c>
      <c r="U47" s="157"/>
      <c r="V47" s="305"/>
      <c r="X47" s="12" t="s">
        <v>17</v>
      </c>
      <c r="Y47" s="77" t="s">
        <v>19</v>
      </c>
      <c r="Z47" s="1" t="s">
        <v>19</v>
      </c>
      <c r="AA47" s="1" t="s">
        <v>19</v>
      </c>
      <c r="AB47" s="2">
        <v>13376</v>
      </c>
      <c r="AC47" s="1">
        <v>12</v>
      </c>
      <c r="AD47" s="1">
        <v>24</v>
      </c>
    </row>
    <row r="48" spans="1:30" ht="12.75">
      <c r="A48" s="52"/>
      <c r="B48" s="50"/>
      <c r="C48" s="12" t="s">
        <v>18</v>
      </c>
      <c r="D48" s="78">
        <v>3821</v>
      </c>
      <c r="E48" s="1">
        <v>427</v>
      </c>
      <c r="F48" s="1">
        <v>357</v>
      </c>
      <c r="G48" s="1">
        <v>128</v>
      </c>
      <c r="H48" s="1">
        <v>112</v>
      </c>
      <c r="I48" s="1">
        <v>80</v>
      </c>
      <c r="J48" s="54">
        <v>71</v>
      </c>
      <c r="K48" s="60">
        <v>94</v>
      </c>
      <c r="L48" s="1">
        <v>79</v>
      </c>
      <c r="M48" s="1">
        <v>64</v>
      </c>
      <c r="N48" s="1">
        <v>52</v>
      </c>
      <c r="O48" s="1">
        <v>51</v>
      </c>
      <c r="P48" s="1">
        <v>43</v>
      </c>
      <c r="Q48" s="1">
        <v>4</v>
      </c>
      <c r="R48" s="1">
        <v>5</v>
      </c>
      <c r="S48" s="1">
        <v>1</v>
      </c>
      <c r="T48" s="54" t="s">
        <v>19</v>
      </c>
      <c r="U48" s="157"/>
      <c r="V48" s="305"/>
      <c r="W48" s="50"/>
      <c r="X48" s="12" t="s">
        <v>18</v>
      </c>
      <c r="Y48" s="77" t="s">
        <v>19</v>
      </c>
      <c r="Z48" s="1" t="s">
        <v>19</v>
      </c>
      <c r="AA48" s="1" t="s">
        <v>19</v>
      </c>
      <c r="AB48" s="2">
        <v>3394</v>
      </c>
      <c r="AC48" s="1">
        <v>5</v>
      </c>
      <c r="AD48" s="1">
        <v>3</v>
      </c>
    </row>
    <row r="49" spans="1:30" ht="12.75">
      <c r="A49" s="52">
        <v>0</v>
      </c>
      <c r="B49" s="50" t="s">
        <v>26</v>
      </c>
      <c r="C49" s="79" t="s">
        <v>20</v>
      </c>
      <c r="D49" s="78">
        <v>20532</v>
      </c>
      <c r="E49" s="2">
        <v>3762</v>
      </c>
      <c r="F49" s="2">
        <v>2821</v>
      </c>
      <c r="G49" s="1">
        <v>890</v>
      </c>
      <c r="H49" s="1">
        <v>717</v>
      </c>
      <c r="I49" s="1">
        <v>608</v>
      </c>
      <c r="J49" s="54">
        <v>500</v>
      </c>
      <c r="K49" s="60">
        <v>720</v>
      </c>
      <c r="L49" s="1">
        <v>591</v>
      </c>
      <c r="M49" s="1">
        <v>574</v>
      </c>
      <c r="N49" s="1">
        <v>460</v>
      </c>
      <c r="O49" s="1">
        <v>722</v>
      </c>
      <c r="P49" s="1">
        <v>553</v>
      </c>
      <c r="Q49" s="1">
        <v>110</v>
      </c>
      <c r="R49" s="1">
        <v>91</v>
      </c>
      <c r="S49" s="1">
        <v>42</v>
      </c>
      <c r="T49" s="54">
        <v>5</v>
      </c>
      <c r="U49" s="157">
        <v>0</v>
      </c>
      <c r="V49" s="305">
        <v>0</v>
      </c>
      <c r="W49" s="50" t="s">
        <v>26</v>
      </c>
      <c r="X49" s="191" t="s">
        <v>20</v>
      </c>
      <c r="Y49" s="77" t="s">
        <v>19</v>
      </c>
      <c r="Z49" s="1" t="s">
        <v>19</v>
      </c>
      <c r="AA49" s="1" t="s">
        <v>19</v>
      </c>
      <c r="AB49" s="2">
        <v>16770</v>
      </c>
      <c r="AC49" s="1">
        <v>17</v>
      </c>
      <c r="AD49" s="1">
        <v>27</v>
      </c>
    </row>
    <row r="50" spans="2:30" ht="12.75">
      <c r="B50" s="104"/>
      <c r="C50" s="104"/>
      <c r="D50" s="212"/>
      <c r="E50" s="219"/>
      <c r="F50" s="219"/>
      <c r="G50" s="219"/>
      <c r="H50" s="219"/>
      <c r="I50" s="219"/>
      <c r="J50" s="214"/>
      <c r="K50" s="215"/>
      <c r="L50" s="213"/>
      <c r="M50" s="213"/>
      <c r="N50" s="213"/>
      <c r="O50" s="213"/>
      <c r="P50" s="213"/>
      <c r="Q50" s="213"/>
      <c r="R50" s="213"/>
      <c r="S50" s="213"/>
      <c r="T50" s="214"/>
      <c r="U50" s="39"/>
      <c r="W50" s="104"/>
      <c r="X50" s="104"/>
      <c r="Y50" s="60"/>
      <c r="Z50" s="1"/>
      <c r="AA50" s="1"/>
      <c r="AB50" s="2"/>
      <c r="AC50" s="1"/>
      <c r="AD50" s="1"/>
    </row>
    <row r="51" spans="2:30" ht="12.75">
      <c r="B51" s="39"/>
      <c r="C51" s="104"/>
      <c r="D51" s="176"/>
      <c r="E51" s="176"/>
      <c r="F51" s="176"/>
      <c r="G51" s="176"/>
      <c r="H51" s="176"/>
      <c r="I51" s="176"/>
      <c r="J51" s="176"/>
      <c r="K51" s="208"/>
      <c r="L51" s="213"/>
      <c r="M51" s="213"/>
      <c r="N51" s="213"/>
      <c r="O51" s="213"/>
      <c r="P51" s="213"/>
      <c r="Q51" s="213"/>
      <c r="R51" s="213"/>
      <c r="S51" s="213"/>
      <c r="T51" s="214"/>
      <c r="U51" s="39"/>
      <c r="W51" s="39"/>
      <c r="X51" s="104"/>
      <c r="Y51" s="60"/>
      <c r="Z51" s="1"/>
      <c r="AA51" s="1"/>
      <c r="AB51" s="2"/>
      <c r="AC51" s="1"/>
      <c r="AD51" s="1"/>
    </row>
    <row r="52" spans="2:30" ht="12.75">
      <c r="B52" s="39"/>
      <c r="C52" s="104"/>
      <c r="D52" s="212"/>
      <c r="E52" s="219"/>
      <c r="F52" s="219"/>
      <c r="G52" s="219"/>
      <c r="H52" s="219"/>
      <c r="I52" s="219"/>
      <c r="J52" s="214"/>
      <c r="K52" s="212"/>
      <c r="L52" s="213"/>
      <c r="M52" s="213"/>
      <c r="N52" s="213"/>
      <c r="O52" s="213"/>
      <c r="P52" s="213"/>
      <c r="Q52" s="213"/>
      <c r="R52" s="213"/>
      <c r="S52" s="213"/>
      <c r="T52" s="214"/>
      <c r="U52" s="39"/>
      <c r="W52" s="39"/>
      <c r="X52" s="104"/>
      <c r="Y52" s="60"/>
      <c r="Z52" s="1"/>
      <c r="AA52" s="1"/>
      <c r="AB52" s="2"/>
      <c r="AC52" s="1"/>
      <c r="AD52" s="1"/>
    </row>
    <row r="53" spans="2:30" ht="12.75">
      <c r="B53" s="39"/>
      <c r="C53" s="104"/>
      <c r="D53" s="212"/>
      <c r="E53" s="219"/>
      <c r="F53" s="219"/>
      <c r="G53" s="219"/>
      <c r="H53" s="219"/>
      <c r="I53" s="219"/>
      <c r="J53" s="214"/>
      <c r="K53" s="212"/>
      <c r="L53" s="213"/>
      <c r="M53" s="213"/>
      <c r="N53" s="213"/>
      <c r="O53" s="213"/>
      <c r="P53" s="213"/>
      <c r="Q53" s="213"/>
      <c r="R53" s="213"/>
      <c r="S53" s="213"/>
      <c r="T53" s="214"/>
      <c r="U53" s="39"/>
      <c r="W53" s="39"/>
      <c r="X53" s="104"/>
      <c r="Y53" s="60"/>
      <c r="Z53" s="1"/>
      <c r="AA53" s="1"/>
      <c r="AB53" s="1"/>
      <c r="AC53" s="1"/>
      <c r="AD53" s="1"/>
    </row>
    <row r="54" spans="2:30" ht="12.75">
      <c r="B54" s="39"/>
      <c r="C54" s="104"/>
      <c r="D54" s="212"/>
      <c r="E54" s="219"/>
      <c r="F54" s="219"/>
      <c r="G54" s="219"/>
      <c r="H54" s="219"/>
      <c r="I54" s="219"/>
      <c r="J54" s="214"/>
      <c r="K54" s="212"/>
      <c r="L54" s="213"/>
      <c r="M54" s="213"/>
      <c r="N54" s="213"/>
      <c r="O54" s="213"/>
      <c r="P54" s="213"/>
      <c r="Q54" s="213"/>
      <c r="R54" s="213"/>
      <c r="S54" s="213"/>
      <c r="T54" s="214"/>
      <c r="U54" s="39"/>
      <c r="W54" s="39"/>
      <c r="X54" s="104"/>
      <c r="Y54" s="60"/>
      <c r="Z54" s="1"/>
      <c r="AA54" s="1"/>
      <c r="AB54" s="2"/>
      <c r="AC54" s="1"/>
      <c r="AD54" s="1"/>
    </row>
    <row r="55" spans="2:30" ht="12.75">
      <c r="B55" s="39"/>
      <c r="C55" s="104"/>
      <c r="D55" s="176"/>
      <c r="E55" s="176"/>
      <c r="F55" s="176"/>
      <c r="G55" s="176"/>
      <c r="H55" s="176"/>
      <c r="I55" s="176"/>
      <c r="J55" s="176"/>
      <c r="K55" s="212"/>
      <c r="L55" s="213"/>
      <c r="M55" s="213"/>
      <c r="N55" s="213"/>
      <c r="O55" s="213"/>
      <c r="P55" s="213"/>
      <c r="Q55" s="213"/>
      <c r="R55" s="213"/>
      <c r="S55" s="213"/>
      <c r="T55" s="214"/>
      <c r="U55" s="39"/>
      <c r="W55" s="39"/>
      <c r="X55" s="104"/>
      <c r="Y55" s="60"/>
      <c r="Z55" s="1"/>
      <c r="AA55" s="1"/>
      <c r="AB55" s="2"/>
      <c r="AC55" s="1"/>
      <c r="AD55" s="1"/>
    </row>
    <row r="56" spans="2:30" ht="12.75">
      <c r="B56" s="39"/>
      <c r="C56" s="104"/>
      <c r="D56" s="212"/>
      <c r="E56" s="219"/>
      <c r="F56" s="219"/>
      <c r="G56" s="219"/>
      <c r="H56" s="219"/>
      <c r="I56" s="219"/>
      <c r="J56" s="214"/>
      <c r="K56" s="212"/>
      <c r="L56" s="213"/>
      <c r="M56" s="213"/>
      <c r="N56" s="213"/>
      <c r="O56" s="213"/>
      <c r="P56" s="213"/>
      <c r="Q56" s="213"/>
      <c r="R56" s="213"/>
      <c r="S56" s="213"/>
      <c r="T56" s="214"/>
      <c r="U56" s="39"/>
      <c r="W56" s="39"/>
      <c r="X56" s="104"/>
      <c r="Y56" s="60"/>
      <c r="Z56" s="1"/>
      <c r="AA56" s="1"/>
      <c r="AB56" s="2"/>
      <c r="AC56" s="1"/>
      <c r="AD56" s="1"/>
    </row>
    <row r="57" spans="2:30" ht="12.75">
      <c r="B57" s="39"/>
      <c r="C57" s="104"/>
      <c r="D57" s="212"/>
      <c r="E57" s="219"/>
      <c r="F57" s="219"/>
      <c r="G57" s="219"/>
      <c r="H57" s="219"/>
      <c r="I57" s="219"/>
      <c r="J57" s="214"/>
      <c r="K57" s="212"/>
      <c r="L57" s="213"/>
      <c r="M57" s="213"/>
      <c r="N57" s="213"/>
      <c r="O57" s="213"/>
      <c r="P57" s="213"/>
      <c r="Q57" s="213"/>
      <c r="R57" s="213"/>
      <c r="S57" s="213"/>
      <c r="T57" s="214"/>
      <c r="U57" s="39"/>
      <c r="W57" s="39"/>
      <c r="X57" s="104"/>
      <c r="Y57" s="60"/>
      <c r="Z57" s="1"/>
      <c r="AA57" s="1"/>
      <c r="AB57" s="2"/>
      <c r="AC57" s="1"/>
      <c r="AD57" s="1"/>
    </row>
    <row r="58" spans="2:30" ht="12.75">
      <c r="B58" s="39"/>
      <c r="C58" s="104"/>
      <c r="D58" s="212"/>
      <c r="E58" s="219"/>
      <c r="F58" s="219"/>
      <c r="G58" s="219"/>
      <c r="H58" s="219"/>
      <c r="I58" s="219"/>
      <c r="J58" s="214"/>
      <c r="K58" s="215"/>
      <c r="L58" s="216"/>
      <c r="M58" s="216"/>
      <c r="N58" s="216"/>
      <c r="O58" s="216"/>
      <c r="P58" s="216"/>
      <c r="Q58" s="216"/>
      <c r="R58" s="216"/>
      <c r="S58" s="216"/>
      <c r="T58" s="217"/>
      <c r="U58" s="39"/>
      <c r="W58" s="39"/>
      <c r="X58" s="104"/>
      <c r="Y58" s="60"/>
      <c r="Z58" s="1"/>
      <c r="AA58" s="1"/>
      <c r="AB58" s="2"/>
      <c r="AC58" s="1"/>
      <c r="AD58" s="1"/>
    </row>
    <row r="59" spans="2:23" ht="12.75">
      <c r="B59" s="39"/>
      <c r="C59" s="104"/>
      <c r="K59" s="27"/>
      <c r="L59" s="27"/>
      <c r="W59" s="39"/>
    </row>
  </sheetData>
  <mergeCells count="15">
    <mergeCell ref="K7:L7"/>
    <mergeCell ref="G6:H7"/>
    <mergeCell ref="I6:J7"/>
    <mergeCell ref="Q9:T9"/>
    <mergeCell ref="K6:T6"/>
    <mergeCell ref="M7:N7"/>
    <mergeCell ref="O7:P7"/>
    <mergeCell ref="E4:J4"/>
    <mergeCell ref="E5:J5"/>
    <mergeCell ref="K4:T4"/>
    <mergeCell ref="K5:T5"/>
    <mergeCell ref="AD5:AD9"/>
    <mergeCell ref="Y4:AD4"/>
    <mergeCell ref="Z5:AA5"/>
    <mergeCell ref="AB5:AC5"/>
  </mergeCells>
  <printOptions/>
  <pageMargins left="0.3937007874015748" right="0.3937007874015748" top="0.5905511811023623" bottom="0.5905511811023623"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tabColor indexed="43"/>
  </sheetPr>
  <dimension ref="A4:O54"/>
  <sheetViews>
    <sheetView workbookViewId="0" topLeftCell="A1">
      <selection activeCell="A1" sqref="A1"/>
    </sheetView>
  </sheetViews>
  <sheetFormatPr defaultColWidth="11.421875" defaultRowHeight="12.75"/>
  <cols>
    <col min="1" max="1" width="4.140625" style="4" bestFit="1" customWidth="1"/>
    <col min="2" max="2" width="26.57421875" style="4" bestFit="1" customWidth="1"/>
    <col min="3" max="3" width="2.57421875" style="69" bestFit="1" customWidth="1"/>
    <col min="4" max="5" width="6.28125" style="0" customWidth="1"/>
    <col min="6" max="6" width="6.7109375" style="0" customWidth="1"/>
    <col min="7" max="8" width="6.28125" style="0" customWidth="1"/>
    <col min="9" max="9" width="6.57421875" style="0" customWidth="1"/>
    <col min="10" max="10" width="5.7109375" style="0" bestFit="1" customWidth="1"/>
    <col min="11" max="11" width="5.7109375" style="0" customWidth="1"/>
    <col min="12" max="12" width="6.140625" style="0" customWidth="1"/>
    <col min="13" max="13" width="6.7109375" style="0" customWidth="1"/>
  </cols>
  <sheetData>
    <row r="4" spans="1:13" ht="12.75" customHeight="1">
      <c r="A4" s="51"/>
      <c r="B4" s="202" t="s">
        <v>0</v>
      </c>
      <c r="C4" s="203" t="s">
        <v>0</v>
      </c>
      <c r="D4" s="399" t="s">
        <v>274</v>
      </c>
      <c r="E4" s="400"/>
      <c r="F4" s="400"/>
      <c r="G4" s="400"/>
      <c r="H4" s="400"/>
      <c r="I4" s="400"/>
      <c r="J4" s="400"/>
      <c r="K4" s="400"/>
      <c r="L4" s="400"/>
      <c r="M4" s="400"/>
    </row>
    <row r="5" spans="1:13" ht="26.25" customHeight="1">
      <c r="A5" s="52"/>
      <c r="B5" s="201" t="s">
        <v>0</v>
      </c>
      <c r="C5" s="12" t="s">
        <v>0</v>
      </c>
      <c r="D5" s="403" t="s">
        <v>262</v>
      </c>
      <c r="E5" s="378" t="s">
        <v>259</v>
      </c>
      <c r="F5" s="378"/>
      <c r="G5" s="378"/>
      <c r="H5" s="378"/>
      <c r="I5" s="378"/>
      <c r="J5" s="398" t="s">
        <v>278</v>
      </c>
      <c r="K5" s="380"/>
      <c r="L5" s="380"/>
      <c r="M5" s="380"/>
    </row>
    <row r="6" spans="1:13" ht="29.25" customHeight="1">
      <c r="A6" s="82" t="s">
        <v>119</v>
      </c>
      <c r="B6" s="201" t="s">
        <v>0</v>
      </c>
      <c r="C6" s="12" t="s">
        <v>0</v>
      </c>
      <c r="D6" s="401"/>
      <c r="E6" s="312" t="s">
        <v>260</v>
      </c>
      <c r="F6" s="312"/>
      <c r="G6" s="312"/>
      <c r="H6" s="314" t="s">
        <v>266</v>
      </c>
      <c r="I6" s="314"/>
      <c r="J6" s="313" t="s">
        <v>267</v>
      </c>
      <c r="K6" s="154" t="s">
        <v>0</v>
      </c>
      <c r="L6" s="3" t="s">
        <v>277</v>
      </c>
      <c r="M6" s="227" t="s">
        <v>0</v>
      </c>
    </row>
    <row r="7" spans="1:13" ht="28.5" customHeight="1">
      <c r="A7" s="82" t="s">
        <v>54</v>
      </c>
      <c r="B7" s="200" t="s">
        <v>27</v>
      </c>
      <c r="C7" s="12" t="s">
        <v>0</v>
      </c>
      <c r="D7" s="401"/>
      <c r="E7" s="6" t="s">
        <v>0</v>
      </c>
      <c r="F7" s="398" t="s">
        <v>261</v>
      </c>
      <c r="G7" s="391"/>
      <c r="H7" s="6" t="s">
        <v>0</v>
      </c>
      <c r="I7" s="199" t="s">
        <v>273</v>
      </c>
      <c r="J7" s="401"/>
      <c r="K7" s="37" t="s">
        <v>268</v>
      </c>
      <c r="L7" s="8" t="s">
        <v>269</v>
      </c>
      <c r="M7" s="207" t="s">
        <v>270</v>
      </c>
    </row>
    <row r="8" spans="2:13" ht="51">
      <c r="B8" s="30"/>
      <c r="C8" s="195" t="s">
        <v>0</v>
      </c>
      <c r="D8" s="402"/>
      <c r="E8" s="28" t="s">
        <v>271</v>
      </c>
      <c r="F8" s="193" t="s">
        <v>265</v>
      </c>
      <c r="G8" s="193" t="s">
        <v>263</v>
      </c>
      <c r="H8" s="28" t="s">
        <v>272</v>
      </c>
      <c r="I8" s="204" t="s">
        <v>264</v>
      </c>
      <c r="J8" s="402"/>
      <c r="K8" s="205" t="s">
        <v>0</v>
      </c>
      <c r="L8" s="206" t="s">
        <v>0</v>
      </c>
      <c r="M8" s="24" t="s">
        <v>0</v>
      </c>
    </row>
    <row r="9" spans="1:13" ht="12.75">
      <c r="A9" s="51">
        <v>1</v>
      </c>
      <c r="B9" s="80" t="s">
        <v>21</v>
      </c>
      <c r="C9" s="17" t="s">
        <v>17</v>
      </c>
      <c r="D9" s="77">
        <v>135</v>
      </c>
      <c r="E9" s="1">
        <v>126</v>
      </c>
      <c r="F9" s="1">
        <v>22</v>
      </c>
      <c r="G9" s="1">
        <v>104</v>
      </c>
      <c r="H9" s="1">
        <v>9</v>
      </c>
      <c r="I9" s="1">
        <v>1</v>
      </c>
      <c r="J9" s="77">
        <v>3</v>
      </c>
      <c r="K9" s="1">
        <v>1</v>
      </c>
      <c r="L9" s="1">
        <v>22</v>
      </c>
      <c r="M9" s="1">
        <v>49</v>
      </c>
    </row>
    <row r="10" spans="1:13" ht="12.75">
      <c r="A10" s="52"/>
      <c r="B10" s="50" t="s">
        <v>74</v>
      </c>
      <c r="C10" s="12" t="s">
        <v>18</v>
      </c>
      <c r="D10" s="77">
        <v>28</v>
      </c>
      <c r="E10" s="1">
        <v>24</v>
      </c>
      <c r="F10" s="1">
        <v>2</v>
      </c>
      <c r="G10" s="1">
        <v>22</v>
      </c>
      <c r="H10" s="1">
        <v>4</v>
      </c>
      <c r="I10" s="1" t="s">
        <v>19</v>
      </c>
      <c r="J10" s="77" t="s">
        <v>19</v>
      </c>
      <c r="K10" s="1" t="s">
        <v>19</v>
      </c>
      <c r="L10" s="1">
        <v>6</v>
      </c>
      <c r="M10" s="1">
        <v>3</v>
      </c>
    </row>
    <row r="11" spans="1:13" ht="12.75">
      <c r="A11" s="52"/>
      <c r="B11" s="4" t="s">
        <v>75</v>
      </c>
      <c r="C11" s="12" t="s">
        <v>20</v>
      </c>
      <c r="D11" s="77">
        <v>163</v>
      </c>
      <c r="E11" s="1">
        <v>150</v>
      </c>
      <c r="F11" s="1">
        <v>24</v>
      </c>
      <c r="G11" s="1">
        <v>126</v>
      </c>
      <c r="H11" s="1">
        <v>13</v>
      </c>
      <c r="I11" s="1">
        <v>1</v>
      </c>
      <c r="J11" s="77">
        <v>3</v>
      </c>
      <c r="K11" s="1">
        <v>1</v>
      </c>
      <c r="L11" s="1">
        <v>28</v>
      </c>
      <c r="M11" s="1">
        <v>52</v>
      </c>
    </row>
    <row r="12" spans="1:13" ht="12.75">
      <c r="A12" s="52"/>
      <c r="C12" s="12"/>
      <c r="D12" s="77"/>
      <c r="E12" s="1"/>
      <c r="F12" s="1"/>
      <c r="G12" s="1"/>
      <c r="H12" s="1"/>
      <c r="I12" s="1"/>
      <c r="J12" s="77"/>
      <c r="K12" s="1"/>
      <c r="L12" s="1"/>
      <c r="M12" s="1"/>
    </row>
    <row r="13" spans="1:13" ht="12.75">
      <c r="A13" s="52"/>
      <c r="B13" s="69"/>
      <c r="C13" s="12" t="s">
        <v>17</v>
      </c>
      <c r="D13" s="77">
        <v>56</v>
      </c>
      <c r="E13" s="1">
        <v>50</v>
      </c>
      <c r="F13" s="1">
        <v>39</v>
      </c>
      <c r="G13" s="1">
        <v>11</v>
      </c>
      <c r="H13" s="1">
        <v>6</v>
      </c>
      <c r="I13" s="1">
        <v>4</v>
      </c>
      <c r="J13" s="77">
        <v>4</v>
      </c>
      <c r="K13" s="1">
        <v>1</v>
      </c>
      <c r="L13" s="1">
        <v>7</v>
      </c>
      <c r="M13" s="1">
        <v>14</v>
      </c>
    </row>
    <row r="14" spans="1:13" ht="12.75">
      <c r="A14" s="52">
        <v>2</v>
      </c>
      <c r="B14" s="50" t="s">
        <v>22</v>
      </c>
      <c r="C14" s="12" t="s">
        <v>18</v>
      </c>
      <c r="D14" s="77">
        <v>3</v>
      </c>
      <c r="E14" s="1">
        <v>3</v>
      </c>
      <c r="F14" s="1" t="s">
        <v>19</v>
      </c>
      <c r="G14" s="1">
        <v>3</v>
      </c>
      <c r="H14" s="1" t="s">
        <v>19</v>
      </c>
      <c r="I14" s="1" t="s">
        <v>19</v>
      </c>
      <c r="J14" s="77" t="s">
        <v>19</v>
      </c>
      <c r="K14" s="1" t="s">
        <v>19</v>
      </c>
      <c r="L14" s="1">
        <v>1</v>
      </c>
      <c r="M14" s="1" t="s">
        <v>19</v>
      </c>
    </row>
    <row r="15" spans="1:13" ht="12.75">
      <c r="A15" s="52"/>
      <c r="B15" s="29" t="s">
        <v>276</v>
      </c>
      <c r="C15" s="12" t="s">
        <v>20</v>
      </c>
      <c r="D15" s="77">
        <v>59</v>
      </c>
      <c r="E15" s="1">
        <v>53</v>
      </c>
      <c r="F15" s="1">
        <v>39</v>
      </c>
      <c r="G15" s="1">
        <v>14</v>
      </c>
      <c r="H15" s="1">
        <v>6</v>
      </c>
      <c r="I15" s="1">
        <v>4</v>
      </c>
      <c r="J15" s="77">
        <v>4</v>
      </c>
      <c r="K15" s="1">
        <v>1</v>
      </c>
      <c r="L15" s="1">
        <v>8</v>
      </c>
      <c r="M15" s="1">
        <v>14</v>
      </c>
    </row>
    <row r="16" spans="1:13" ht="12.75">
      <c r="A16" s="52"/>
      <c r="B16" s="50"/>
      <c r="C16" s="12"/>
      <c r="D16" s="77"/>
      <c r="E16" s="1"/>
      <c r="F16" s="1"/>
      <c r="G16" s="1"/>
      <c r="H16" s="1"/>
      <c r="I16" s="1"/>
      <c r="J16" s="77"/>
      <c r="K16" s="1"/>
      <c r="L16" s="1"/>
      <c r="M16" s="1"/>
    </row>
    <row r="17" spans="1:13" ht="12.75">
      <c r="A17" s="52">
        <v>3</v>
      </c>
      <c r="B17" s="50" t="s">
        <v>77</v>
      </c>
      <c r="C17" s="12" t="s">
        <v>17</v>
      </c>
      <c r="D17" s="78">
        <v>1003</v>
      </c>
      <c r="E17" s="1">
        <v>853</v>
      </c>
      <c r="F17" s="1">
        <v>173</v>
      </c>
      <c r="G17" s="1">
        <v>680</v>
      </c>
      <c r="H17" s="1">
        <v>150</v>
      </c>
      <c r="I17" s="1">
        <v>18</v>
      </c>
      <c r="J17" s="77">
        <v>9</v>
      </c>
      <c r="K17" s="1">
        <v>9</v>
      </c>
      <c r="L17" s="1">
        <v>143</v>
      </c>
      <c r="M17" s="1">
        <v>370</v>
      </c>
    </row>
    <row r="18" spans="1:13" ht="12.75">
      <c r="A18" s="52"/>
      <c r="B18" s="50" t="s">
        <v>122</v>
      </c>
      <c r="C18" s="12" t="s">
        <v>18</v>
      </c>
      <c r="D18" s="77">
        <v>83</v>
      </c>
      <c r="E18" s="1">
        <v>64</v>
      </c>
      <c r="F18" s="1">
        <v>7</v>
      </c>
      <c r="G18" s="1">
        <v>57</v>
      </c>
      <c r="H18" s="1">
        <v>19</v>
      </c>
      <c r="I18" s="1">
        <v>1</v>
      </c>
      <c r="J18" s="77" t="s">
        <v>19</v>
      </c>
      <c r="K18" s="1" t="s">
        <v>19</v>
      </c>
      <c r="L18" s="1">
        <v>14</v>
      </c>
      <c r="M18" s="1">
        <v>12</v>
      </c>
    </row>
    <row r="19" spans="1:13" ht="12.75">
      <c r="A19" s="52"/>
      <c r="B19" s="50" t="s">
        <v>121</v>
      </c>
      <c r="C19" s="12" t="s">
        <v>20</v>
      </c>
      <c r="D19" s="78">
        <v>1086</v>
      </c>
      <c r="E19" s="1">
        <v>917</v>
      </c>
      <c r="F19" s="1">
        <v>180</v>
      </c>
      <c r="G19" s="1">
        <v>737</v>
      </c>
      <c r="H19" s="1">
        <v>169</v>
      </c>
      <c r="I19" s="1">
        <v>19</v>
      </c>
      <c r="J19" s="77">
        <v>9</v>
      </c>
      <c r="K19" s="1">
        <v>9</v>
      </c>
      <c r="L19" s="1">
        <v>157</v>
      </c>
      <c r="M19" s="1">
        <v>382</v>
      </c>
    </row>
    <row r="20" spans="1:13" ht="12.75">
      <c r="A20" s="52"/>
      <c r="B20" s="38"/>
      <c r="C20" s="12"/>
      <c r="D20" s="78"/>
      <c r="E20" s="1"/>
      <c r="F20" s="1"/>
      <c r="G20" s="1"/>
      <c r="H20" s="1"/>
      <c r="I20" s="1"/>
      <c r="J20" s="77"/>
      <c r="K20" s="1"/>
      <c r="L20" s="1"/>
      <c r="M20" s="1"/>
    </row>
    <row r="21" spans="1:13" ht="12.75">
      <c r="A21" s="52"/>
      <c r="B21" s="69"/>
      <c r="C21" s="12" t="s">
        <v>17</v>
      </c>
      <c r="D21" s="77">
        <v>895</v>
      </c>
      <c r="E21" s="1">
        <v>735</v>
      </c>
      <c r="F21" s="1">
        <v>266</v>
      </c>
      <c r="G21" s="1">
        <v>469</v>
      </c>
      <c r="H21" s="1">
        <v>160</v>
      </c>
      <c r="I21" s="1">
        <v>37</v>
      </c>
      <c r="J21" s="77">
        <v>8</v>
      </c>
      <c r="K21" s="1">
        <v>9</v>
      </c>
      <c r="L21" s="1">
        <v>246</v>
      </c>
      <c r="M21" s="1">
        <v>128</v>
      </c>
    </row>
    <row r="22" spans="1:13" ht="12.75">
      <c r="A22" s="52"/>
      <c r="B22" s="69"/>
      <c r="C22" s="12" t="s">
        <v>18</v>
      </c>
      <c r="D22" s="77">
        <v>415</v>
      </c>
      <c r="E22" s="1">
        <v>378</v>
      </c>
      <c r="F22" s="1">
        <v>52</v>
      </c>
      <c r="G22" s="1">
        <v>326</v>
      </c>
      <c r="H22" s="1">
        <v>37</v>
      </c>
      <c r="I22" s="1">
        <v>1</v>
      </c>
      <c r="J22" s="77">
        <v>1</v>
      </c>
      <c r="K22" s="1">
        <v>3</v>
      </c>
      <c r="L22" s="1">
        <v>65</v>
      </c>
      <c r="M22" s="1">
        <v>47</v>
      </c>
    </row>
    <row r="23" spans="1:13" ht="12.75">
      <c r="A23" s="52">
        <v>4</v>
      </c>
      <c r="B23" s="50" t="s">
        <v>24</v>
      </c>
      <c r="C23" s="12" t="s">
        <v>20</v>
      </c>
      <c r="D23" s="78">
        <v>1310</v>
      </c>
      <c r="E23" s="2">
        <v>1113</v>
      </c>
      <c r="F23" s="1">
        <v>318</v>
      </c>
      <c r="G23" s="1">
        <v>795</v>
      </c>
      <c r="H23" s="1">
        <v>197</v>
      </c>
      <c r="I23" s="1">
        <v>38</v>
      </c>
      <c r="J23" s="77">
        <v>9</v>
      </c>
      <c r="K23" s="1">
        <v>12</v>
      </c>
      <c r="L23" s="1">
        <v>311</v>
      </c>
      <c r="M23" s="1">
        <v>175</v>
      </c>
    </row>
    <row r="24" spans="1:13" ht="12.75">
      <c r="A24" s="52"/>
      <c r="B24" s="50"/>
      <c r="C24" s="12"/>
      <c r="D24" s="78"/>
      <c r="E24" s="2"/>
      <c r="F24" s="1"/>
      <c r="G24" s="1"/>
      <c r="H24" s="1"/>
      <c r="I24" s="1"/>
      <c r="J24" s="77"/>
      <c r="K24" s="1"/>
      <c r="L24" s="1"/>
      <c r="M24" s="1"/>
    </row>
    <row r="25" spans="1:13" ht="12.75">
      <c r="A25" s="52">
        <v>5</v>
      </c>
      <c r="B25" s="50" t="s">
        <v>23</v>
      </c>
      <c r="C25" s="12" t="s">
        <v>17</v>
      </c>
      <c r="D25" s="77">
        <v>136</v>
      </c>
      <c r="E25" s="1">
        <v>44</v>
      </c>
      <c r="F25" s="1">
        <v>41</v>
      </c>
      <c r="G25" s="1">
        <v>3</v>
      </c>
      <c r="H25" s="1">
        <v>92</v>
      </c>
      <c r="I25" s="1">
        <v>38</v>
      </c>
      <c r="J25" s="77">
        <v>3</v>
      </c>
      <c r="K25" s="1">
        <v>2</v>
      </c>
      <c r="L25" s="1">
        <v>13</v>
      </c>
      <c r="M25" s="1">
        <v>42</v>
      </c>
    </row>
    <row r="26" spans="1:13" ht="12.75">
      <c r="A26" s="52"/>
      <c r="B26" s="50" t="s">
        <v>123</v>
      </c>
      <c r="C26" s="12" t="s">
        <v>18</v>
      </c>
      <c r="D26" s="77">
        <v>8</v>
      </c>
      <c r="E26" s="1">
        <v>6</v>
      </c>
      <c r="F26" s="1">
        <v>4</v>
      </c>
      <c r="G26" s="1">
        <v>2</v>
      </c>
      <c r="H26" s="1">
        <v>2</v>
      </c>
      <c r="I26" s="1" t="s">
        <v>19</v>
      </c>
      <c r="J26" s="77" t="s">
        <v>19</v>
      </c>
      <c r="K26" s="1">
        <v>1</v>
      </c>
      <c r="L26" s="1">
        <v>2</v>
      </c>
      <c r="M26" s="1" t="s">
        <v>19</v>
      </c>
    </row>
    <row r="27" spans="1:13" ht="12.75">
      <c r="A27" s="52"/>
      <c r="B27" s="50" t="s">
        <v>124</v>
      </c>
      <c r="C27" s="79" t="s">
        <v>20</v>
      </c>
      <c r="D27" s="77">
        <v>144</v>
      </c>
      <c r="E27" s="1">
        <v>50</v>
      </c>
      <c r="F27" s="1">
        <v>45</v>
      </c>
      <c r="G27" s="1">
        <v>5</v>
      </c>
      <c r="H27" s="1">
        <v>94</v>
      </c>
      <c r="I27" s="1">
        <v>38</v>
      </c>
      <c r="J27" s="77">
        <v>3</v>
      </c>
      <c r="K27" s="1">
        <v>3</v>
      </c>
      <c r="L27" s="1">
        <v>15</v>
      </c>
      <c r="M27" s="1">
        <v>42</v>
      </c>
    </row>
    <row r="28" spans="1:13" ht="12.75">
      <c r="A28" s="52"/>
      <c r="B28" s="50"/>
      <c r="C28" s="79"/>
      <c r="D28" s="77"/>
      <c r="E28" s="1"/>
      <c r="F28" s="1"/>
      <c r="G28" s="1"/>
      <c r="H28" s="1"/>
      <c r="I28" s="1"/>
      <c r="J28" s="77"/>
      <c r="K28" s="1"/>
      <c r="L28" s="1"/>
      <c r="M28" s="1"/>
    </row>
    <row r="29" spans="1:13" ht="12.75">
      <c r="A29" s="52">
        <v>6</v>
      </c>
      <c r="B29" s="50" t="s">
        <v>28</v>
      </c>
      <c r="C29" s="12" t="s">
        <v>17</v>
      </c>
      <c r="D29" s="78">
        <v>1133</v>
      </c>
      <c r="E29" s="2">
        <v>1036</v>
      </c>
      <c r="F29" s="1">
        <v>167</v>
      </c>
      <c r="G29" s="1">
        <v>869</v>
      </c>
      <c r="H29" s="1">
        <v>97</v>
      </c>
      <c r="I29" s="1">
        <v>8</v>
      </c>
      <c r="J29" s="77">
        <v>8</v>
      </c>
      <c r="K29" s="1">
        <v>21</v>
      </c>
      <c r="L29" s="1">
        <v>173</v>
      </c>
      <c r="M29" s="1">
        <v>307</v>
      </c>
    </row>
    <row r="30" spans="1:13" ht="12.75">
      <c r="A30" s="52"/>
      <c r="B30" s="29" t="s">
        <v>125</v>
      </c>
      <c r="C30" s="12" t="s">
        <v>18</v>
      </c>
      <c r="D30" s="77">
        <v>292</v>
      </c>
      <c r="E30" s="1">
        <v>272</v>
      </c>
      <c r="F30" s="1">
        <v>29</v>
      </c>
      <c r="G30" s="1">
        <v>243</v>
      </c>
      <c r="H30" s="1">
        <v>20</v>
      </c>
      <c r="I30" s="1" t="s">
        <v>19</v>
      </c>
      <c r="J30" s="77">
        <v>2</v>
      </c>
      <c r="K30" s="1">
        <v>4</v>
      </c>
      <c r="L30" s="1">
        <v>48</v>
      </c>
      <c r="M30" s="1">
        <v>54</v>
      </c>
    </row>
    <row r="31" spans="1:13" ht="12.75">
      <c r="A31" s="52"/>
      <c r="B31" s="50" t="s">
        <v>126</v>
      </c>
      <c r="C31" s="12" t="s">
        <v>20</v>
      </c>
      <c r="D31" s="78">
        <v>1425</v>
      </c>
      <c r="E31" s="2">
        <v>1308</v>
      </c>
      <c r="F31" s="1">
        <v>196</v>
      </c>
      <c r="G31" s="2">
        <v>1112</v>
      </c>
      <c r="H31" s="1">
        <v>117</v>
      </c>
      <c r="I31" s="1">
        <v>8</v>
      </c>
      <c r="J31" s="77">
        <v>10</v>
      </c>
      <c r="K31" s="1">
        <v>25</v>
      </c>
      <c r="L31" s="1">
        <v>221</v>
      </c>
      <c r="M31" s="1">
        <v>361</v>
      </c>
    </row>
    <row r="32" spans="1:13" ht="12.75">
      <c r="A32" s="52"/>
      <c r="B32" s="38"/>
      <c r="C32" s="12"/>
      <c r="D32" s="78"/>
      <c r="E32" s="2"/>
      <c r="F32" s="1"/>
      <c r="G32" s="2"/>
      <c r="H32" s="1"/>
      <c r="I32" s="1"/>
      <c r="J32" s="77"/>
      <c r="K32" s="1"/>
      <c r="L32" s="1"/>
      <c r="M32" s="1"/>
    </row>
    <row r="33" spans="1:13" ht="12.75">
      <c r="A33" s="52"/>
      <c r="B33" s="69"/>
      <c r="C33" s="12" t="s">
        <v>17</v>
      </c>
      <c r="D33" s="77">
        <v>23</v>
      </c>
      <c r="E33" s="1">
        <v>21</v>
      </c>
      <c r="F33" s="1">
        <v>2</v>
      </c>
      <c r="G33" s="1">
        <v>19</v>
      </c>
      <c r="H33" s="1">
        <v>2</v>
      </c>
      <c r="I33" s="1" t="s">
        <v>19</v>
      </c>
      <c r="J33" s="77">
        <v>1</v>
      </c>
      <c r="K33" s="1" t="s">
        <v>19</v>
      </c>
      <c r="L33" s="1">
        <v>9</v>
      </c>
      <c r="M33" s="1">
        <v>3</v>
      </c>
    </row>
    <row r="34" spans="1:13" ht="12.75">
      <c r="A34" s="52">
        <v>7</v>
      </c>
      <c r="B34" s="50" t="s">
        <v>248</v>
      </c>
      <c r="C34" s="12" t="s">
        <v>18</v>
      </c>
      <c r="D34" s="77">
        <v>2</v>
      </c>
      <c r="E34" s="1">
        <v>2</v>
      </c>
      <c r="F34" s="1" t="s">
        <v>19</v>
      </c>
      <c r="G34" s="1">
        <v>2</v>
      </c>
      <c r="H34" s="1" t="s">
        <v>19</v>
      </c>
      <c r="I34" s="1" t="s">
        <v>19</v>
      </c>
      <c r="J34" s="77" t="s">
        <v>19</v>
      </c>
      <c r="K34" s="1" t="s">
        <v>19</v>
      </c>
      <c r="L34" s="1" t="s">
        <v>19</v>
      </c>
      <c r="M34" s="1" t="s">
        <v>19</v>
      </c>
    </row>
    <row r="35" spans="1:13" ht="12.75">
      <c r="A35" s="52"/>
      <c r="B35" s="4" t="s">
        <v>29</v>
      </c>
      <c r="C35" s="12" t="s">
        <v>20</v>
      </c>
      <c r="D35" s="77">
        <v>25</v>
      </c>
      <c r="E35" s="1">
        <v>23</v>
      </c>
      <c r="F35" s="1">
        <v>2</v>
      </c>
      <c r="G35" s="1">
        <v>21</v>
      </c>
      <c r="H35" s="1">
        <v>2</v>
      </c>
      <c r="I35" s="1" t="s">
        <v>19</v>
      </c>
      <c r="J35" s="77">
        <v>1</v>
      </c>
      <c r="K35" s="1" t="s">
        <v>19</v>
      </c>
      <c r="L35" s="1">
        <v>9</v>
      </c>
      <c r="M35" s="1">
        <v>3</v>
      </c>
    </row>
    <row r="36" spans="1:13" ht="12.75">
      <c r="A36" s="52"/>
      <c r="C36" s="12"/>
      <c r="D36" s="77"/>
      <c r="E36" s="1"/>
      <c r="F36" s="1"/>
      <c r="G36" s="1"/>
      <c r="H36" s="1"/>
      <c r="I36" s="1"/>
      <c r="J36" s="77"/>
      <c r="K36" s="1"/>
      <c r="L36" s="1"/>
      <c r="M36" s="1"/>
    </row>
    <row r="37" spans="1:13" ht="12.75">
      <c r="A37" s="52"/>
      <c r="B37" s="69"/>
      <c r="C37" s="12" t="s">
        <v>17</v>
      </c>
      <c r="D37" s="77">
        <v>731</v>
      </c>
      <c r="E37" s="1">
        <v>703</v>
      </c>
      <c r="F37" s="1">
        <v>46</v>
      </c>
      <c r="G37" s="1">
        <v>657</v>
      </c>
      <c r="H37" s="1">
        <v>28</v>
      </c>
      <c r="I37" s="1">
        <v>2</v>
      </c>
      <c r="J37" s="77">
        <v>10</v>
      </c>
      <c r="K37" s="1">
        <v>24</v>
      </c>
      <c r="L37" s="1">
        <v>197</v>
      </c>
      <c r="M37" s="1">
        <v>207</v>
      </c>
    </row>
    <row r="38" spans="1:15" ht="12.75">
      <c r="A38" s="52"/>
      <c r="B38" s="69"/>
      <c r="C38" s="12" t="s">
        <v>18</v>
      </c>
      <c r="D38" s="77">
        <v>80</v>
      </c>
      <c r="E38" s="1">
        <v>80</v>
      </c>
      <c r="F38" s="1">
        <v>1</v>
      </c>
      <c r="G38" s="1">
        <v>79</v>
      </c>
      <c r="H38" s="1" t="s">
        <v>19</v>
      </c>
      <c r="I38" s="66" t="s">
        <v>19</v>
      </c>
      <c r="J38" s="77" t="s">
        <v>19</v>
      </c>
      <c r="K38" s="1">
        <v>3</v>
      </c>
      <c r="L38" s="1">
        <v>30</v>
      </c>
      <c r="M38" s="1">
        <v>14</v>
      </c>
      <c r="O38" s="228"/>
    </row>
    <row r="39" spans="1:13" ht="12.75">
      <c r="A39" s="52">
        <v>8</v>
      </c>
      <c r="B39" s="50" t="s">
        <v>25</v>
      </c>
      <c r="C39" s="12" t="s">
        <v>20</v>
      </c>
      <c r="D39" s="77">
        <v>811</v>
      </c>
      <c r="E39" s="1">
        <v>783</v>
      </c>
      <c r="F39" s="1">
        <v>47</v>
      </c>
      <c r="G39" s="1">
        <v>736</v>
      </c>
      <c r="H39" s="54">
        <v>28</v>
      </c>
      <c r="I39" s="233">
        <v>2</v>
      </c>
      <c r="J39" s="77">
        <v>10</v>
      </c>
      <c r="K39" s="1">
        <v>27</v>
      </c>
      <c r="L39" s="1">
        <v>227</v>
      </c>
      <c r="M39" s="1">
        <v>221</v>
      </c>
    </row>
    <row r="40" spans="1:13" ht="12.75">
      <c r="A40" s="52"/>
      <c r="B40" s="50"/>
      <c r="C40" s="12"/>
      <c r="D40" s="77"/>
      <c r="E40" s="1"/>
      <c r="F40" s="1"/>
      <c r="G40" s="1"/>
      <c r="H40" s="54"/>
      <c r="I40" s="233"/>
      <c r="J40" s="77"/>
      <c r="K40" s="1"/>
      <c r="L40" s="1"/>
      <c r="M40" s="1"/>
    </row>
    <row r="41" spans="1:13" ht="12.75">
      <c r="A41" s="52">
        <v>9</v>
      </c>
      <c r="B41" s="50" t="s">
        <v>30</v>
      </c>
      <c r="C41" s="12" t="s">
        <v>17</v>
      </c>
      <c r="D41" s="78">
        <v>1088</v>
      </c>
      <c r="E41" s="2">
        <v>1040</v>
      </c>
      <c r="F41" s="1">
        <v>372</v>
      </c>
      <c r="G41" s="1">
        <v>668</v>
      </c>
      <c r="H41" s="54">
        <v>48</v>
      </c>
      <c r="I41" s="233" t="s">
        <v>19</v>
      </c>
      <c r="J41" s="77">
        <v>17</v>
      </c>
      <c r="K41" s="1">
        <v>23</v>
      </c>
      <c r="L41" s="1">
        <v>88</v>
      </c>
      <c r="M41" s="1">
        <v>368</v>
      </c>
    </row>
    <row r="42" spans="1:13" ht="12.75">
      <c r="A42" s="52"/>
      <c r="B42" s="4" t="s">
        <v>32</v>
      </c>
      <c r="C42" s="12" t="s">
        <v>18</v>
      </c>
      <c r="D42" s="77">
        <v>123</v>
      </c>
      <c r="E42" s="1">
        <v>119</v>
      </c>
      <c r="F42" s="1">
        <v>30</v>
      </c>
      <c r="G42" s="1">
        <v>89</v>
      </c>
      <c r="H42" s="54">
        <v>4</v>
      </c>
      <c r="I42" s="233" t="s">
        <v>19</v>
      </c>
      <c r="J42" s="77">
        <v>3</v>
      </c>
      <c r="K42" s="1">
        <v>2</v>
      </c>
      <c r="L42" s="1">
        <v>15</v>
      </c>
      <c r="M42" s="1">
        <v>24</v>
      </c>
    </row>
    <row r="43" spans="1:13" ht="12.75">
      <c r="A43" s="52"/>
      <c r="B43" s="50" t="s">
        <v>31</v>
      </c>
      <c r="C43" s="12" t="s">
        <v>20</v>
      </c>
      <c r="D43" s="78">
        <v>1211</v>
      </c>
      <c r="E43" s="2">
        <v>1159</v>
      </c>
      <c r="F43" s="1">
        <v>402</v>
      </c>
      <c r="G43" s="1">
        <v>757</v>
      </c>
      <c r="H43" s="54">
        <v>52</v>
      </c>
      <c r="I43" s="233" t="s">
        <v>19</v>
      </c>
      <c r="J43" s="77">
        <v>20</v>
      </c>
      <c r="K43" s="1">
        <v>25</v>
      </c>
      <c r="L43" s="1">
        <v>103</v>
      </c>
      <c r="M43" s="1">
        <v>392</v>
      </c>
    </row>
    <row r="44" spans="1:13" ht="12.75">
      <c r="A44" s="52"/>
      <c r="B44" s="38"/>
      <c r="C44" s="12"/>
      <c r="D44" s="78"/>
      <c r="E44" s="2"/>
      <c r="F44" s="1"/>
      <c r="G44" s="1"/>
      <c r="H44" s="54"/>
      <c r="I44" s="233"/>
      <c r="J44" s="77"/>
      <c r="K44" s="1"/>
      <c r="L44" s="1"/>
      <c r="M44" s="1"/>
    </row>
    <row r="45" spans="1:13" ht="12.75">
      <c r="A45" s="52"/>
      <c r="C45" s="12" t="s">
        <v>17</v>
      </c>
      <c r="D45" s="78">
        <v>5200</v>
      </c>
      <c r="E45" s="2">
        <v>4608</v>
      </c>
      <c r="F45" s="2">
        <v>1128</v>
      </c>
      <c r="G45" s="2">
        <v>3480</v>
      </c>
      <c r="H45" s="54">
        <v>592</v>
      </c>
      <c r="I45" s="233">
        <v>108</v>
      </c>
      <c r="J45" s="77">
        <v>63</v>
      </c>
      <c r="K45" s="1">
        <v>90</v>
      </c>
      <c r="L45" s="1">
        <v>898</v>
      </c>
      <c r="M45" s="2">
        <v>1488</v>
      </c>
    </row>
    <row r="46" spans="1:13" ht="12.75">
      <c r="A46" s="52"/>
      <c r="B46" s="50"/>
      <c r="C46" s="12" t="s">
        <v>18</v>
      </c>
      <c r="D46" s="78">
        <v>1034</v>
      </c>
      <c r="E46" s="1">
        <v>948</v>
      </c>
      <c r="F46" s="1">
        <v>125</v>
      </c>
      <c r="G46" s="1">
        <v>823</v>
      </c>
      <c r="H46" s="54">
        <v>86</v>
      </c>
      <c r="I46" s="233">
        <v>2</v>
      </c>
      <c r="J46" s="77">
        <v>6</v>
      </c>
      <c r="K46" s="1">
        <v>13</v>
      </c>
      <c r="L46" s="1">
        <v>181</v>
      </c>
      <c r="M46" s="1">
        <v>154</v>
      </c>
    </row>
    <row r="47" spans="1:13" ht="12.75">
      <c r="A47" s="52">
        <v>0</v>
      </c>
      <c r="B47" s="50" t="s">
        <v>26</v>
      </c>
      <c r="C47" s="191" t="s">
        <v>20</v>
      </c>
      <c r="D47" s="78">
        <v>6234</v>
      </c>
      <c r="E47" s="2">
        <v>5556</v>
      </c>
      <c r="F47" s="2">
        <v>1253</v>
      </c>
      <c r="G47" s="2">
        <v>4303</v>
      </c>
      <c r="H47" s="54">
        <v>678</v>
      </c>
      <c r="I47" s="233">
        <v>110</v>
      </c>
      <c r="J47" s="77">
        <v>69</v>
      </c>
      <c r="K47" s="1">
        <v>103</v>
      </c>
      <c r="L47" s="2">
        <v>1079</v>
      </c>
      <c r="M47" s="2">
        <v>1642</v>
      </c>
    </row>
    <row r="48" spans="2:13" ht="12.75">
      <c r="B48" s="39"/>
      <c r="C48" s="104"/>
      <c r="D48" s="212"/>
      <c r="E48" s="219"/>
      <c r="F48" s="219"/>
      <c r="G48" s="219"/>
      <c r="H48" s="219"/>
      <c r="I48" s="209"/>
      <c r="J48" s="212"/>
      <c r="K48" s="219"/>
      <c r="L48" s="219"/>
      <c r="M48" s="219"/>
    </row>
    <row r="49" spans="2:13" ht="12.75">
      <c r="B49" s="39"/>
      <c r="C49" s="104"/>
      <c r="D49" s="212"/>
      <c r="E49" s="219"/>
      <c r="F49" s="219"/>
      <c r="G49" s="219"/>
      <c r="H49" s="219"/>
      <c r="I49" s="219"/>
      <c r="J49" s="212"/>
      <c r="K49" s="219"/>
      <c r="L49" s="219"/>
      <c r="M49" s="219"/>
    </row>
    <row r="50" spans="2:13" ht="12.75">
      <c r="B50" s="39"/>
      <c r="C50" s="104"/>
      <c r="D50" s="212"/>
      <c r="E50" s="219"/>
      <c r="F50" s="219"/>
      <c r="G50" s="219"/>
      <c r="H50" s="219"/>
      <c r="I50" s="219"/>
      <c r="J50" s="212"/>
      <c r="K50" s="219"/>
      <c r="L50" s="219"/>
      <c r="M50" s="219"/>
    </row>
    <row r="51" spans="2:13" ht="12.75">
      <c r="B51" s="39"/>
      <c r="C51" s="104"/>
      <c r="D51" s="212"/>
      <c r="E51" s="219"/>
      <c r="F51" s="219"/>
      <c r="G51" s="219"/>
      <c r="H51" s="219"/>
      <c r="I51" s="219"/>
      <c r="J51" s="212"/>
      <c r="K51" s="219"/>
      <c r="L51" s="219"/>
      <c r="M51" s="219"/>
    </row>
    <row r="52" spans="2:13" ht="12.75">
      <c r="B52" s="39"/>
      <c r="C52" s="104"/>
      <c r="D52" s="212"/>
      <c r="E52" s="219"/>
      <c r="F52" s="219"/>
      <c r="G52" s="219"/>
      <c r="H52" s="219"/>
      <c r="I52" s="219"/>
      <c r="J52" s="212"/>
      <c r="K52" s="219"/>
      <c r="L52" s="219"/>
      <c r="M52" s="219"/>
    </row>
    <row r="53" spans="2:13" ht="12.75">
      <c r="B53" s="39"/>
      <c r="C53" s="104"/>
      <c r="D53" s="212"/>
      <c r="E53" s="219"/>
      <c r="F53" s="219"/>
      <c r="G53" s="219"/>
      <c r="H53" s="219"/>
      <c r="I53" s="219"/>
      <c r="J53" s="212"/>
      <c r="K53" s="219"/>
      <c r="L53" s="219"/>
      <c r="M53" s="219"/>
    </row>
    <row r="54" spans="2:13" ht="12.75">
      <c r="B54" s="39"/>
      <c r="C54" s="104"/>
      <c r="D54" s="215"/>
      <c r="E54" s="219"/>
      <c r="F54" s="219"/>
      <c r="G54" s="219"/>
      <c r="H54" s="219"/>
      <c r="I54" s="219"/>
      <c r="J54" s="212"/>
      <c r="K54" s="219"/>
      <c r="L54" s="219"/>
      <c r="M54" s="219"/>
    </row>
  </sheetData>
  <mergeCells count="8">
    <mergeCell ref="J5:M5"/>
    <mergeCell ref="D4:M4"/>
    <mergeCell ref="J6:J8"/>
    <mergeCell ref="F7:G7"/>
    <mergeCell ref="D5:D8"/>
    <mergeCell ref="E6:G6"/>
    <mergeCell ref="H6:I6"/>
    <mergeCell ref="E5:I5"/>
  </mergeCells>
  <printOptions/>
  <pageMargins left="0.3937007874015748" right="0.3937007874015748" top="0.5905511811023623" bottom="0.5905511811023623"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tabColor indexed="43"/>
  </sheetPr>
  <dimension ref="A4:W60"/>
  <sheetViews>
    <sheetView workbookViewId="0" topLeftCell="A1">
      <selection activeCell="A1" sqref="A1"/>
    </sheetView>
  </sheetViews>
  <sheetFormatPr defaultColWidth="11.421875" defaultRowHeight="12.75"/>
  <cols>
    <col min="1" max="1" width="4.140625" style="4" bestFit="1" customWidth="1"/>
    <col min="2" max="2" width="29.421875" style="4" bestFit="1" customWidth="1"/>
    <col min="3" max="3" width="2.57421875" style="69" bestFit="1" customWidth="1"/>
    <col min="4" max="4" width="5.7109375" style="141" bestFit="1" customWidth="1"/>
    <col min="5" max="5" width="6.00390625" style="141" bestFit="1" customWidth="1"/>
    <col min="6" max="6" width="8.421875" style="141" bestFit="1" customWidth="1"/>
    <col min="7" max="7" width="6.00390625" style="141" bestFit="1" customWidth="1"/>
    <col min="8" max="8" width="8.421875" style="141" bestFit="1" customWidth="1"/>
    <col min="9" max="9" width="6.00390625" style="141" bestFit="1" customWidth="1"/>
    <col min="10" max="10" width="8.57421875" style="141" customWidth="1"/>
    <col min="11" max="11" width="11.57421875" style="141" customWidth="1"/>
    <col min="12" max="12" width="8.8515625" style="141" bestFit="1" customWidth="1"/>
    <col min="13" max="13" width="10.00390625" style="141" customWidth="1"/>
    <col min="14" max="14" width="8.8515625" style="141" bestFit="1" customWidth="1"/>
    <col min="15" max="15" width="10.00390625" style="141" customWidth="1"/>
    <col min="16" max="16" width="8.8515625" style="69" bestFit="1" customWidth="1"/>
    <col min="17" max="17" width="9.7109375" style="69" customWidth="1"/>
    <col min="18" max="18" width="6.7109375" style="69" customWidth="1"/>
    <col min="19" max="19" width="7.00390625" style="69" customWidth="1"/>
    <col min="20" max="20" width="8.421875" style="69" customWidth="1"/>
    <col min="21" max="21" width="7.140625" style="69" customWidth="1"/>
    <col min="22" max="22" width="6.8515625" style="69" customWidth="1"/>
    <col min="23" max="23" width="4.140625" style="4" bestFit="1" customWidth="1"/>
    <col min="24" max="16384" width="11.421875" style="69" customWidth="1"/>
  </cols>
  <sheetData>
    <row r="4" spans="1:23" ht="25.5" customHeight="1">
      <c r="A4" s="51"/>
      <c r="B4" s="56" t="s">
        <v>0</v>
      </c>
      <c r="C4" s="139" t="s">
        <v>0</v>
      </c>
      <c r="D4" s="142" t="s">
        <v>0</v>
      </c>
      <c r="E4" s="408"/>
      <c r="F4" s="409"/>
      <c r="G4" s="409"/>
      <c r="H4" s="409"/>
      <c r="I4" s="409"/>
      <c r="J4" s="409"/>
      <c r="K4" s="409"/>
      <c r="L4" s="409"/>
      <c r="M4" s="409"/>
      <c r="N4" s="409"/>
      <c r="O4" s="409"/>
      <c r="P4" s="409"/>
      <c r="Q4" s="409"/>
      <c r="R4" s="409"/>
      <c r="S4" s="409"/>
      <c r="T4" s="409"/>
      <c r="U4" s="409"/>
      <c r="V4" s="409"/>
      <c r="W4" s="155"/>
    </row>
    <row r="5" spans="1:23" ht="17.25" customHeight="1">
      <c r="A5" s="52"/>
      <c r="B5" s="5" t="s">
        <v>0</v>
      </c>
      <c r="C5" s="140" t="s">
        <v>0</v>
      </c>
      <c r="D5" s="143" t="s">
        <v>0</v>
      </c>
      <c r="E5" s="411" t="s">
        <v>222</v>
      </c>
      <c r="F5" s="412"/>
      <c r="G5" s="412"/>
      <c r="H5" s="413"/>
      <c r="I5" s="411" t="s">
        <v>223</v>
      </c>
      <c r="J5" s="412"/>
      <c r="K5" s="412"/>
      <c r="L5" s="373" t="s">
        <v>227</v>
      </c>
      <c r="M5" s="312"/>
      <c r="N5" s="312"/>
      <c r="O5" s="312"/>
      <c r="P5" s="312"/>
      <c r="Q5" s="312"/>
      <c r="R5" s="312"/>
      <c r="S5" s="312"/>
      <c r="T5" s="312"/>
      <c r="U5" s="6" t="s">
        <v>0</v>
      </c>
      <c r="V5" s="154" t="s">
        <v>0</v>
      </c>
      <c r="W5" s="156"/>
    </row>
    <row r="6" spans="1:23" ht="20.25" customHeight="1">
      <c r="A6" s="52"/>
      <c r="B6" s="5" t="s">
        <v>0</v>
      </c>
      <c r="C6" s="140" t="s">
        <v>0</v>
      </c>
      <c r="D6" s="145" t="s">
        <v>224</v>
      </c>
      <c r="E6" s="414"/>
      <c r="F6" s="415"/>
      <c r="G6" s="415"/>
      <c r="H6" s="416"/>
      <c r="I6" s="414"/>
      <c r="J6" s="415"/>
      <c r="K6" s="415"/>
      <c r="L6" s="393" t="s">
        <v>228</v>
      </c>
      <c r="M6" s="367"/>
      <c r="N6" s="366" t="s">
        <v>141</v>
      </c>
      <c r="O6" s="367"/>
      <c r="P6" s="366" t="s">
        <v>142</v>
      </c>
      <c r="Q6" s="367"/>
      <c r="R6" s="313" t="s">
        <v>143</v>
      </c>
      <c r="S6" s="313" t="s">
        <v>144</v>
      </c>
      <c r="T6" s="313" t="s">
        <v>145</v>
      </c>
      <c r="U6" s="7" t="s">
        <v>0</v>
      </c>
      <c r="V6" s="37" t="s">
        <v>229</v>
      </c>
      <c r="W6" s="157"/>
    </row>
    <row r="7" spans="1:23" ht="12.75">
      <c r="A7" s="52"/>
      <c r="B7" s="11" t="s">
        <v>27</v>
      </c>
      <c r="C7" s="140" t="s">
        <v>0</v>
      </c>
      <c r="D7" s="145" t="s">
        <v>225</v>
      </c>
      <c r="E7" s="142" t="s">
        <v>0</v>
      </c>
      <c r="F7" s="142" t="s">
        <v>0</v>
      </c>
      <c r="G7" s="410" t="s">
        <v>226</v>
      </c>
      <c r="H7" s="410"/>
      <c r="I7" s="142" t="s">
        <v>0</v>
      </c>
      <c r="J7" s="418" t="s">
        <v>132</v>
      </c>
      <c r="K7" s="419"/>
      <c r="L7" s="404"/>
      <c r="M7" s="405"/>
      <c r="N7" s="406"/>
      <c r="O7" s="405"/>
      <c r="P7" s="406"/>
      <c r="Q7" s="405"/>
      <c r="R7" s="417"/>
      <c r="S7" s="417"/>
      <c r="T7" s="417"/>
      <c r="U7" s="8" t="s">
        <v>230</v>
      </c>
      <c r="V7" s="37" t="s">
        <v>231</v>
      </c>
      <c r="W7" s="157"/>
    </row>
    <row r="8" spans="1:23" ht="12.75">
      <c r="A8" s="82" t="s">
        <v>119</v>
      </c>
      <c r="B8" s="11"/>
      <c r="C8" s="140" t="s">
        <v>0</v>
      </c>
      <c r="D8" s="145" t="s">
        <v>8</v>
      </c>
      <c r="E8" s="145" t="s">
        <v>8</v>
      </c>
      <c r="F8" s="145" t="s">
        <v>47</v>
      </c>
      <c r="G8" s="142" t="s">
        <v>8</v>
      </c>
      <c r="H8" s="144" t="s">
        <v>47</v>
      </c>
      <c r="I8" s="145" t="s">
        <v>8</v>
      </c>
      <c r="J8" s="144" t="s">
        <v>137</v>
      </c>
      <c r="K8" s="151" t="s">
        <v>47</v>
      </c>
      <c r="L8" s="62" t="s">
        <v>137</v>
      </c>
      <c r="M8" s="3" t="s">
        <v>47</v>
      </c>
      <c r="N8" s="3" t="s">
        <v>137</v>
      </c>
      <c r="O8" s="3" t="s">
        <v>47</v>
      </c>
      <c r="P8" s="3" t="s">
        <v>137</v>
      </c>
      <c r="Q8" s="3" t="s">
        <v>47</v>
      </c>
      <c r="R8" s="83" t="s">
        <v>0</v>
      </c>
      <c r="S8" s="84" t="s">
        <v>0</v>
      </c>
      <c r="T8" s="13" t="s">
        <v>0</v>
      </c>
      <c r="U8" s="8" t="s">
        <v>232</v>
      </c>
      <c r="V8" s="37" t="s">
        <v>233</v>
      </c>
      <c r="W8" s="158" t="s">
        <v>119</v>
      </c>
    </row>
    <row r="9" spans="1:23" ht="12.75">
      <c r="A9" s="82" t="s">
        <v>54</v>
      </c>
      <c r="C9" s="140" t="s">
        <v>0</v>
      </c>
      <c r="D9" s="146" t="s">
        <v>12</v>
      </c>
      <c r="E9" s="146" t="s">
        <v>12</v>
      </c>
      <c r="F9" s="146" t="s">
        <v>133</v>
      </c>
      <c r="G9" s="146" t="s">
        <v>12</v>
      </c>
      <c r="H9" s="146" t="s">
        <v>133</v>
      </c>
      <c r="I9" s="146" t="s">
        <v>12</v>
      </c>
      <c r="J9" s="146" t="s">
        <v>138</v>
      </c>
      <c r="K9" s="152" t="s">
        <v>133</v>
      </c>
      <c r="L9" s="90" t="s">
        <v>138</v>
      </c>
      <c r="M9" s="21" t="s">
        <v>133</v>
      </c>
      <c r="N9" s="21" t="s">
        <v>138</v>
      </c>
      <c r="O9" s="21" t="s">
        <v>133</v>
      </c>
      <c r="P9" s="21" t="s">
        <v>138</v>
      </c>
      <c r="Q9" s="21" t="s">
        <v>133</v>
      </c>
      <c r="R9" s="407" t="s">
        <v>147</v>
      </c>
      <c r="S9" s="407"/>
      <c r="T9" s="407"/>
      <c r="U9" s="20" t="s">
        <v>0</v>
      </c>
      <c r="V9" s="44" t="s">
        <v>42</v>
      </c>
      <c r="W9" s="158" t="s">
        <v>54</v>
      </c>
    </row>
    <row r="10" spans="1:23" ht="12.75">
      <c r="A10" s="52"/>
      <c r="B10" s="81"/>
      <c r="C10" s="18" t="s">
        <v>0</v>
      </c>
      <c r="D10" s="147" t="s">
        <v>0</v>
      </c>
      <c r="E10" s="147" t="s">
        <v>0</v>
      </c>
      <c r="F10" s="148" t="s">
        <v>134</v>
      </c>
      <c r="G10" s="148"/>
      <c r="H10" s="148" t="s">
        <v>134</v>
      </c>
      <c r="I10" s="147" t="s">
        <v>0</v>
      </c>
      <c r="J10" s="147" t="s">
        <v>0</v>
      </c>
      <c r="K10" s="149" t="s">
        <v>134</v>
      </c>
      <c r="L10" s="19" t="s">
        <v>0</v>
      </c>
      <c r="M10" s="23" t="s">
        <v>134</v>
      </c>
      <c r="N10" s="22" t="s">
        <v>0</v>
      </c>
      <c r="O10" s="23" t="s">
        <v>134</v>
      </c>
      <c r="P10" s="22" t="s">
        <v>0</v>
      </c>
      <c r="Q10" s="23" t="s">
        <v>134</v>
      </c>
      <c r="R10" s="92"/>
      <c r="S10" s="190" t="s">
        <v>0</v>
      </c>
      <c r="T10" s="150" t="s">
        <v>0</v>
      </c>
      <c r="U10" s="22" t="s">
        <v>0</v>
      </c>
      <c r="V10" s="24" t="s">
        <v>0</v>
      </c>
      <c r="W10" s="157"/>
    </row>
    <row r="11" spans="1:23" ht="12.75">
      <c r="A11" s="51">
        <v>1</v>
      </c>
      <c r="B11" s="80" t="s">
        <v>21</v>
      </c>
      <c r="C11" s="12" t="s">
        <v>17</v>
      </c>
      <c r="D11" s="77">
        <v>50</v>
      </c>
      <c r="E11" s="1">
        <v>3</v>
      </c>
      <c r="F11" s="1">
        <v>1</v>
      </c>
      <c r="G11" s="1" t="s">
        <v>19</v>
      </c>
      <c r="H11" s="1" t="s">
        <v>19</v>
      </c>
      <c r="I11" s="1">
        <v>3</v>
      </c>
      <c r="J11" s="1" t="s">
        <v>19</v>
      </c>
      <c r="K11" s="54" t="s">
        <v>19</v>
      </c>
      <c r="L11" s="60" t="s">
        <v>19</v>
      </c>
      <c r="M11" s="1" t="s">
        <v>19</v>
      </c>
      <c r="N11" s="1" t="s">
        <v>19</v>
      </c>
      <c r="O11" s="1" t="s">
        <v>19</v>
      </c>
      <c r="P11" s="1">
        <v>2</v>
      </c>
      <c r="Q11" s="1">
        <v>1</v>
      </c>
      <c r="R11" s="27" t="s">
        <v>19</v>
      </c>
      <c r="S11" s="1">
        <v>1</v>
      </c>
      <c r="T11" s="1" t="s">
        <v>19</v>
      </c>
      <c r="U11" s="1">
        <v>33</v>
      </c>
      <c r="V11" s="54">
        <v>14</v>
      </c>
      <c r="W11" s="70">
        <v>1</v>
      </c>
    </row>
    <row r="12" spans="1:23" ht="12.75">
      <c r="A12" s="52"/>
      <c r="B12" s="50" t="s">
        <v>74</v>
      </c>
      <c r="C12" s="12" t="s">
        <v>18</v>
      </c>
      <c r="D12" s="77">
        <v>16</v>
      </c>
      <c r="E12" s="1">
        <v>1</v>
      </c>
      <c r="F12" s="1">
        <v>1</v>
      </c>
      <c r="G12" s="1" t="s">
        <v>19</v>
      </c>
      <c r="H12" s="1" t="s">
        <v>19</v>
      </c>
      <c r="I12" s="1">
        <v>1</v>
      </c>
      <c r="J12" s="1" t="s">
        <v>19</v>
      </c>
      <c r="K12" s="54" t="s">
        <v>19</v>
      </c>
      <c r="L12" s="60" t="s">
        <v>19</v>
      </c>
      <c r="M12" s="1" t="s">
        <v>19</v>
      </c>
      <c r="N12" s="1">
        <v>1</v>
      </c>
      <c r="O12" s="1">
        <v>1</v>
      </c>
      <c r="P12" s="1" t="s">
        <v>19</v>
      </c>
      <c r="Q12" s="1" t="s">
        <v>19</v>
      </c>
      <c r="R12" s="1" t="s">
        <v>19</v>
      </c>
      <c r="S12" s="1" t="s">
        <v>19</v>
      </c>
      <c r="T12" s="1" t="s">
        <v>19</v>
      </c>
      <c r="U12" s="1">
        <v>12</v>
      </c>
      <c r="V12" s="54">
        <v>3</v>
      </c>
      <c r="W12" s="71"/>
    </row>
    <row r="13" spans="1:23" ht="12.75">
      <c r="A13" s="52"/>
      <c r="B13" s="4" t="s">
        <v>75</v>
      </c>
      <c r="C13" s="12" t="s">
        <v>20</v>
      </c>
      <c r="D13" s="77">
        <v>66</v>
      </c>
      <c r="E13" s="1">
        <v>4</v>
      </c>
      <c r="F13" s="1">
        <v>2</v>
      </c>
      <c r="G13" s="1" t="s">
        <v>19</v>
      </c>
      <c r="H13" s="1" t="s">
        <v>19</v>
      </c>
      <c r="I13" s="1">
        <v>4</v>
      </c>
      <c r="J13" s="1" t="s">
        <v>19</v>
      </c>
      <c r="K13" s="54" t="s">
        <v>19</v>
      </c>
      <c r="L13" s="60" t="s">
        <v>19</v>
      </c>
      <c r="M13" s="1" t="s">
        <v>19</v>
      </c>
      <c r="N13" s="1">
        <v>1</v>
      </c>
      <c r="O13" s="1">
        <v>1</v>
      </c>
      <c r="P13" s="1">
        <v>2</v>
      </c>
      <c r="Q13" s="1">
        <v>1</v>
      </c>
      <c r="R13" s="1" t="s">
        <v>19</v>
      </c>
      <c r="S13" s="1">
        <v>1</v>
      </c>
      <c r="T13" s="1" t="s">
        <v>19</v>
      </c>
      <c r="U13" s="1">
        <v>45</v>
      </c>
      <c r="V13" s="54">
        <v>17</v>
      </c>
      <c r="W13" s="71"/>
    </row>
    <row r="14" spans="1:23" ht="12.75">
      <c r="A14" s="52"/>
      <c r="C14" s="12"/>
      <c r="D14" s="77"/>
      <c r="E14" s="1"/>
      <c r="F14" s="1"/>
      <c r="G14" s="1"/>
      <c r="H14" s="1"/>
      <c r="I14" s="1"/>
      <c r="J14" s="1"/>
      <c r="K14" s="54"/>
      <c r="L14" s="60"/>
      <c r="M14" s="1"/>
      <c r="N14" s="1"/>
      <c r="O14" s="1"/>
      <c r="P14" s="1"/>
      <c r="Q14" s="1"/>
      <c r="R14" s="1"/>
      <c r="S14" s="1"/>
      <c r="T14" s="1"/>
      <c r="U14" s="1"/>
      <c r="V14" s="54"/>
      <c r="W14" s="71"/>
    </row>
    <row r="15" spans="1:23" ht="12.75">
      <c r="A15" s="52"/>
      <c r="B15" s="69"/>
      <c r="C15" s="12" t="s">
        <v>17</v>
      </c>
      <c r="D15" s="77">
        <v>25</v>
      </c>
      <c r="E15" s="1">
        <v>11</v>
      </c>
      <c r="F15" s="1">
        <v>8</v>
      </c>
      <c r="G15" s="1">
        <v>1</v>
      </c>
      <c r="H15" s="1" t="s">
        <v>19</v>
      </c>
      <c r="I15" s="1">
        <v>11</v>
      </c>
      <c r="J15" s="1" t="s">
        <v>19</v>
      </c>
      <c r="K15" s="54" t="s">
        <v>19</v>
      </c>
      <c r="L15" s="60">
        <v>1</v>
      </c>
      <c r="M15" s="1">
        <v>1</v>
      </c>
      <c r="N15" s="1">
        <v>3</v>
      </c>
      <c r="O15" s="1">
        <v>3</v>
      </c>
      <c r="P15" s="1">
        <v>5</v>
      </c>
      <c r="Q15" s="1">
        <v>4</v>
      </c>
      <c r="R15" s="1">
        <v>2</v>
      </c>
      <c r="S15" s="1" t="s">
        <v>19</v>
      </c>
      <c r="T15" s="1" t="s">
        <v>19</v>
      </c>
      <c r="U15" s="1">
        <v>9</v>
      </c>
      <c r="V15" s="54">
        <v>5</v>
      </c>
      <c r="W15" s="71"/>
    </row>
    <row r="16" spans="1:23" ht="12.75">
      <c r="A16" s="52">
        <v>2</v>
      </c>
      <c r="B16" s="50" t="s">
        <v>22</v>
      </c>
      <c r="C16" s="12" t="s">
        <v>18</v>
      </c>
      <c r="D16" s="77" t="s">
        <v>19</v>
      </c>
      <c r="E16" s="1" t="s">
        <v>19</v>
      </c>
      <c r="F16" s="1" t="s">
        <v>19</v>
      </c>
      <c r="G16" s="1" t="s">
        <v>19</v>
      </c>
      <c r="H16" s="1" t="s">
        <v>19</v>
      </c>
      <c r="I16" s="1" t="s">
        <v>19</v>
      </c>
      <c r="J16" s="1" t="s">
        <v>19</v>
      </c>
      <c r="K16" s="54" t="s">
        <v>19</v>
      </c>
      <c r="L16" s="60" t="s">
        <v>19</v>
      </c>
      <c r="M16" s="1" t="s">
        <v>19</v>
      </c>
      <c r="N16" s="1" t="s">
        <v>19</v>
      </c>
      <c r="O16" s="1" t="s">
        <v>19</v>
      </c>
      <c r="P16" s="1" t="s">
        <v>19</v>
      </c>
      <c r="Q16" s="1" t="s">
        <v>19</v>
      </c>
      <c r="R16" s="1" t="s">
        <v>19</v>
      </c>
      <c r="S16" s="1" t="s">
        <v>19</v>
      </c>
      <c r="T16" s="1" t="s">
        <v>19</v>
      </c>
      <c r="U16" s="1" t="s">
        <v>19</v>
      </c>
      <c r="V16" s="54" t="s">
        <v>19</v>
      </c>
      <c r="W16" s="71">
        <v>2</v>
      </c>
    </row>
    <row r="17" spans="1:23" ht="12.75">
      <c r="A17" s="52"/>
      <c r="B17" s="29" t="s">
        <v>276</v>
      </c>
      <c r="C17" s="12" t="s">
        <v>20</v>
      </c>
      <c r="D17" s="77">
        <v>25</v>
      </c>
      <c r="E17" s="1">
        <v>11</v>
      </c>
      <c r="F17" s="1">
        <v>8</v>
      </c>
      <c r="G17" s="1">
        <v>1</v>
      </c>
      <c r="H17" s="1" t="s">
        <v>19</v>
      </c>
      <c r="I17" s="1">
        <v>11</v>
      </c>
      <c r="J17" s="1" t="s">
        <v>19</v>
      </c>
      <c r="K17" s="54" t="s">
        <v>19</v>
      </c>
      <c r="L17" s="60">
        <v>1</v>
      </c>
      <c r="M17" s="1">
        <v>1</v>
      </c>
      <c r="N17" s="1">
        <v>3</v>
      </c>
      <c r="O17" s="1">
        <v>3</v>
      </c>
      <c r="P17" s="1">
        <v>5</v>
      </c>
      <c r="Q17" s="1">
        <v>4</v>
      </c>
      <c r="R17" s="1">
        <v>2</v>
      </c>
      <c r="S17" s="1" t="s">
        <v>19</v>
      </c>
      <c r="T17" s="1" t="s">
        <v>19</v>
      </c>
      <c r="U17" s="1">
        <v>9</v>
      </c>
      <c r="V17" s="54">
        <v>5</v>
      </c>
      <c r="W17" s="71"/>
    </row>
    <row r="18" spans="1:23" ht="12.75">
      <c r="A18" s="52"/>
      <c r="B18" s="50"/>
      <c r="C18" s="12"/>
      <c r="D18" s="77"/>
      <c r="E18" s="1"/>
      <c r="F18" s="1"/>
      <c r="G18" s="1"/>
      <c r="H18" s="1"/>
      <c r="I18" s="1"/>
      <c r="J18" s="1"/>
      <c r="K18" s="54"/>
      <c r="L18" s="60"/>
      <c r="M18" s="1"/>
      <c r="N18" s="1"/>
      <c r="O18" s="1"/>
      <c r="P18" s="1"/>
      <c r="Q18" s="1"/>
      <c r="R18" s="1"/>
      <c r="S18" s="1"/>
      <c r="T18" s="1"/>
      <c r="U18" s="1"/>
      <c r="V18" s="54"/>
      <c r="W18" s="71"/>
    </row>
    <row r="19" spans="1:23" ht="12.75">
      <c r="A19" s="52">
        <v>3</v>
      </c>
      <c r="B19" s="50" t="s">
        <v>77</v>
      </c>
      <c r="C19" s="12" t="s">
        <v>17</v>
      </c>
      <c r="D19" s="77">
        <v>608</v>
      </c>
      <c r="E19" s="1">
        <v>70</v>
      </c>
      <c r="F19" s="1">
        <v>33</v>
      </c>
      <c r="G19" s="1">
        <v>5</v>
      </c>
      <c r="H19" s="1">
        <v>5</v>
      </c>
      <c r="I19" s="1">
        <v>70</v>
      </c>
      <c r="J19" s="1">
        <v>4</v>
      </c>
      <c r="K19" s="54">
        <v>4</v>
      </c>
      <c r="L19" s="60">
        <v>13</v>
      </c>
      <c r="M19" s="1">
        <v>7</v>
      </c>
      <c r="N19" s="1">
        <v>17</v>
      </c>
      <c r="O19" s="1">
        <v>12</v>
      </c>
      <c r="P19" s="1">
        <v>26</v>
      </c>
      <c r="Q19" s="1">
        <v>10</v>
      </c>
      <c r="R19" s="1">
        <v>6</v>
      </c>
      <c r="S19" s="1">
        <v>4</v>
      </c>
      <c r="T19" s="1" t="s">
        <v>19</v>
      </c>
      <c r="U19" s="1">
        <v>398</v>
      </c>
      <c r="V19" s="54">
        <v>140</v>
      </c>
      <c r="W19" s="71">
        <v>3</v>
      </c>
    </row>
    <row r="20" spans="1:23" ht="12.75">
      <c r="A20" s="52"/>
      <c r="B20" s="50" t="s">
        <v>122</v>
      </c>
      <c r="C20" s="12" t="s">
        <v>18</v>
      </c>
      <c r="D20" s="77">
        <v>87</v>
      </c>
      <c r="E20" s="1">
        <v>4</v>
      </c>
      <c r="F20" s="1">
        <v>4</v>
      </c>
      <c r="G20" s="1">
        <v>2</v>
      </c>
      <c r="H20" s="1">
        <v>2</v>
      </c>
      <c r="I20" s="1">
        <v>4</v>
      </c>
      <c r="J20" s="1">
        <v>1</v>
      </c>
      <c r="K20" s="54">
        <v>1</v>
      </c>
      <c r="L20" s="60">
        <v>1</v>
      </c>
      <c r="M20" s="1">
        <v>1</v>
      </c>
      <c r="N20" s="1">
        <v>2</v>
      </c>
      <c r="O20" s="1">
        <v>2</v>
      </c>
      <c r="P20" s="1" t="s">
        <v>19</v>
      </c>
      <c r="Q20" s="1" t="s">
        <v>19</v>
      </c>
      <c r="R20" s="1" t="s">
        <v>19</v>
      </c>
      <c r="S20" s="1" t="s">
        <v>19</v>
      </c>
      <c r="T20" s="1" t="s">
        <v>19</v>
      </c>
      <c r="U20" s="1">
        <v>53</v>
      </c>
      <c r="V20" s="54">
        <v>30</v>
      </c>
      <c r="W20" s="71"/>
    </row>
    <row r="21" spans="1:23" ht="12.75">
      <c r="A21" s="52"/>
      <c r="B21" s="50" t="s">
        <v>121</v>
      </c>
      <c r="C21" s="12" t="s">
        <v>20</v>
      </c>
      <c r="D21" s="77">
        <v>695</v>
      </c>
      <c r="E21" s="1">
        <v>74</v>
      </c>
      <c r="F21" s="1">
        <v>37</v>
      </c>
      <c r="G21" s="1">
        <v>7</v>
      </c>
      <c r="H21" s="1">
        <v>7</v>
      </c>
      <c r="I21" s="1">
        <v>74</v>
      </c>
      <c r="J21" s="1">
        <v>5</v>
      </c>
      <c r="K21" s="54">
        <v>5</v>
      </c>
      <c r="L21" s="60">
        <v>14</v>
      </c>
      <c r="M21" s="1">
        <v>8</v>
      </c>
      <c r="N21" s="1">
        <v>19</v>
      </c>
      <c r="O21" s="1">
        <v>14</v>
      </c>
      <c r="P21" s="1">
        <v>26</v>
      </c>
      <c r="Q21" s="1">
        <v>10</v>
      </c>
      <c r="R21" s="1">
        <v>6</v>
      </c>
      <c r="S21" s="1">
        <v>4</v>
      </c>
      <c r="T21" s="1" t="s">
        <v>19</v>
      </c>
      <c r="U21" s="1">
        <v>451</v>
      </c>
      <c r="V21" s="54">
        <v>170</v>
      </c>
      <c r="W21" s="71"/>
    </row>
    <row r="22" spans="1:23" ht="12.75">
      <c r="A22" s="52"/>
      <c r="B22" s="38"/>
      <c r="C22" s="12"/>
      <c r="D22" s="77"/>
      <c r="E22" s="1"/>
      <c r="F22" s="1"/>
      <c r="G22" s="1"/>
      <c r="H22" s="1"/>
      <c r="I22" s="1"/>
      <c r="J22" s="1"/>
      <c r="K22" s="54"/>
      <c r="L22" s="60"/>
      <c r="M22" s="1"/>
      <c r="N22" s="1"/>
      <c r="O22" s="1"/>
      <c r="P22" s="1"/>
      <c r="Q22" s="1"/>
      <c r="R22" s="1"/>
      <c r="S22" s="1"/>
      <c r="T22" s="1"/>
      <c r="U22" s="1"/>
      <c r="V22" s="54"/>
      <c r="W22" s="71"/>
    </row>
    <row r="23" spans="1:23" ht="12.75">
      <c r="A23" s="52"/>
      <c r="B23" s="69"/>
      <c r="C23" s="12" t="s">
        <v>17</v>
      </c>
      <c r="D23" s="77">
        <v>528</v>
      </c>
      <c r="E23" s="1">
        <v>91</v>
      </c>
      <c r="F23" s="1">
        <v>37</v>
      </c>
      <c r="G23" s="1">
        <v>3</v>
      </c>
      <c r="H23" s="1">
        <v>3</v>
      </c>
      <c r="I23" s="1">
        <v>91</v>
      </c>
      <c r="J23" s="1">
        <v>12</v>
      </c>
      <c r="K23" s="54">
        <v>11</v>
      </c>
      <c r="L23" s="60">
        <v>10</v>
      </c>
      <c r="M23" s="1">
        <v>6</v>
      </c>
      <c r="N23" s="1">
        <v>27</v>
      </c>
      <c r="O23" s="1">
        <v>10</v>
      </c>
      <c r="P23" s="1">
        <v>30</v>
      </c>
      <c r="Q23" s="1">
        <v>10</v>
      </c>
      <c r="R23" s="1">
        <v>9</v>
      </c>
      <c r="S23" s="1">
        <v>3</v>
      </c>
      <c r="T23" s="1" t="s">
        <v>19</v>
      </c>
      <c r="U23" s="1">
        <v>348</v>
      </c>
      <c r="V23" s="54">
        <v>89</v>
      </c>
      <c r="W23" s="71"/>
    </row>
    <row r="24" spans="1:23" ht="12.75">
      <c r="A24" s="52"/>
      <c r="B24" s="69"/>
      <c r="C24" s="12" t="s">
        <v>18</v>
      </c>
      <c r="D24" s="77">
        <v>104</v>
      </c>
      <c r="E24" s="1">
        <v>3</v>
      </c>
      <c r="F24" s="1">
        <v>2</v>
      </c>
      <c r="G24" s="1">
        <v>1</v>
      </c>
      <c r="H24" s="1">
        <v>1</v>
      </c>
      <c r="I24" s="1">
        <v>3</v>
      </c>
      <c r="J24" s="1" t="s">
        <v>19</v>
      </c>
      <c r="K24" s="54" t="s">
        <v>19</v>
      </c>
      <c r="L24" s="60" t="s">
        <v>19</v>
      </c>
      <c r="M24" s="1" t="s">
        <v>19</v>
      </c>
      <c r="N24" s="1" t="s">
        <v>19</v>
      </c>
      <c r="O24" s="1" t="s">
        <v>19</v>
      </c>
      <c r="P24" s="1">
        <v>2</v>
      </c>
      <c r="Q24" s="1">
        <v>2</v>
      </c>
      <c r="R24" s="1">
        <v>1</v>
      </c>
      <c r="S24" s="1" t="s">
        <v>19</v>
      </c>
      <c r="T24" s="1" t="s">
        <v>19</v>
      </c>
      <c r="U24" s="1">
        <v>79</v>
      </c>
      <c r="V24" s="54">
        <v>22</v>
      </c>
      <c r="W24" s="71"/>
    </row>
    <row r="25" spans="1:23" ht="12.75">
      <c r="A25" s="52">
        <v>4</v>
      </c>
      <c r="B25" s="50" t="s">
        <v>24</v>
      </c>
      <c r="C25" s="12" t="s">
        <v>20</v>
      </c>
      <c r="D25" s="77">
        <v>632</v>
      </c>
      <c r="E25" s="1">
        <v>94</v>
      </c>
      <c r="F25" s="1">
        <v>39</v>
      </c>
      <c r="G25" s="1">
        <v>4</v>
      </c>
      <c r="H25" s="1">
        <v>4</v>
      </c>
      <c r="I25" s="1">
        <v>94</v>
      </c>
      <c r="J25" s="1">
        <v>12</v>
      </c>
      <c r="K25" s="54">
        <v>11</v>
      </c>
      <c r="L25" s="60">
        <v>10</v>
      </c>
      <c r="M25" s="1">
        <v>6</v>
      </c>
      <c r="N25" s="1">
        <v>27</v>
      </c>
      <c r="O25" s="1">
        <v>10</v>
      </c>
      <c r="P25" s="1">
        <v>32</v>
      </c>
      <c r="Q25" s="1">
        <v>12</v>
      </c>
      <c r="R25" s="1">
        <v>10</v>
      </c>
      <c r="S25" s="1">
        <v>3</v>
      </c>
      <c r="T25" s="1" t="s">
        <v>19</v>
      </c>
      <c r="U25" s="1">
        <v>427</v>
      </c>
      <c r="V25" s="54">
        <v>111</v>
      </c>
      <c r="W25" s="71">
        <v>4</v>
      </c>
    </row>
    <row r="26" spans="1:23" ht="12.75">
      <c r="A26" s="52"/>
      <c r="B26" s="50"/>
      <c r="C26" s="12"/>
      <c r="D26" s="77"/>
      <c r="E26" s="1"/>
      <c r="F26" s="1"/>
      <c r="G26" s="1"/>
      <c r="H26" s="1"/>
      <c r="I26" s="1"/>
      <c r="J26" s="1"/>
      <c r="K26" s="54"/>
      <c r="L26" s="60"/>
      <c r="M26" s="1"/>
      <c r="N26" s="1"/>
      <c r="O26" s="1"/>
      <c r="P26" s="1"/>
      <c r="Q26" s="1"/>
      <c r="R26" s="1"/>
      <c r="S26" s="1"/>
      <c r="T26" s="1"/>
      <c r="U26" s="1"/>
      <c r="V26" s="54"/>
      <c r="W26" s="71"/>
    </row>
    <row r="27" spans="1:23" ht="12.75">
      <c r="A27" s="52">
        <v>5</v>
      </c>
      <c r="B27" s="50" t="s">
        <v>23</v>
      </c>
      <c r="C27" s="12" t="s">
        <v>17</v>
      </c>
      <c r="D27" s="77">
        <v>239</v>
      </c>
      <c r="E27" s="1">
        <v>96</v>
      </c>
      <c r="F27" s="1">
        <v>50</v>
      </c>
      <c r="G27" s="1">
        <v>4</v>
      </c>
      <c r="H27" s="1">
        <v>4</v>
      </c>
      <c r="I27" s="1">
        <v>96</v>
      </c>
      <c r="J27" s="1">
        <v>3</v>
      </c>
      <c r="K27" s="54">
        <v>1</v>
      </c>
      <c r="L27" s="60">
        <v>10</v>
      </c>
      <c r="M27" s="1">
        <v>8</v>
      </c>
      <c r="N27" s="1">
        <v>21</v>
      </c>
      <c r="O27" s="1">
        <v>16</v>
      </c>
      <c r="P27" s="1">
        <v>54</v>
      </c>
      <c r="Q27" s="1">
        <v>25</v>
      </c>
      <c r="R27" s="1">
        <v>2</v>
      </c>
      <c r="S27" s="1">
        <v>6</v>
      </c>
      <c r="T27" s="1" t="s">
        <v>19</v>
      </c>
      <c r="U27" s="1">
        <v>110</v>
      </c>
      <c r="V27" s="54">
        <v>33</v>
      </c>
      <c r="W27" s="71">
        <v>5</v>
      </c>
    </row>
    <row r="28" spans="1:23" ht="12.75">
      <c r="A28" s="52"/>
      <c r="B28" s="50" t="s">
        <v>123</v>
      </c>
      <c r="C28" s="12" t="s">
        <v>18</v>
      </c>
      <c r="D28" s="77">
        <v>14</v>
      </c>
      <c r="E28" s="1">
        <v>4</v>
      </c>
      <c r="F28" s="1">
        <v>4</v>
      </c>
      <c r="G28" s="1" t="s">
        <v>19</v>
      </c>
      <c r="H28" s="1" t="s">
        <v>19</v>
      </c>
      <c r="I28" s="1">
        <v>4</v>
      </c>
      <c r="J28" s="1" t="s">
        <v>19</v>
      </c>
      <c r="K28" s="54" t="s">
        <v>19</v>
      </c>
      <c r="L28" s="60" t="s">
        <v>19</v>
      </c>
      <c r="M28" s="1" t="s">
        <v>19</v>
      </c>
      <c r="N28" s="1">
        <v>2</v>
      </c>
      <c r="O28" s="1">
        <v>2</v>
      </c>
      <c r="P28" s="1">
        <v>2</v>
      </c>
      <c r="Q28" s="1">
        <v>2</v>
      </c>
      <c r="R28" s="1" t="s">
        <v>19</v>
      </c>
      <c r="S28" s="1" t="s">
        <v>19</v>
      </c>
      <c r="T28" s="1" t="s">
        <v>19</v>
      </c>
      <c r="U28" s="1">
        <v>8</v>
      </c>
      <c r="V28" s="54">
        <v>2</v>
      </c>
      <c r="W28" s="71"/>
    </row>
    <row r="29" spans="1:23" ht="12.75">
      <c r="A29" s="52"/>
      <c r="B29" s="50" t="s">
        <v>124</v>
      </c>
      <c r="C29" s="79" t="s">
        <v>20</v>
      </c>
      <c r="D29" s="77">
        <v>253</v>
      </c>
      <c r="E29" s="1">
        <v>100</v>
      </c>
      <c r="F29" s="1">
        <v>54</v>
      </c>
      <c r="G29" s="1">
        <v>4</v>
      </c>
      <c r="H29" s="1">
        <v>4</v>
      </c>
      <c r="I29" s="1">
        <v>100</v>
      </c>
      <c r="J29" s="1">
        <v>3</v>
      </c>
      <c r="K29" s="54">
        <v>1</v>
      </c>
      <c r="L29" s="60">
        <v>10</v>
      </c>
      <c r="M29" s="1">
        <v>8</v>
      </c>
      <c r="N29" s="1">
        <v>23</v>
      </c>
      <c r="O29" s="1">
        <v>18</v>
      </c>
      <c r="P29" s="1">
        <v>56</v>
      </c>
      <c r="Q29" s="1">
        <v>27</v>
      </c>
      <c r="R29" s="1">
        <v>2</v>
      </c>
      <c r="S29" s="1">
        <v>6</v>
      </c>
      <c r="T29" s="1" t="s">
        <v>19</v>
      </c>
      <c r="U29" s="1">
        <v>118</v>
      </c>
      <c r="V29" s="54">
        <v>35</v>
      </c>
      <c r="W29" s="71"/>
    </row>
    <row r="30" spans="1:23" ht="12.75">
      <c r="A30" s="52"/>
      <c r="B30" s="50"/>
      <c r="C30" s="79"/>
      <c r="D30" s="77"/>
      <c r="E30" s="1"/>
      <c r="F30" s="1"/>
      <c r="G30" s="1"/>
      <c r="H30" s="1"/>
      <c r="I30" s="1"/>
      <c r="J30" s="1"/>
      <c r="K30" s="54"/>
      <c r="L30" s="60"/>
      <c r="M30" s="1"/>
      <c r="N30" s="1"/>
      <c r="O30" s="1"/>
      <c r="P30" s="1"/>
      <c r="Q30" s="1"/>
      <c r="R30" s="1"/>
      <c r="S30" s="1"/>
      <c r="T30" s="1"/>
      <c r="U30" s="1"/>
      <c r="V30" s="54"/>
      <c r="W30" s="71"/>
    </row>
    <row r="31" spans="1:23" ht="12.75">
      <c r="A31" s="52">
        <v>6</v>
      </c>
      <c r="B31" s="50" t="s">
        <v>28</v>
      </c>
      <c r="C31" s="12" t="s">
        <v>17</v>
      </c>
      <c r="D31" s="77">
        <v>387</v>
      </c>
      <c r="E31" s="1">
        <v>18</v>
      </c>
      <c r="F31" s="1">
        <v>10</v>
      </c>
      <c r="G31" s="1">
        <v>1</v>
      </c>
      <c r="H31" s="1">
        <v>1</v>
      </c>
      <c r="I31" s="1">
        <v>18</v>
      </c>
      <c r="J31" s="1">
        <v>1</v>
      </c>
      <c r="K31" s="54">
        <v>1</v>
      </c>
      <c r="L31" s="60">
        <v>3</v>
      </c>
      <c r="M31" s="1">
        <v>3</v>
      </c>
      <c r="N31" s="1">
        <v>6</v>
      </c>
      <c r="O31" s="1">
        <v>3</v>
      </c>
      <c r="P31" s="1">
        <v>6</v>
      </c>
      <c r="Q31" s="1">
        <v>3</v>
      </c>
      <c r="R31" s="1">
        <v>1</v>
      </c>
      <c r="S31" s="1">
        <v>1</v>
      </c>
      <c r="T31" s="1" t="s">
        <v>19</v>
      </c>
      <c r="U31" s="1">
        <v>273</v>
      </c>
      <c r="V31" s="54">
        <v>96</v>
      </c>
      <c r="W31" s="71">
        <v>6</v>
      </c>
    </row>
    <row r="32" spans="1:23" ht="12.75">
      <c r="A32" s="52"/>
      <c r="B32" s="29" t="s">
        <v>125</v>
      </c>
      <c r="C32" s="12" t="s">
        <v>18</v>
      </c>
      <c r="D32" s="77">
        <v>102</v>
      </c>
      <c r="E32" s="1">
        <v>2</v>
      </c>
      <c r="F32" s="1">
        <v>2</v>
      </c>
      <c r="G32" s="1" t="s">
        <v>19</v>
      </c>
      <c r="H32" s="1" t="s">
        <v>19</v>
      </c>
      <c r="I32" s="1">
        <v>2</v>
      </c>
      <c r="J32" s="1">
        <v>1</v>
      </c>
      <c r="K32" s="54">
        <v>1</v>
      </c>
      <c r="L32" s="60" t="s">
        <v>19</v>
      </c>
      <c r="M32" s="1" t="s">
        <v>19</v>
      </c>
      <c r="N32" s="1" t="s">
        <v>19</v>
      </c>
      <c r="O32" s="1" t="s">
        <v>19</v>
      </c>
      <c r="P32" s="1">
        <v>1</v>
      </c>
      <c r="Q32" s="1">
        <v>1</v>
      </c>
      <c r="R32" s="1" t="s">
        <v>19</v>
      </c>
      <c r="S32" s="1" t="s">
        <v>19</v>
      </c>
      <c r="T32" s="1" t="s">
        <v>19</v>
      </c>
      <c r="U32" s="1">
        <v>65</v>
      </c>
      <c r="V32" s="54">
        <v>35</v>
      </c>
      <c r="W32" s="71"/>
    </row>
    <row r="33" spans="1:23" ht="12.75">
      <c r="A33" s="52"/>
      <c r="B33" s="50" t="s">
        <v>126</v>
      </c>
      <c r="C33" s="12" t="s">
        <v>20</v>
      </c>
      <c r="D33" s="77">
        <v>489</v>
      </c>
      <c r="E33" s="1">
        <v>20</v>
      </c>
      <c r="F33" s="1">
        <v>12</v>
      </c>
      <c r="G33" s="1">
        <v>1</v>
      </c>
      <c r="H33" s="1">
        <v>1</v>
      </c>
      <c r="I33" s="1">
        <v>20</v>
      </c>
      <c r="J33" s="1">
        <v>2</v>
      </c>
      <c r="K33" s="54">
        <v>2</v>
      </c>
      <c r="L33" s="60">
        <v>3</v>
      </c>
      <c r="M33" s="1">
        <v>3</v>
      </c>
      <c r="N33" s="1">
        <v>6</v>
      </c>
      <c r="O33" s="1">
        <v>3</v>
      </c>
      <c r="P33" s="1">
        <v>7</v>
      </c>
      <c r="Q33" s="1">
        <v>4</v>
      </c>
      <c r="R33" s="1">
        <v>1</v>
      </c>
      <c r="S33" s="1">
        <v>1</v>
      </c>
      <c r="T33" s="1" t="s">
        <v>19</v>
      </c>
      <c r="U33" s="1">
        <v>338</v>
      </c>
      <c r="V33" s="54">
        <v>131</v>
      </c>
      <c r="W33" s="71"/>
    </row>
    <row r="34" spans="1:23" ht="12.75">
      <c r="A34" s="52"/>
      <c r="B34" s="38"/>
      <c r="C34" s="12"/>
      <c r="D34" s="77"/>
      <c r="E34" s="1"/>
      <c r="F34" s="1"/>
      <c r="G34" s="1"/>
      <c r="H34" s="1"/>
      <c r="I34" s="1"/>
      <c r="J34" s="1"/>
      <c r="K34" s="54"/>
      <c r="L34" s="60"/>
      <c r="M34" s="1"/>
      <c r="N34" s="1"/>
      <c r="O34" s="1"/>
      <c r="P34" s="1"/>
      <c r="Q34" s="1"/>
      <c r="R34" s="1"/>
      <c r="S34" s="1"/>
      <c r="T34" s="1"/>
      <c r="U34" s="1"/>
      <c r="V34" s="54"/>
      <c r="W34" s="71"/>
    </row>
    <row r="35" spans="1:23" ht="12.75">
      <c r="A35" s="52"/>
      <c r="B35" s="69"/>
      <c r="C35" s="12" t="s">
        <v>17</v>
      </c>
      <c r="D35" s="77">
        <v>14</v>
      </c>
      <c r="E35" s="1">
        <v>2</v>
      </c>
      <c r="F35" s="1" t="s">
        <v>19</v>
      </c>
      <c r="G35" s="1">
        <v>1</v>
      </c>
      <c r="H35" s="1" t="s">
        <v>19</v>
      </c>
      <c r="I35" s="1">
        <v>2</v>
      </c>
      <c r="J35" s="1" t="s">
        <v>19</v>
      </c>
      <c r="K35" s="54" t="s">
        <v>19</v>
      </c>
      <c r="L35" s="60" t="s">
        <v>19</v>
      </c>
      <c r="M35" s="1" t="s">
        <v>19</v>
      </c>
      <c r="N35" s="1" t="s">
        <v>19</v>
      </c>
      <c r="O35" s="1" t="s">
        <v>19</v>
      </c>
      <c r="P35" s="1" t="s">
        <v>19</v>
      </c>
      <c r="Q35" s="1" t="s">
        <v>19</v>
      </c>
      <c r="R35" s="1">
        <v>2</v>
      </c>
      <c r="S35" s="1" t="s">
        <v>19</v>
      </c>
      <c r="T35" s="1" t="s">
        <v>19</v>
      </c>
      <c r="U35" s="1">
        <v>11</v>
      </c>
      <c r="V35" s="54">
        <v>1</v>
      </c>
      <c r="W35" s="71"/>
    </row>
    <row r="36" spans="1:23" ht="12.75">
      <c r="A36" s="52">
        <v>7</v>
      </c>
      <c r="B36" s="50" t="s">
        <v>33</v>
      </c>
      <c r="C36" s="12" t="s">
        <v>18</v>
      </c>
      <c r="D36" s="77">
        <v>1</v>
      </c>
      <c r="E36" s="1">
        <v>1</v>
      </c>
      <c r="F36" s="1">
        <v>1</v>
      </c>
      <c r="G36" s="1" t="s">
        <v>19</v>
      </c>
      <c r="H36" s="1" t="s">
        <v>19</v>
      </c>
      <c r="I36" s="1">
        <v>1</v>
      </c>
      <c r="J36" s="1" t="s">
        <v>19</v>
      </c>
      <c r="K36" s="54" t="s">
        <v>19</v>
      </c>
      <c r="L36" s="60" t="s">
        <v>19</v>
      </c>
      <c r="M36" s="1" t="s">
        <v>19</v>
      </c>
      <c r="N36" s="1">
        <v>1</v>
      </c>
      <c r="O36" s="1">
        <v>1</v>
      </c>
      <c r="P36" s="1" t="s">
        <v>19</v>
      </c>
      <c r="Q36" s="1" t="s">
        <v>19</v>
      </c>
      <c r="R36" s="1" t="s">
        <v>19</v>
      </c>
      <c r="S36" s="1" t="s">
        <v>19</v>
      </c>
      <c r="T36" s="1" t="s">
        <v>19</v>
      </c>
      <c r="U36" s="1" t="s">
        <v>19</v>
      </c>
      <c r="V36" s="54" t="s">
        <v>19</v>
      </c>
      <c r="W36" s="71">
        <v>7</v>
      </c>
    </row>
    <row r="37" spans="1:23" ht="12.75">
      <c r="A37" s="52"/>
      <c r="B37" s="4" t="s">
        <v>29</v>
      </c>
      <c r="C37" s="12" t="s">
        <v>20</v>
      </c>
      <c r="D37" s="77">
        <v>15</v>
      </c>
      <c r="E37" s="1">
        <v>3</v>
      </c>
      <c r="F37" s="1">
        <v>1</v>
      </c>
      <c r="G37" s="1">
        <v>1</v>
      </c>
      <c r="H37" s="1" t="s">
        <v>19</v>
      </c>
      <c r="I37" s="1">
        <v>3</v>
      </c>
      <c r="J37" s="1" t="s">
        <v>19</v>
      </c>
      <c r="K37" s="54" t="s">
        <v>19</v>
      </c>
      <c r="L37" s="60" t="s">
        <v>19</v>
      </c>
      <c r="M37" s="1" t="s">
        <v>19</v>
      </c>
      <c r="N37" s="1">
        <v>1</v>
      </c>
      <c r="O37" s="1">
        <v>1</v>
      </c>
      <c r="P37" s="1" t="s">
        <v>19</v>
      </c>
      <c r="Q37" s="1" t="s">
        <v>19</v>
      </c>
      <c r="R37" s="1">
        <v>2</v>
      </c>
      <c r="S37" s="1" t="s">
        <v>19</v>
      </c>
      <c r="T37" s="1" t="s">
        <v>19</v>
      </c>
      <c r="U37" s="1">
        <v>11</v>
      </c>
      <c r="V37" s="54">
        <v>1</v>
      </c>
      <c r="W37" s="71"/>
    </row>
    <row r="38" spans="1:23" ht="12.75">
      <c r="A38" s="52"/>
      <c r="C38" s="12"/>
      <c r="D38" s="77"/>
      <c r="E38" s="1"/>
      <c r="F38" s="1"/>
      <c r="G38" s="1"/>
      <c r="H38" s="1"/>
      <c r="I38" s="1"/>
      <c r="J38" s="1"/>
      <c r="K38" s="54"/>
      <c r="L38" s="60"/>
      <c r="M38" s="1"/>
      <c r="N38" s="1"/>
      <c r="O38" s="1"/>
      <c r="P38" s="1"/>
      <c r="Q38" s="1"/>
      <c r="R38" s="1"/>
      <c r="S38" s="1"/>
      <c r="T38" s="1"/>
      <c r="U38" s="1"/>
      <c r="V38" s="54"/>
      <c r="W38" s="71"/>
    </row>
    <row r="39" spans="1:23" ht="12.75">
      <c r="A39" s="52"/>
      <c r="B39" s="69"/>
      <c r="C39" s="12" t="s">
        <v>17</v>
      </c>
      <c r="D39" s="77">
        <v>119</v>
      </c>
      <c r="E39" s="1">
        <v>3</v>
      </c>
      <c r="F39" s="1">
        <v>3</v>
      </c>
      <c r="G39" s="1" t="s">
        <v>19</v>
      </c>
      <c r="H39" s="1" t="s">
        <v>19</v>
      </c>
      <c r="I39" s="1">
        <v>3</v>
      </c>
      <c r="J39" s="1" t="s">
        <v>19</v>
      </c>
      <c r="K39" s="54" t="s">
        <v>19</v>
      </c>
      <c r="L39" s="60">
        <v>2</v>
      </c>
      <c r="M39" s="1">
        <v>2</v>
      </c>
      <c r="N39" s="1" t="s">
        <v>19</v>
      </c>
      <c r="O39" s="1" t="s">
        <v>19</v>
      </c>
      <c r="P39" s="1">
        <v>1</v>
      </c>
      <c r="Q39" s="1">
        <v>1</v>
      </c>
      <c r="R39" s="1" t="s">
        <v>19</v>
      </c>
      <c r="S39" s="1" t="s">
        <v>19</v>
      </c>
      <c r="T39" s="1" t="s">
        <v>19</v>
      </c>
      <c r="U39" s="1">
        <v>94</v>
      </c>
      <c r="V39" s="54">
        <v>22</v>
      </c>
      <c r="W39" s="71"/>
    </row>
    <row r="40" spans="1:23" ht="12.75">
      <c r="A40" s="52"/>
      <c r="B40" s="69"/>
      <c r="C40" s="12" t="s">
        <v>18</v>
      </c>
      <c r="D40" s="77">
        <v>5</v>
      </c>
      <c r="E40" s="1" t="s">
        <v>19</v>
      </c>
      <c r="F40" s="1" t="s">
        <v>19</v>
      </c>
      <c r="G40" s="1" t="s">
        <v>19</v>
      </c>
      <c r="H40" s="1" t="s">
        <v>19</v>
      </c>
      <c r="I40" s="1" t="s">
        <v>19</v>
      </c>
      <c r="J40" s="1" t="s">
        <v>19</v>
      </c>
      <c r="K40" s="54" t="s">
        <v>19</v>
      </c>
      <c r="L40" s="60" t="s">
        <v>19</v>
      </c>
      <c r="M40" s="1" t="s">
        <v>19</v>
      </c>
      <c r="N40" s="1" t="s">
        <v>19</v>
      </c>
      <c r="O40" s="1" t="s">
        <v>19</v>
      </c>
      <c r="P40" s="1" t="s">
        <v>19</v>
      </c>
      <c r="Q40" s="1" t="s">
        <v>19</v>
      </c>
      <c r="R40" s="1" t="s">
        <v>19</v>
      </c>
      <c r="S40" s="1" t="s">
        <v>19</v>
      </c>
      <c r="T40" s="1" t="s">
        <v>19</v>
      </c>
      <c r="U40" s="1">
        <v>4</v>
      </c>
      <c r="V40" s="54">
        <v>1</v>
      </c>
      <c r="W40" s="71"/>
    </row>
    <row r="41" spans="1:23" ht="12.75">
      <c r="A41" s="52">
        <v>8</v>
      </c>
      <c r="B41" s="50" t="s">
        <v>25</v>
      </c>
      <c r="C41" s="12" t="s">
        <v>20</v>
      </c>
      <c r="D41" s="77">
        <v>124</v>
      </c>
      <c r="E41" s="1">
        <v>3</v>
      </c>
      <c r="F41" s="1">
        <v>3</v>
      </c>
      <c r="G41" s="1" t="s">
        <v>19</v>
      </c>
      <c r="H41" s="1" t="s">
        <v>19</v>
      </c>
      <c r="I41" s="1">
        <v>3</v>
      </c>
      <c r="J41" s="1" t="s">
        <v>19</v>
      </c>
      <c r="K41" s="54" t="s">
        <v>19</v>
      </c>
      <c r="L41" s="60">
        <v>2</v>
      </c>
      <c r="M41" s="1">
        <v>2</v>
      </c>
      <c r="N41" s="1" t="s">
        <v>19</v>
      </c>
      <c r="O41" s="1" t="s">
        <v>19</v>
      </c>
      <c r="P41" s="1">
        <v>1</v>
      </c>
      <c r="Q41" s="1">
        <v>1</v>
      </c>
      <c r="R41" s="1" t="s">
        <v>19</v>
      </c>
      <c r="S41" s="1" t="s">
        <v>19</v>
      </c>
      <c r="T41" s="1" t="s">
        <v>19</v>
      </c>
      <c r="U41" s="1">
        <v>98</v>
      </c>
      <c r="V41" s="54">
        <v>23</v>
      </c>
      <c r="W41" s="71">
        <v>8</v>
      </c>
    </row>
    <row r="42" spans="1:23" ht="12.75">
      <c r="A42" s="52"/>
      <c r="B42" s="50"/>
      <c r="C42" s="12"/>
      <c r="D42" s="77"/>
      <c r="E42" s="1"/>
      <c r="F42" s="1"/>
      <c r="G42" s="1"/>
      <c r="H42" s="1"/>
      <c r="I42" s="1"/>
      <c r="J42" s="1"/>
      <c r="K42" s="54"/>
      <c r="L42" s="60"/>
      <c r="M42" s="1"/>
      <c r="N42" s="1"/>
      <c r="O42" s="1"/>
      <c r="P42" s="1"/>
      <c r="Q42" s="1"/>
      <c r="R42" s="1"/>
      <c r="S42" s="1"/>
      <c r="T42" s="1"/>
      <c r="U42" s="1"/>
      <c r="V42" s="54"/>
      <c r="W42" s="71"/>
    </row>
    <row r="43" spans="1:23" ht="12.75">
      <c r="A43" s="52">
        <v>9</v>
      </c>
      <c r="B43" s="50" t="s">
        <v>30</v>
      </c>
      <c r="C43" s="12" t="s">
        <v>17</v>
      </c>
      <c r="D43" s="77">
        <v>165</v>
      </c>
      <c r="E43" s="1">
        <v>15</v>
      </c>
      <c r="F43" s="1">
        <v>10</v>
      </c>
      <c r="G43" s="1" t="s">
        <v>19</v>
      </c>
      <c r="H43" s="1" t="s">
        <v>19</v>
      </c>
      <c r="I43" s="1">
        <v>15</v>
      </c>
      <c r="J43" s="1">
        <v>1</v>
      </c>
      <c r="K43" s="54" t="s">
        <v>19</v>
      </c>
      <c r="L43" s="60">
        <v>3</v>
      </c>
      <c r="M43" s="1">
        <v>3</v>
      </c>
      <c r="N43" s="1">
        <v>6</v>
      </c>
      <c r="O43" s="1">
        <v>5</v>
      </c>
      <c r="P43" s="1">
        <v>4</v>
      </c>
      <c r="Q43" s="1">
        <v>2</v>
      </c>
      <c r="R43" s="1" t="s">
        <v>19</v>
      </c>
      <c r="S43" s="1">
        <v>1</v>
      </c>
      <c r="T43" s="1" t="s">
        <v>19</v>
      </c>
      <c r="U43" s="1">
        <v>112</v>
      </c>
      <c r="V43" s="54">
        <v>38</v>
      </c>
      <c r="W43" s="71">
        <v>9</v>
      </c>
    </row>
    <row r="44" spans="1:23" ht="12.75">
      <c r="A44" s="52"/>
      <c r="B44" s="4" t="s">
        <v>32</v>
      </c>
      <c r="C44" s="12" t="s">
        <v>18</v>
      </c>
      <c r="D44" s="77">
        <v>13</v>
      </c>
      <c r="E44" s="1" t="s">
        <v>19</v>
      </c>
      <c r="F44" s="1" t="s">
        <v>19</v>
      </c>
      <c r="G44" s="1" t="s">
        <v>19</v>
      </c>
      <c r="H44" s="1" t="s">
        <v>19</v>
      </c>
      <c r="I44" s="1" t="s">
        <v>19</v>
      </c>
      <c r="J44" s="1" t="s">
        <v>19</v>
      </c>
      <c r="K44" s="54" t="s">
        <v>19</v>
      </c>
      <c r="L44" s="60" t="s">
        <v>19</v>
      </c>
      <c r="M44" s="1" t="s">
        <v>19</v>
      </c>
      <c r="N44" s="1" t="s">
        <v>19</v>
      </c>
      <c r="O44" s="1" t="s">
        <v>19</v>
      </c>
      <c r="P44" s="1" t="s">
        <v>19</v>
      </c>
      <c r="Q44" s="1" t="s">
        <v>19</v>
      </c>
      <c r="R44" s="1" t="s">
        <v>19</v>
      </c>
      <c r="S44" s="1" t="s">
        <v>19</v>
      </c>
      <c r="T44" s="1" t="s">
        <v>19</v>
      </c>
      <c r="U44" s="1">
        <v>9</v>
      </c>
      <c r="V44" s="54">
        <v>4</v>
      </c>
      <c r="W44" s="71"/>
    </row>
    <row r="45" spans="1:23" ht="12.75">
      <c r="A45" s="52"/>
      <c r="B45" s="50" t="s">
        <v>31</v>
      </c>
      <c r="C45" s="12" t="s">
        <v>20</v>
      </c>
      <c r="D45" s="77">
        <v>178</v>
      </c>
      <c r="E45" s="1">
        <v>15</v>
      </c>
      <c r="F45" s="1">
        <v>10</v>
      </c>
      <c r="G45" s="1" t="s">
        <v>19</v>
      </c>
      <c r="H45" s="1" t="s">
        <v>19</v>
      </c>
      <c r="I45" s="1">
        <v>15</v>
      </c>
      <c r="J45" s="1">
        <v>1</v>
      </c>
      <c r="K45" s="54" t="s">
        <v>19</v>
      </c>
      <c r="L45" s="60">
        <v>3</v>
      </c>
      <c r="M45" s="1">
        <v>3</v>
      </c>
      <c r="N45" s="1">
        <v>6</v>
      </c>
      <c r="O45" s="1">
        <v>5</v>
      </c>
      <c r="P45" s="1">
        <v>4</v>
      </c>
      <c r="Q45" s="1">
        <v>2</v>
      </c>
      <c r="R45" s="1" t="s">
        <v>19</v>
      </c>
      <c r="S45" s="1">
        <v>1</v>
      </c>
      <c r="T45" s="1" t="s">
        <v>19</v>
      </c>
      <c r="U45" s="1">
        <v>121</v>
      </c>
      <c r="V45" s="54">
        <v>42</v>
      </c>
      <c r="W45" s="71"/>
    </row>
    <row r="46" spans="1:23" ht="12.75">
      <c r="A46" s="52"/>
      <c r="B46" s="38"/>
      <c r="C46" s="12"/>
      <c r="D46" s="77"/>
      <c r="E46" s="1"/>
      <c r="F46" s="1"/>
      <c r="G46" s="1"/>
      <c r="H46" s="1"/>
      <c r="I46" s="1"/>
      <c r="J46" s="1"/>
      <c r="K46" s="54"/>
      <c r="L46" s="60"/>
      <c r="M46" s="1"/>
      <c r="N46" s="1"/>
      <c r="O46" s="1"/>
      <c r="P46" s="1"/>
      <c r="Q46" s="1"/>
      <c r="R46" s="1"/>
      <c r="S46" s="1"/>
      <c r="T46" s="1"/>
      <c r="U46" s="1"/>
      <c r="V46" s="54"/>
      <c r="W46" s="71"/>
    </row>
    <row r="47" spans="1:23" ht="12.75">
      <c r="A47" s="52"/>
      <c r="C47" s="12" t="s">
        <v>17</v>
      </c>
      <c r="D47" s="78">
        <v>2135</v>
      </c>
      <c r="E47" s="1">
        <v>309</v>
      </c>
      <c r="F47" s="1">
        <v>152</v>
      </c>
      <c r="G47" s="1">
        <v>15</v>
      </c>
      <c r="H47" s="1">
        <v>13</v>
      </c>
      <c r="I47" s="1">
        <v>309</v>
      </c>
      <c r="J47" s="1">
        <v>21</v>
      </c>
      <c r="K47" s="54">
        <v>17</v>
      </c>
      <c r="L47" s="60">
        <v>42</v>
      </c>
      <c r="M47" s="1">
        <v>30</v>
      </c>
      <c r="N47" s="1">
        <v>80</v>
      </c>
      <c r="O47" s="1">
        <v>49</v>
      </c>
      <c r="P47" s="1">
        <v>128</v>
      </c>
      <c r="Q47" s="1">
        <v>56</v>
      </c>
      <c r="R47" s="1">
        <v>22</v>
      </c>
      <c r="S47" s="1">
        <v>16</v>
      </c>
      <c r="T47" s="1" t="s">
        <v>19</v>
      </c>
      <c r="U47" s="2">
        <v>1388</v>
      </c>
      <c r="V47" s="54">
        <v>438</v>
      </c>
      <c r="W47" s="71"/>
    </row>
    <row r="48" spans="1:23" ht="12.75">
      <c r="A48" s="52"/>
      <c r="B48" s="50"/>
      <c r="C48" s="12" t="s">
        <v>18</v>
      </c>
      <c r="D48" s="77">
        <v>342</v>
      </c>
      <c r="E48" s="1">
        <v>15</v>
      </c>
      <c r="F48" s="1">
        <v>14</v>
      </c>
      <c r="G48" s="1">
        <v>3</v>
      </c>
      <c r="H48" s="1">
        <v>3</v>
      </c>
      <c r="I48" s="1">
        <v>15</v>
      </c>
      <c r="J48" s="1">
        <v>2</v>
      </c>
      <c r="K48" s="54">
        <v>2</v>
      </c>
      <c r="L48" s="60">
        <v>1</v>
      </c>
      <c r="M48" s="1">
        <v>1</v>
      </c>
      <c r="N48" s="1">
        <v>6</v>
      </c>
      <c r="O48" s="1">
        <v>6</v>
      </c>
      <c r="P48" s="1">
        <v>5</v>
      </c>
      <c r="Q48" s="1">
        <v>5</v>
      </c>
      <c r="R48" s="1">
        <v>1</v>
      </c>
      <c r="S48" s="1" t="s">
        <v>19</v>
      </c>
      <c r="T48" s="1" t="s">
        <v>19</v>
      </c>
      <c r="U48" s="1">
        <v>230</v>
      </c>
      <c r="V48" s="54">
        <v>97</v>
      </c>
      <c r="W48" s="71"/>
    </row>
    <row r="49" spans="1:23" ht="12.75">
      <c r="A49" s="52">
        <v>0</v>
      </c>
      <c r="B49" s="50" t="s">
        <v>26</v>
      </c>
      <c r="C49" s="191" t="s">
        <v>20</v>
      </c>
      <c r="D49" s="78">
        <v>2477</v>
      </c>
      <c r="E49" s="1">
        <v>324</v>
      </c>
      <c r="F49" s="1">
        <v>166</v>
      </c>
      <c r="G49" s="1">
        <v>18</v>
      </c>
      <c r="H49" s="1">
        <v>16</v>
      </c>
      <c r="I49" s="1">
        <v>324</v>
      </c>
      <c r="J49" s="1">
        <v>23</v>
      </c>
      <c r="K49" s="54">
        <v>19</v>
      </c>
      <c r="L49" s="65">
        <v>43</v>
      </c>
      <c r="M49" s="1">
        <v>31</v>
      </c>
      <c r="N49" s="1">
        <v>86</v>
      </c>
      <c r="O49" s="1">
        <v>55</v>
      </c>
      <c r="P49" s="1">
        <v>133</v>
      </c>
      <c r="Q49" s="1">
        <v>61</v>
      </c>
      <c r="R49" s="1">
        <v>23</v>
      </c>
      <c r="S49" s="1">
        <v>16</v>
      </c>
      <c r="T49" s="1" t="s">
        <v>19</v>
      </c>
      <c r="U49" s="2">
        <v>1618</v>
      </c>
      <c r="V49" s="54">
        <v>535</v>
      </c>
      <c r="W49" s="71">
        <v>0</v>
      </c>
    </row>
    <row r="50" spans="2:22" ht="12.75">
      <c r="B50" s="69"/>
      <c r="C50" s="104"/>
      <c r="D50" s="212"/>
      <c r="E50" s="219"/>
      <c r="F50" s="219"/>
      <c r="G50" s="219"/>
      <c r="H50" s="219"/>
      <c r="I50" s="219"/>
      <c r="J50" s="219"/>
      <c r="K50" s="214"/>
      <c r="L50" s="208"/>
      <c r="M50" s="213"/>
      <c r="N50" s="219"/>
      <c r="O50" s="219"/>
      <c r="P50" s="219"/>
      <c r="Q50" s="219"/>
      <c r="S50" s="219"/>
      <c r="T50" s="219"/>
      <c r="U50" s="219"/>
      <c r="V50" s="214"/>
    </row>
    <row r="51" spans="3:22" ht="12.75">
      <c r="C51" s="104"/>
      <c r="D51" s="212"/>
      <c r="E51" s="219"/>
      <c r="F51" s="219"/>
      <c r="G51" s="219"/>
      <c r="H51" s="219"/>
      <c r="I51" s="219"/>
      <c r="J51" s="219"/>
      <c r="K51" s="214"/>
      <c r="L51" s="212"/>
      <c r="M51" s="213"/>
      <c r="N51" s="219"/>
      <c r="O51" s="219"/>
      <c r="P51" s="219"/>
      <c r="Q51" s="219"/>
      <c r="R51" s="219"/>
      <c r="S51" s="219"/>
      <c r="T51" s="219"/>
      <c r="U51" s="219"/>
      <c r="V51" s="214"/>
    </row>
    <row r="52" spans="3:22" ht="12.75">
      <c r="C52" s="104"/>
      <c r="D52" s="212"/>
      <c r="E52" s="219"/>
      <c r="F52" s="219"/>
      <c r="G52" s="219"/>
      <c r="H52" s="219"/>
      <c r="I52" s="219"/>
      <c r="J52" s="219"/>
      <c r="K52" s="214"/>
      <c r="L52" s="212"/>
      <c r="M52" s="213"/>
      <c r="N52" s="219"/>
      <c r="O52" s="219"/>
      <c r="P52" s="219"/>
      <c r="Q52" s="219"/>
      <c r="R52" s="219"/>
      <c r="S52" s="219"/>
      <c r="T52" s="219"/>
      <c r="U52" s="219"/>
      <c r="V52" s="214"/>
    </row>
    <row r="53" spans="3:22" ht="12.75">
      <c r="C53" s="104"/>
      <c r="D53" s="212"/>
      <c r="E53" s="219"/>
      <c r="F53" s="219"/>
      <c r="G53" s="219"/>
      <c r="H53" s="219"/>
      <c r="I53" s="219"/>
      <c r="J53" s="219"/>
      <c r="K53" s="214"/>
      <c r="L53" s="212"/>
      <c r="M53" s="213"/>
      <c r="N53" s="219"/>
      <c r="O53" s="219"/>
      <c r="P53" s="219"/>
      <c r="Q53" s="219"/>
      <c r="R53" s="219"/>
      <c r="S53" s="219"/>
      <c r="T53" s="219"/>
      <c r="U53" s="219"/>
      <c r="V53" s="214"/>
    </row>
    <row r="54" spans="3:22" ht="12.75">
      <c r="C54" s="104"/>
      <c r="D54" s="212"/>
      <c r="E54" s="219"/>
      <c r="F54" s="219"/>
      <c r="G54" s="219"/>
      <c r="H54" s="219"/>
      <c r="I54" s="219"/>
      <c r="J54" s="219"/>
      <c r="K54" s="214"/>
      <c r="L54" s="212"/>
      <c r="M54" s="213"/>
      <c r="N54" s="219"/>
      <c r="O54" s="219"/>
      <c r="P54" s="219"/>
      <c r="Q54" s="219"/>
      <c r="R54" s="219"/>
      <c r="S54" s="219"/>
      <c r="T54" s="219"/>
      <c r="U54" s="219"/>
      <c r="V54" s="214"/>
    </row>
    <row r="55" spans="1:22" ht="12.75">
      <c r="A55" s="49"/>
      <c r="B55" s="49"/>
      <c r="C55" s="104"/>
      <c r="D55" s="212"/>
      <c r="E55" s="219"/>
      <c r="F55" s="219"/>
      <c r="G55" s="219"/>
      <c r="H55" s="219"/>
      <c r="I55" s="219"/>
      <c r="J55" s="219"/>
      <c r="K55" s="214"/>
      <c r="L55" s="221"/>
      <c r="M55" s="221"/>
      <c r="N55" s="222"/>
      <c r="O55" s="222"/>
      <c r="P55" s="176"/>
      <c r="Q55" s="176"/>
      <c r="R55" s="176"/>
      <c r="S55" s="176"/>
      <c r="T55" s="176"/>
      <c r="U55" s="176"/>
      <c r="V55" s="176"/>
    </row>
    <row r="56" spans="3:22" ht="12.75">
      <c r="C56" s="104"/>
      <c r="D56" s="212"/>
      <c r="E56" s="219"/>
      <c r="F56" s="219"/>
      <c r="G56" s="219"/>
      <c r="H56" s="219"/>
      <c r="I56" s="219"/>
      <c r="J56" s="219"/>
      <c r="K56" s="214"/>
      <c r="L56" s="212"/>
      <c r="M56" s="213"/>
      <c r="N56" s="219"/>
      <c r="O56" s="219"/>
      <c r="P56" s="219"/>
      <c r="Q56" s="219"/>
      <c r="R56" s="219"/>
      <c r="S56" s="219"/>
      <c r="T56" s="219"/>
      <c r="U56" s="219"/>
      <c r="V56" s="214"/>
    </row>
    <row r="57" spans="3:22" ht="12.75">
      <c r="C57" s="104"/>
      <c r="D57" s="212"/>
      <c r="E57" s="219"/>
      <c r="F57" s="219"/>
      <c r="G57" s="219"/>
      <c r="H57" s="219"/>
      <c r="I57" s="219"/>
      <c r="J57" s="219"/>
      <c r="K57" s="214"/>
      <c r="L57" s="212"/>
      <c r="M57" s="213"/>
      <c r="N57" s="219"/>
      <c r="O57" s="219"/>
      <c r="P57" s="219"/>
      <c r="Q57" s="219"/>
      <c r="R57" s="219"/>
      <c r="S57" s="219"/>
      <c r="T57" s="219"/>
      <c r="U57" s="219"/>
      <c r="V57" s="214"/>
    </row>
    <row r="58" spans="3:22" ht="12.75">
      <c r="C58" s="104"/>
      <c r="D58" s="212"/>
      <c r="E58" s="219"/>
      <c r="F58" s="219"/>
      <c r="G58" s="219"/>
      <c r="H58" s="219"/>
      <c r="I58" s="219"/>
      <c r="J58" s="219"/>
      <c r="K58" s="214"/>
      <c r="L58" s="212"/>
      <c r="M58" s="213"/>
      <c r="N58" s="219"/>
      <c r="O58" s="219"/>
      <c r="P58" s="219"/>
      <c r="Q58" s="219"/>
      <c r="R58" s="219"/>
      <c r="S58" s="219"/>
      <c r="T58" s="219"/>
      <c r="U58" s="219"/>
      <c r="V58" s="214"/>
    </row>
    <row r="59" spans="12:13" ht="12.75">
      <c r="L59" s="153"/>
      <c r="M59" s="153"/>
    </row>
    <row r="60" spans="12:13" ht="12.75">
      <c r="L60" s="153"/>
      <c r="M60" s="153"/>
    </row>
  </sheetData>
  <mergeCells count="13">
    <mergeCell ref="E4:V4"/>
    <mergeCell ref="G7:H7"/>
    <mergeCell ref="E5:H6"/>
    <mergeCell ref="R6:R7"/>
    <mergeCell ref="S6:S7"/>
    <mergeCell ref="T6:T7"/>
    <mergeCell ref="J7:K7"/>
    <mergeCell ref="L5:T5"/>
    <mergeCell ref="I5:K6"/>
    <mergeCell ref="L6:M7"/>
    <mergeCell ref="N6:O7"/>
    <mergeCell ref="P6:Q7"/>
    <mergeCell ref="R9:T9"/>
  </mergeCells>
  <printOptions/>
  <pageMargins left="0.3937007874015748" right="0.3937007874015748" top="0.5905511811023623" bottom="0.5905511811023623"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tabColor indexed="43"/>
  </sheetPr>
  <dimension ref="A4:AC57"/>
  <sheetViews>
    <sheetView workbookViewId="0" topLeftCell="A1">
      <selection activeCell="A1" sqref="A1"/>
    </sheetView>
  </sheetViews>
  <sheetFormatPr defaultColWidth="11.421875" defaultRowHeight="12.75"/>
  <cols>
    <col min="1" max="1" width="4.00390625" style="4" bestFit="1" customWidth="1"/>
    <col min="2" max="2" width="24.57421875" style="4" customWidth="1"/>
    <col min="3" max="3" width="2.57421875" style="69" bestFit="1" customWidth="1"/>
    <col min="4" max="4" width="7.7109375" style="69" customWidth="1"/>
    <col min="5" max="5" width="8.421875" style="4" customWidth="1"/>
    <col min="6" max="6" width="6.00390625" style="69" bestFit="1" customWidth="1"/>
    <col min="7" max="13" width="5.7109375" style="69" bestFit="1" customWidth="1"/>
    <col min="14" max="14" width="4.57421875" style="69" bestFit="1" customWidth="1"/>
    <col min="15" max="15" width="8.00390625" style="4" customWidth="1"/>
    <col min="16" max="17" width="6.28125" style="69" customWidth="1"/>
    <col min="18" max="18" width="6.00390625" style="69" customWidth="1"/>
    <col min="19" max="19" width="5.7109375" style="69" bestFit="1" customWidth="1"/>
    <col min="20" max="20" width="6.00390625" style="69" customWidth="1"/>
    <col min="21" max="21" width="5.8515625" style="69" customWidth="1"/>
    <col min="22" max="22" width="8.28125" style="69" customWidth="1"/>
    <col min="23" max="24" width="5.8515625" style="69" customWidth="1"/>
    <col min="25" max="25" width="5.57421875" style="69" customWidth="1"/>
    <col min="26" max="26" width="6.140625" style="69" customWidth="1"/>
    <col min="27" max="27" width="5.8515625" style="69" customWidth="1"/>
    <col min="28" max="28" width="6.28125" style="69" customWidth="1"/>
    <col min="29" max="29" width="4.00390625" style="4" bestFit="1" customWidth="1"/>
    <col min="30" max="16384" width="11.421875" style="69" customWidth="1"/>
  </cols>
  <sheetData>
    <row r="4" spans="1:29" ht="12.75" customHeight="1">
      <c r="A4" s="51"/>
      <c r="B4" s="56" t="s">
        <v>0</v>
      </c>
      <c r="C4" s="139" t="s">
        <v>0</v>
      </c>
      <c r="D4" s="430" t="s">
        <v>249</v>
      </c>
      <c r="E4" s="431"/>
      <c r="F4" s="410" t="s">
        <v>279</v>
      </c>
      <c r="G4" s="410"/>
      <c r="H4" s="410"/>
      <c r="I4" s="410"/>
      <c r="J4" s="410"/>
      <c r="K4" s="410"/>
      <c r="L4" s="410"/>
      <c r="M4" s="410"/>
      <c r="N4" s="419"/>
      <c r="O4" s="436" t="s">
        <v>282</v>
      </c>
      <c r="P4" s="410"/>
      <c r="Q4" s="410"/>
      <c r="R4" s="410"/>
      <c r="S4" s="410"/>
      <c r="T4" s="410"/>
      <c r="U4" s="410"/>
      <c r="V4" s="410" t="s">
        <v>234</v>
      </c>
      <c r="W4" s="410"/>
      <c r="X4" s="410"/>
      <c r="Y4" s="410"/>
      <c r="Z4" s="410"/>
      <c r="AA4" s="410"/>
      <c r="AB4" s="410"/>
      <c r="AC4" s="170"/>
    </row>
    <row r="5" spans="1:29" ht="12.75" customHeight="1">
      <c r="A5" s="52"/>
      <c r="B5" s="5" t="s">
        <v>0</v>
      </c>
      <c r="C5" s="140" t="s">
        <v>0</v>
      </c>
      <c r="D5" s="432"/>
      <c r="E5" s="433"/>
      <c r="F5" s="142" t="s">
        <v>0</v>
      </c>
      <c r="G5" s="411" t="s">
        <v>92</v>
      </c>
      <c r="H5" s="412"/>
      <c r="I5" s="412"/>
      <c r="J5" s="412"/>
      <c r="K5" s="412"/>
      <c r="L5" s="412"/>
      <c r="M5" s="412"/>
      <c r="N5" s="412"/>
      <c r="O5" s="194" t="s">
        <v>0</v>
      </c>
      <c r="P5" s="411" t="s">
        <v>92</v>
      </c>
      <c r="Q5" s="412"/>
      <c r="R5" s="412"/>
      <c r="S5" s="412"/>
      <c r="T5" s="412"/>
      <c r="U5" s="412"/>
      <c r="V5" s="142" t="s">
        <v>0</v>
      </c>
      <c r="W5" s="411" t="s">
        <v>92</v>
      </c>
      <c r="X5" s="412"/>
      <c r="Y5" s="412"/>
      <c r="Z5" s="412"/>
      <c r="AA5" s="412"/>
      <c r="AB5" s="427"/>
      <c r="AC5" s="39"/>
    </row>
    <row r="6" spans="1:29" ht="26.25" customHeight="1">
      <c r="A6" s="52"/>
      <c r="B6" s="11" t="s">
        <v>27</v>
      </c>
      <c r="C6" s="140" t="s">
        <v>0</v>
      </c>
      <c r="D6" s="434"/>
      <c r="E6" s="435"/>
      <c r="F6" s="145" t="s">
        <v>8</v>
      </c>
      <c r="G6" s="425"/>
      <c r="H6" s="426"/>
      <c r="I6" s="426"/>
      <c r="J6" s="426"/>
      <c r="K6" s="426"/>
      <c r="L6" s="426"/>
      <c r="M6" s="426"/>
      <c r="N6" s="426"/>
      <c r="O6" s="43" t="s">
        <v>8</v>
      </c>
      <c r="P6" s="425"/>
      <c r="Q6" s="426"/>
      <c r="R6" s="426"/>
      <c r="S6" s="426"/>
      <c r="T6" s="426"/>
      <c r="U6" s="426"/>
      <c r="V6" s="145" t="s">
        <v>8</v>
      </c>
      <c r="W6" s="425"/>
      <c r="X6" s="426"/>
      <c r="Y6" s="426"/>
      <c r="Z6" s="426"/>
      <c r="AA6" s="426"/>
      <c r="AB6" s="428"/>
      <c r="AC6" s="39"/>
    </row>
    <row r="7" spans="1:29" ht="12.75">
      <c r="A7" s="82" t="s">
        <v>119</v>
      </c>
      <c r="B7" s="11"/>
      <c r="C7" s="140" t="s">
        <v>0</v>
      </c>
      <c r="D7" s="421" t="s">
        <v>155</v>
      </c>
      <c r="E7" s="313" t="s">
        <v>247</v>
      </c>
      <c r="F7" s="145" t="s">
        <v>12</v>
      </c>
      <c r="G7" s="144" t="s">
        <v>236</v>
      </c>
      <c r="H7" s="144" t="s">
        <v>237</v>
      </c>
      <c r="I7" s="144" t="s">
        <v>238</v>
      </c>
      <c r="J7" s="144" t="s">
        <v>239</v>
      </c>
      <c r="K7" s="144" t="s">
        <v>240</v>
      </c>
      <c r="L7" s="144" t="s">
        <v>241</v>
      </c>
      <c r="M7" s="151" t="s">
        <v>242</v>
      </c>
      <c r="N7" s="151" t="s">
        <v>243</v>
      </c>
      <c r="O7" s="43" t="s">
        <v>12</v>
      </c>
      <c r="P7" s="144" t="s">
        <v>244</v>
      </c>
      <c r="Q7" s="144" t="s">
        <v>245</v>
      </c>
      <c r="R7" s="144" t="s">
        <v>236</v>
      </c>
      <c r="S7" s="144" t="s">
        <v>237</v>
      </c>
      <c r="T7" s="144" t="s">
        <v>238</v>
      </c>
      <c r="U7" s="151" t="s">
        <v>239</v>
      </c>
      <c r="V7" s="145" t="s">
        <v>12</v>
      </c>
      <c r="W7" s="144" t="s">
        <v>237</v>
      </c>
      <c r="X7" s="144" t="s">
        <v>239</v>
      </c>
      <c r="Y7" s="144" t="s">
        <v>240</v>
      </c>
      <c r="Z7" s="144" t="s">
        <v>241</v>
      </c>
      <c r="AA7" s="144" t="s">
        <v>242</v>
      </c>
      <c r="AB7" s="144" t="s">
        <v>243</v>
      </c>
      <c r="AC7" s="171" t="s">
        <v>119</v>
      </c>
    </row>
    <row r="8" spans="1:29" ht="15.75" customHeight="1">
      <c r="A8" s="82" t="s">
        <v>54</v>
      </c>
      <c r="C8" s="140" t="s">
        <v>0</v>
      </c>
      <c r="D8" s="422"/>
      <c r="E8" s="403"/>
      <c r="F8" s="143" t="s">
        <v>0</v>
      </c>
      <c r="G8" s="145" t="s">
        <v>246</v>
      </c>
      <c r="H8" s="145" t="s">
        <v>246</v>
      </c>
      <c r="I8" s="145" t="s">
        <v>246</v>
      </c>
      <c r="J8" s="145" t="s">
        <v>246</v>
      </c>
      <c r="K8" s="145" t="s">
        <v>246</v>
      </c>
      <c r="L8" s="145" t="s">
        <v>246</v>
      </c>
      <c r="M8" s="166" t="s">
        <v>246</v>
      </c>
      <c r="N8" s="166" t="s">
        <v>235</v>
      </c>
      <c r="O8" s="58" t="s">
        <v>0</v>
      </c>
      <c r="P8" s="145" t="s">
        <v>246</v>
      </c>
      <c r="Q8" s="145" t="s">
        <v>246</v>
      </c>
      <c r="R8" s="145" t="s">
        <v>246</v>
      </c>
      <c r="S8" s="145" t="s">
        <v>246</v>
      </c>
      <c r="T8" s="145" t="s">
        <v>246</v>
      </c>
      <c r="U8" s="166" t="s">
        <v>235</v>
      </c>
      <c r="V8" s="143" t="s">
        <v>0</v>
      </c>
      <c r="W8" s="145" t="s">
        <v>246</v>
      </c>
      <c r="X8" s="145" t="s">
        <v>246</v>
      </c>
      <c r="Y8" s="145" t="s">
        <v>246</v>
      </c>
      <c r="Z8" s="145" t="s">
        <v>246</v>
      </c>
      <c r="AA8" s="145" t="s">
        <v>246</v>
      </c>
      <c r="AB8" s="145" t="s">
        <v>235</v>
      </c>
      <c r="AC8" s="171" t="s">
        <v>54</v>
      </c>
    </row>
    <row r="9" spans="1:29" ht="16.5" customHeight="1">
      <c r="A9" s="52"/>
      <c r="B9" s="81"/>
      <c r="C9" s="18" t="s">
        <v>0</v>
      </c>
      <c r="D9" s="423"/>
      <c r="E9" s="424"/>
      <c r="F9" s="160" t="s">
        <v>0</v>
      </c>
      <c r="G9" s="161" t="s">
        <v>237</v>
      </c>
      <c r="H9" s="161" t="s">
        <v>238</v>
      </c>
      <c r="I9" s="161" t="s">
        <v>239</v>
      </c>
      <c r="J9" s="161" t="s">
        <v>240</v>
      </c>
      <c r="K9" s="161" t="s">
        <v>241</v>
      </c>
      <c r="L9" s="161" t="s">
        <v>242</v>
      </c>
      <c r="M9" s="167" t="s">
        <v>243</v>
      </c>
      <c r="N9" s="167" t="s">
        <v>118</v>
      </c>
      <c r="O9" s="195" t="s">
        <v>0</v>
      </c>
      <c r="P9" s="161" t="s">
        <v>245</v>
      </c>
      <c r="Q9" s="161" t="s">
        <v>236</v>
      </c>
      <c r="R9" s="161" t="s">
        <v>237</v>
      </c>
      <c r="S9" s="161" t="s">
        <v>238</v>
      </c>
      <c r="T9" s="161" t="s">
        <v>239</v>
      </c>
      <c r="U9" s="167" t="s">
        <v>118</v>
      </c>
      <c r="V9" s="160" t="s">
        <v>0</v>
      </c>
      <c r="W9" s="161" t="s">
        <v>239</v>
      </c>
      <c r="X9" s="161" t="s">
        <v>240</v>
      </c>
      <c r="Y9" s="161" t="s">
        <v>241</v>
      </c>
      <c r="Z9" s="161" t="s">
        <v>242</v>
      </c>
      <c r="AA9" s="161" t="s">
        <v>243</v>
      </c>
      <c r="AB9" s="161" t="s">
        <v>118</v>
      </c>
      <c r="AC9" s="39"/>
    </row>
    <row r="10" spans="1:29" ht="12.75">
      <c r="A10" s="51">
        <v>1</v>
      </c>
      <c r="B10" s="80" t="s">
        <v>21</v>
      </c>
      <c r="C10" s="12" t="s">
        <v>17</v>
      </c>
      <c r="D10" s="242">
        <v>32</v>
      </c>
      <c r="E10" s="77">
        <v>9</v>
      </c>
      <c r="F10" s="239">
        <v>31</v>
      </c>
      <c r="G10" s="258" t="s">
        <v>19</v>
      </c>
      <c r="H10" s="239">
        <v>3</v>
      </c>
      <c r="I10" s="239">
        <v>3</v>
      </c>
      <c r="J10" s="239">
        <v>13</v>
      </c>
      <c r="K10" s="239">
        <v>7</v>
      </c>
      <c r="L10" s="239">
        <v>4</v>
      </c>
      <c r="M10" s="239">
        <v>1</v>
      </c>
      <c r="N10" s="248" t="s">
        <v>19</v>
      </c>
      <c r="O10" s="173">
        <v>1</v>
      </c>
      <c r="P10" s="239" t="s">
        <v>19</v>
      </c>
      <c r="Q10" s="239" t="s">
        <v>19</v>
      </c>
      <c r="R10" s="239" t="s">
        <v>19</v>
      </c>
      <c r="S10" s="239">
        <v>1</v>
      </c>
      <c r="T10" s="239" t="s">
        <v>19</v>
      </c>
      <c r="U10" s="172" t="s">
        <v>19</v>
      </c>
      <c r="V10" s="172" t="s">
        <v>19</v>
      </c>
      <c r="W10" s="172" t="s">
        <v>19</v>
      </c>
      <c r="X10" s="239" t="s">
        <v>19</v>
      </c>
      <c r="Y10" s="239" t="s">
        <v>19</v>
      </c>
      <c r="Z10" s="239" t="s">
        <v>19</v>
      </c>
      <c r="AA10" s="239" t="s">
        <v>19</v>
      </c>
      <c r="AB10" s="239" t="s">
        <v>19</v>
      </c>
      <c r="AC10" s="170">
        <v>1</v>
      </c>
    </row>
    <row r="11" spans="1:29" ht="12.75">
      <c r="A11" s="52"/>
      <c r="B11" s="50" t="s">
        <v>74</v>
      </c>
      <c r="C11" s="12" t="s">
        <v>18</v>
      </c>
      <c r="D11" s="243">
        <v>4</v>
      </c>
      <c r="E11" s="77" t="s">
        <v>19</v>
      </c>
      <c r="F11" s="239">
        <v>4</v>
      </c>
      <c r="G11" s="258" t="s">
        <v>19</v>
      </c>
      <c r="H11" s="239" t="s">
        <v>19</v>
      </c>
      <c r="I11" s="239">
        <v>2</v>
      </c>
      <c r="J11" s="239">
        <v>1</v>
      </c>
      <c r="K11" s="239" t="s">
        <v>19</v>
      </c>
      <c r="L11" s="239">
        <v>1</v>
      </c>
      <c r="M11" s="239" t="s">
        <v>19</v>
      </c>
      <c r="N11" s="249" t="s">
        <v>19</v>
      </c>
      <c r="O11" s="173" t="s">
        <v>19</v>
      </c>
      <c r="P11" s="239" t="s">
        <v>19</v>
      </c>
      <c r="Q11" s="239" t="s">
        <v>19</v>
      </c>
      <c r="R11" s="239" t="s">
        <v>19</v>
      </c>
      <c r="S11" s="239" t="s">
        <v>19</v>
      </c>
      <c r="T11" s="239" t="s">
        <v>19</v>
      </c>
      <c r="U11" s="172" t="s">
        <v>19</v>
      </c>
      <c r="V11" s="172" t="s">
        <v>19</v>
      </c>
      <c r="W11" s="172" t="s">
        <v>19</v>
      </c>
      <c r="X11" s="239" t="s">
        <v>19</v>
      </c>
      <c r="Y11" s="239" t="s">
        <v>19</v>
      </c>
      <c r="Z11" s="239" t="s">
        <v>19</v>
      </c>
      <c r="AA11" s="239" t="s">
        <v>19</v>
      </c>
      <c r="AB11" s="239" t="s">
        <v>19</v>
      </c>
      <c r="AC11" s="39"/>
    </row>
    <row r="12" spans="1:29" ht="12.75">
      <c r="A12" s="52"/>
      <c r="B12" s="4" t="s">
        <v>75</v>
      </c>
      <c r="C12" s="12" t="s">
        <v>20</v>
      </c>
      <c r="D12" s="243">
        <v>36</v>
      </c>
      <c r="E12" s="77">
        <v>9</v>
      </c>
      <c r="F12" s="239">
        <v>35</v>
      </c>
      <c r="G12" s="258" t="s">
        <v>19</v>
      </c>
      <c r="H12" s="239">
        <v>3</v>
      </c>
      <c r="I12" s="239">
        <v>5</v>
      </c>
      <c r="J12" s="239">
        <v>14</v>
      </c>
      <c r="K12" s="239">
        <v>7</v>
      </c>
      <c r="L12" s="239">
        <v>5</v>
      </c>
      <c r="M12" s="239">
        <v>1</v>
      </c>
      <c r="N12" s="249" t="s">
        <v>19</v>
      </c>
      <c r="O12" s="173">
        <v>1</v>
      </c>
      <c r="P12" s="239" t="s">
        <v>19</v>
      </c>
      <c r="Q12" s="239" t="s">
        <v>19</v>
      </c>
      <c r="R12" s="239" t="s">
        <v>19</v>
      </c>
      <c r="S12" s="239">
        <v>1</v>
      </c>
      <c r="T12" s="239" t="s">
        <v>19</v>
      </c>
      <c r="U12" s="172" t="s">
        <v>19</v>
      </c>
      <c r="V12" s="172" t="s">
        <v>19</v>
      </c>
      <c r="W12" s="172" t="s">
        <v>19</v>
      </c>
      <c r="X12" s="239" t="s">
        <v>19</v>
      </c>
      <c r="Y12" s="239" t="s">
        <v>19</v>
      </c>
      <c r="Z12" s="239" t="s">
        <v>19</v>
      </c>
      <c r="AA12" s="239" t="s">
        <v>19</v>
      </c>
      <c r="AB12" s="239" t="s">
        <v>19</v>
      </c>
      <c r="AC12" s="39"/>
    </row>
    <row r="13" spans="1:29" ht="12.75">
      <c r="A13" s="52"/>
      <c r="C13" s="12"/>
      <c r="D13" s="243"/>
      <c r="E13" s="77"/>
      <c r="F13" s="239"/>
      <c r="G13" s="258"/>
      <c r="H13" s="239"/>
      <c r="I13" s="239"/>
      <c r="J13" s="239"/>
      <c r="K13" s="239"/>
      <c r="L13" s="239"/>
      <c r="M13" s="239"/>
      <c r="N13" s="249"/>
      <c r="O13" s="173"/>
      <c r="P13" s="239"/>
      <c r="Q13" s="239"/>
      <c r="R13" s="239"/>
      <c r="S13" s="239"/>
      <c r="T13" s="239"/>
      <c r="U13" s="172"/>
      <c r="V13" s="172"/>
      <c r="W13" s="172"/>
      <c r="X13" s="239"/>
      <c r="Y13" s="239"/>
      <c r="Z13" s="239"/>
      <c r="AA13" s="239"/>
      <c r="AB13" s="239"/>
      <c r="AC13" s="39"/>
    </row>
    <row r="14" spans="1:29" ht="12.75">
      <c r="A14" s="52"/>
      <c r="B14" s="69"/>
      <c r="C14" s="12" t="s">
        <v>17</v>
      </c>
      <c r="D14" s="243">
        <v>121</v>
      </c>
      <c r="E14" s="77">
        <v>29</v>
      </c>
      <c r="F14" s="239">
        <v>108</v>
      </c>
      <c r="G14" s="258" t="s">
        <v>19</v>
      </c>
      <c r="H14" s="239">
        <v>3</v>
      </c>
      <c r="I14" s="239">
        <v>14</v>
      </c>
      <c r="J14" s="239">
        <v>27</v>
      </c>
      <c r="K14" s="239">
        <v>37</v>
      </c>
      <c r="L14" s="239">
        <v>23</v>
      </c>
      <c r="M14" s="239">
        <v>4</v>
      </c>
      <c r="N14" s="249" t="s">
        <v>19</v>
      </c>
      <c r="O14" s="173">
        <v>5</v>
      </c>
      <c r="P14" s="239" t="s">
        <v>19</v>
      </c>
      <c r="Q14" s="239" t="s">
        <v>19</v>
      </c>
      <c r="R14" s="239">
        <v>2</v>
      </c>
      <c r="S14" s="239">
        <v>3</v>
      </c>
      <c r="T14" s="239" t="s">
        <v>19</v>
      </c>
      <c r="U14" s="172" t="s">
        <v>19</v>
      </c>
      <c r="V14" s="172">
        <v>8</v>
      </c>
      <c r="W14" s="172" t="s">
        <v>19</v>
      </c>
      <c r="X14" s="239" t="s">
        <v>19</v>
      </c>
      <c r="Y14" s="239">
        <v>4</v>
      </c>
      <c r="Z14" s="239">
        <v>1</v>
      </c>
      <c r="AA14" s="239">
        <v>2</v>
      </c>
      <c r="AB14" s="239">
        <v>1</v>
      </c>
      <c r="AC14" s="39"/>
    </row>
    <row r="15" spans="1:29" ht="12.75">
      <c r="A15" s="52">
        <v>2</v>
      </c>
      <c r="B15" s="50" t="s">
        <v>22</v>
      </c>
      <c r="C15" s="12" t="s">
        <v>18</v>
      </c>
      <c r="D15" s="243">
        <v>1</v>
      </c>
      <c r="E15" s="77">
        <v>1</v>
      </c>
      <c r="F15" s="239">
        <v>1</v>
      </c>
      <c r="G15" s="258" t="s">
        <v>19</v>
      </c>
      <c r="H15" s="239" t="s">
        <v>19</v>
      </c>
      <c r="I15" s="239" t="s">
        <v>19</v>
      </c>
      <c r="J15" s="239" t="s">
        <v>19</v>
      </c>
      <c r="K15" s="239" t="s">
        <v>19</v>
      </c>
      <c r="L15" s="239">
        <v>1</v>
      </c>
      <c r="M15" s="239" t="s">
        <v>19</v>
      </c>
      <c r="N15" s="249" t="s">
        <v>19</v>
      </c>
      <c r="O15" s="173" t="s">
        <v>19</v>
      </c>
      <c r="P15" s="239" t="s">
        <v>19</v>
      </c>
      <c r="Q15" s="239" t="s">
        <v>19</v>
      </c>
      <c r="R15" s="239" t="s">
        <v>19</v>
      </c>
      <c r="S15" s="239" t="s">
        <v>19</v>
      </c>
      <c r="T15" s="239" t="s">
        <v>19</v>
      </c>
      <c r="U15" s="172" t="s">
        <v>19</v>
      </c>
      <c r="V15" s="172" t="s">
        <v>19</v>
      </c>
      <c r="W15" s="172" t="s">
        <v>19</v>
      </c>
      <c r="X15" s="239" t="s">
        <v>19</v>
      </c>
      <c r="Y15" s="239" t="s">
        <v>19</v>
      </c>
      <c r="Z15" s="239" t="s">
        <v>19</v>
      </c>
      <c r="AA15" s="239" t="s">
        <v>19</v>
      </c>
      <c r="AB15" s="239" t="s">
        <v>19</v>
      </c>
      <c r="AC15" s="39">
        <v>2</v>
      </c>
    </row>
    <row r="16" spans="1:29" ht="12.75">
      <c r="A16" s="52"/>
      <c r="B16" s="29" t="s">
        <v>276</v>
      </c>
      <c r="C16" s="12" t="s">
        <v>20</v>
      </c>
      <c r="D16" s="243">
        <v>122</v>
      </c>
      <c r="E16" s="77">
        <v>30</v>
      </c>
      <c r="F16" s="239">
        <v>109</v>
      </c>
      <c r="G16" s="258" t="s">
        <v>19</v>
      </c>
      <c r="H16" s="239">
        <v>3</v>
      </c>
      <c r="I16" s="239">
        <v>14</v>
      </c>
      <c r="J16" s="239">
        <v>27</v>
      </c>
      <c r="K16" s="239">
        <v>37</v>
      </c>
      <c r="L16" s="239">
        <v>24</v>
      </c>
      <c r="M16" s="239">
        <v>4</v>
      </c>
      <c r="N16" s="249" t="s">
        <v>19</v>
      </c>
      <c r="O16" s="173">
        <v>5</v>
      </c>
      <c r="P16" s="239" t="s">
        <v>19</v>
      </c>
      <c r="Q16" s="239" t="s">
        <v>19</v>
      </c>
      <c r="R16" s="239">
        <v>2</v>
      </c>
      <c r="S16" s="239">
        <v>3</v>
      </c>
      <c r="T16" s="239" t="s">
        <v>19</v>
      </c>
      <c r="U16" s="172" t="s">
        <v>19</v>
      </c>
      <c r="V16" s="172">
        <v>8</v>
      </c>
      <c r="W16" s="172" t="s">
        <v>19</v>
      </c>
      <c r="X16" s="239" t="s">
        <v>19</v>
      </c>
      <c r="Y16" s="239">
        <v>4</v>
      </c>
      <c r="Z16" s="239">
        <v>1</v>
      </c>
      <c r="AA16" s="239">
        <v>2</v>
      </c>
      <c r="AB16" s="239">
        <v>1</v>
      </c>
      <c r="AC16" s="39"/>
    </row>
    <row r="17" spans="1:29" ht="12.75">
      <c r="A17" s="52"/>
      <c r="B17" s="50"/>
      <c r="C17" s="12"/>
      <c r="D17" s="243"/>
      <c r="E17" s="77"/>
      <c r="F17" s="239"/>
      <c r="G17" s="258"/>
      <c r="H17" s="239"/>
      <c r="I17" s="239"/>
      <c r="J17" s="239"/>
      <c r="K17" s="239"/>
      <c r="L17" s="239"/>
      <c r="M17" s="239"/>
      <c r="N17" s="249"/>
      <c r="O17" s="173"/>
      <c r="P17" s="239"/>
      <c r="Q17" s="239"/>
      <c r="R17" s="239"/>
      <c r="S17" s="239"/>
      <c r="T17" s="239"/>
      <c r="U17" s="172"/>
      <c r="V17" s="172"/>
      <c r="W17" s="172"/>
      <c r="X17" s="239"/>
      <c r="Y17" s="239"/>
      <c r="Z17" s="239"/>
      <c r="AA17" s="239"/>
      <c r="AB17" s="239"/>
      <c r="AC17" s="39"/>
    </row>
    <row r="18" spans="1:29" ht="12.75">
      <c r="A18" s="52">
        <v>3</v>
      </c>
      <c r="B18" s="50" t="s">
        <v>77</v>
      </c>
      <c r="C18" s="12" t="s">
        <v>17</v>
      </c>
      <c r="D18" s="243">
        <v>327</v>
      </c>
      <c r="E18" s="77">
        <v>95</v>
      </c>
      <c r="F18" s="239">
        <v>283</v>
      </c>
      <c r="G18" s="258" t="s">
        <v>19</v>
      </c>
      <c r="H18" s="239">
        <v>13</v>
      </c>
      <c r="I18" s="239">
        <v>46</v>
      </c>
      <c r="J18" s="239">
        <v>105</v>
      </c>
      <c r="K18" s="239">
        <v>73</v>
      </c>
      <c r="L18" s="239">
        <v>30</v>
      </c>
      <c r="M18" s="239">
        <v>15</v>
      </c>
      <c r="N18" s="249">
        <v>1</v>
      </c>
      <c r="O18" s="173">
        <v>35</v>
      </c>
      <c r="P18" s="239">
        <v>1</v>
      </c>
      <c r="Q18" s="239">
        <v>2</v>
      </c>
      <c r="R18" s="239">
        <v>16</v>
      </c>
      <c r="S18" s="239">
        <v>16</v>
      </c>
      <c r="T18" s="239" t="s">
        <v>19</v>
      </c>
      <c r="U18" s="172" t="s">
        <v>19</v>
      </c>
      <c r="V18" s="172">
        <v>9</v>
      </c>
      <c r="W18" s="172" t="s">
        <v>19</v>
      </c>
      <c r="X18" s="239" t="s">
        <v>19</v>
      </c>
      <c r="Y18" s="239">
        <v>3</v>
      </c>
      <c r="Z18" s="239">
        <v>3</v>
      </c>
      <c r="AA18" s="239">
        <v>3</v>
      </c>
      <c r="AB18" s="239" t="s">
        <v>19</v>
      </c>
      <c r="AC18" s="39">
        <v>3</v>
      </c>
    </row>
    <row r="19" spans="1:29" ht="12.75">
      <c r="A19" s="52"/>
      <c r="B19" s="50" t="s">
        <v>122</v>
      </c>
      <c r="C19" s="12" t="s">
        <v>18</v>
      </c>
      <c r="D19" s="243">
        <v>11</v>
      </c>
      <c r="E19" s="77">
        <v>1</v>
      </c>
      <c r="F19" s="239">
        <v>11</v>
      </c>
      <c r="G19" s="258" t="s">
        <v>19</v>
      </c>
      <c r="H19" s="239">
        <v>1</v>
      </c>
      <c r="I19" s="239">
        <v>2</v>
      </c>
      <c r="J19" s="239">
        <v>3</v>
      </c>
      <c r="K19" s="239">
        <v>2</v>
      </c>
      <c r="L19" s="239">
        <v>2</v>
      </c>
      <c r="M19" s="239">
        <v>1</v>
      </c>
      <c r="N19" s="249" t="s">
        <v>19</v>
      </c>
      <c r="O19" s="173" t="s">
        <v>19</v>
      </c>
      <c r="P19" s="239" t="s">
        <v>19</v>
      </c>
      <c r="Q19" s="239" t="s">
        <v>19</v>
      </c>
      <c r="R19" s="239" t="s">
        <v>19</v>
      </c>
      <c r="S19" s="239" t="s">
        <v>19</v>
      </c>
      <c r="T19" s="239" t="s">
        <v>19</v>
      </c>
      <c r="U19" s="172" t="s">
        <v>19</v>
      </c>
      <c r="V19" s="172" t="s">
        <v>19</v>
      </c>
      <c r="W19" s="172" t="s">
        <v>19</v>
      </c>
      <c r="X19" s="239" t="s">
        <v>19</v>
      </c>
      <c r="Y19" s="239" t="s">
        <v>19</v>
      </c>
      <c r="Z19" s="239" t="s">
        <v>19</v>
      </c>
      <c r="AA19" s="239" t="s">
        <v>19</v>
      </c>
      <c r="AB19" s="239" t="s">
        <v>19</v>
      </c>
      <c r="AC19" s="39"/>
    </row>
    <row r="20" spans="1:29" ht="12.75">
      <c r="A20" s="52"/>
      <c r="B20" s="50" t="s">
        <v>121</v>
      </c>
      <c r="C20" s="12" t="s">
        <v>20</v>
      </c>
      <c r="D20" s="243">
        <v>338</v>
      </c>
      <c r="E20" s="77">
        <v>96</v>
      </c>
      <c r="F20" s="239">
        <v>294</v>
      </c>
      <c r="G20" s="258" t="s">
        <v>19</v>
      </c>
      <c r="H20" s="239">
        <v>14</v>
      </c>
      <c r="I20" s="239">
        <v>48</v>
      </c>
      <c r="J20" s="239">
        <v>108</v>
      </c>
      <c r="K20" s="239">
        <v>75</v>
      </c>
      <c r="L20" s="239">
        <v>32</v>
      </c>
      <c r="M20" s="239">
        <v>16</v>
      </c>
      <c r="N20" s="249">
        <v>1</v>
      </c>
      <c r="O20" s="173">
        <v>35</v>
      </c>
      <c r="P20" s="239">
        <v>1</v>
      </c>
      <c r="Q20" s="239">
        <v>2</v>
      </c>
      <c r="R20" s="239">
        <v>16</v>
      </c>
      <c r="S20" s="239">
        <v>16</v>
      </c>
      <c r="T20" s="239" t="s">
        <v>19</v>
      </c>
      <c r="U20" s="172" t="s">
        <v>19</v>
      </c>
      <c r="V20" s="172">
        <v>9</v>
      </c>
      <c r="W20" s="172" t="s">
        <v>19</v>
      </c>
      <c r="X20" s="239" t="s">
        <v>19</v>
      </c>
      <c r="Y20" s="239">
        <v>3</v>
      </c>
      <c r="Z20" s="239">
        <v>3</v>
      </c>
      <c r="AA20" s="239">
        <v>3</v>
      </c>
      <c r="AB20" s="239" t="s">
        <v>19</v>
      </c>
      <c r="AC20" s="39"/>
    </row>
    <row r="21" spans="1:29" ht="12.75">
      <c r="A21" s="52"/>
      <c r="B21" s="38"/>
      <c r="C21" s="12"/>
      <c r="D21" s="243"/>
      <c r="E21" s="77"/>
      <c r="F21" s="239"/>
      <c r="G21" s="258"/>
      <c r="H21" s="239"/>
      <c r="I21" s="239"/>
      <c r="J21" s="239"/>
      <c r="K21" s="239"/>
      <c r="L21" s="239"/>
      <c r="M21" s="239"/>
      <c r="N21" s="249"/>
      <c r="O21" s="173"/>
      <c r="P21" s="239"/>
      <c r="Q21" s="239"/>
      <c r="R21" s="239"/>
      <c r="S21" s="239"/>
      <c r="T21" s="239"/>
      <c r="U21" s="172"/>
      <c r="V21" s="172"/>
      <c r="W21" s="172"/>
      <c r="X21" s="239"/>
      <c r="Y21" s="239"/>
      <c r="Z21" s="239"/>
      <c r="AA21" s="239"/>
      <c r="AB21" s="239"/>
      <c r="AC21" s="39"/>
    </row>
    <row r="22" spans="1:29" ht="12.75">
      <c r="A22" s="52"/>
      <c r="B22" s="69"/>
      <c r="C22" s="12" t="s">
        <v>17</v>
      </c>
      <c r="D22" s="243">
        <v>286</v>
      </c>
      <c r="E22" s="77">
        <v>82</v>
      </c>
      <c r="F22" s="239">
        <v>262</v>
      </c>
      <c r="G22" s="258" t="s">
        <v>19</v>
      </c>
      <c r="H22" s="239">
        <v>23</v>
      </c>
      <c r="I22" s="239">
        <v>60</v>
      </c>
      <c r="J22" s="239">
        <v>97</v>
      </c>
      <c r="K22" s="239">
        <v>56</v>
      </c>
      <c r="L22" s="239">
        <v>21</v>
      </c>
      <c r="M22" s="239">
        <v>4</v>
      </c>
      <c r="N22" s="249">
        <v>1</v>
      </c>
      <c r="O22" s="173">
        <v>22</v>
      </c>
      <c r="P22" s="239" t="s">
        <v>19</v>
      </c>
      <c r="Q22" s="239">
        <v>1</v>
      </c>
      <c r="R22" s="239">
        <v>9</v>
      </c>
      <c r="S22" s="239">
        <v>12</v>
      </c>
      <c r="T22" s="239" t="s">
        <v>19</v>
      </c>
      <c r="U22" s="172" t="s">
        <v>19</v>
      </c>
      <c r="V22" s="172">
        <v>2</v>
      </c>
      <c r="W22" s="172" t="s">
        <v>19</v>
      </c>
      <c r="X22" s="239" t="s">
        <v>19</v>
      </c>
      <c r="Y22" s="239">
        <v>1</v>
      </c>
      <c r="Z22" s="239" t="s">
        <v>19</v>
      </c>
      <c r="AA22" s="239">
        <v>1</v>
      </c>
      <c r="AB22" s="239" t="s">
        <v>19</v>
      </c>
      <c r="AC22" s="39"/>
    </row>
    <row r="23" spans="1:29" ht="12.75">
      <c r="A23" s="52"/>
      <c r="B23" s="50" t="s">
        <v>250</v>
      </c>
      <c r="C23" s="12" t="s">
        <v>18</v>
      </c>
      <c r="D23" s="243">
        <v>22</v>
      </c>
      <c r="E23" s="77">
        <v>8</v>
      </c>
      <c r="F23" s="239">
        <v>22</v>
      </c>
      <c r="G23" s="258" t="s">
        <v>19</v>
      </c>
      <c r="H23" s="239">
        <v>2</v>
      </c>
      <c r="I23" s="239">
        <v>3</v>
      </c>
      <c r="J23" s="239">
        <v>7</v>
      </c>
      <c r="K23" s="239">
        <v>9</v>
      </c>
      <c r="L23" s="239">
        <v>1</v>
      </c>
      <c r="M23" s="239" t="s">
        <v>19</v>
      </c>
      <c r="N23" s="249" t="s">
        <v>19</v>
      </c>
      <c r="O23" s="173" t="s">
        <v>19</v>
      </c>
      <c r="P23" s="239" t="s">
        <v>19</v>
      </c>
      <c r="Q23" s="239" t="s">
        <v>19</v>
      </c>
      <c r="R23" s="239" t="s">
        <v>19</v>
      </c>
      <c r="S23" s="239" t="s">
        <v>19</v>
      </c>
      <c r="T23" s="239" t="s">
        <v>19</v>
      </c>
      <c r="U23" s="172" t="s">
        <v>19</v>
      </c>
      <c r="V23" s="172" t="s">
        <v>19</v>
      </c>
      <c r="W23" s="172" t="s">
        <v>19</v>
      </c>
      <c r="X23" s="239" t="s">
        <v>19</v>
      </c>
      <c r="Y23" s="239" t="s">
        <v>19</v>
      </c>
      <c r="Z23" s="239" t="s">
        <v>19</v>
      </c>
      <c r="AA23" s="239" t="s">
        <v>19</v>
      </c>
      <c r="AB23" s="239" t="s">
        <v>19</v>
      </c>
      <c r="AC23" s="39"/>
    </row>
    <row r="24" spans="1:29" ht="12.75">
      <c r="A24" s="52">
        <v>4</v>
      </c>
      <c r="B24" s="50" t="s">
        <v>174</v>
      </c>
      <c r="C24" s="12" t="s">
        <v>20</v>
      </c>
      <c r="D24" s="243">
        <v>308</v>
      </c>
      <c r="E24" s="77">
        <v>90</v>
      </c>
      <c r="F24" s="239">
        <v>284</v>
      </c>
      <c r="G24" s="258" t="s">
        <v>19</v>
      </c>
      <c r="H24" s="239">
        <v>25</v>
      </c>
      <c r="I24" s="239">
        <v>63</v>
      </c>
      <c r="J24" s="239">
        <v>104</v>
      </c>
      <c r="K24" s="239">
        <v>65</v>
      </c>
      <c r="L24" s="239">
        <v>22</v>
      </c>
      <c r="M24" s="239">
        <v>4</v>
      </c>
      <c r="N24" s="249">
        <v>1</v>
      </c>
      <c r="O24" s="173">
        <v>22</v>
      </c>
      <c r="P24" s="239" t="s">
        <v>19</v>
      </c>
      <c r="Q24" s="239">
        <v>1</v>
      </c>
      <c r="R24" s="239">
        <v>9</v>
      </c>
      <c r="S24" s="239">
        <v>12</v>
      </c>
      <c r="T24" s="239" t="s">
        <v>19</v>
      </c>
      <c r="U24" s="172" t="s">
        <v>19</v>
      </c>
      <c r="V24" s="172">
        <v>2</v>
      </c>
      <c r="W24" s="172" t="s">
        <v>19</v>
      </c>
      <c r="X24" s="239" t="s">
        <v>19</v>
      </c>
      <c r="Y24" s="239">
        <v>1</v>
      </c>
      <c r="Z24" s="239" t="s">
        <v>19</v>
      </c>
      <c r="AA24" s="239">
        <v>1</v>
      </c>
      <c r="AB24" s="239" t="s">
        <v>19</v>
      </c>
      <c r="AC24" s="39">
        <v>4</v>
      </c>
    </row>
    <row r="25" spans="1:29" ht="12.75">
      <c r="A25" s="52"/>
      <c r="B25" s="50"/>
      <c r="C25" s="12"/>
      <c r="D25" s="243"/>
      <c r="E25" s="77"/>
      <c r="F25" s="239"/>
      <c r="G25" s="258"/>
      <c r="H25" s="239"/>
      <c r="I25" s="239"/>
      <c r="J25" s="239"/>
      <c r="K25" s="239"/>
      <c r="L25" s="239"/>
      <c r="M25" s="239"/>
      <c r="N25" s="249"/>
      <c r="O25" s="173"/>
      <c r="P25" s="239"/>
      <c r="Q25" s="239"/>
      <c r="R25" s="239"/>
      <c r="S25" s="239"/>
      <c r="T25" s="239"/>
      <c r="U25" s="172"/>
      <c r="V25" s="172"/>
      <c r="W25" s="172"/>
      <c r="X25" s="239"/>
      <c r="Y25" s="239"/>
      <c r="Z25" s="239"/>
      <c r="AA25" s="239"/>
      <c r="AB25" s="239"/>
      <c r="AC25" s="39"/>
    </row>
    <row r="26" spans="1:29" ht="12.75">
      <c r="A26" s="52">
        <v>5</v>
      </c>
      <c r="B26" s="50" t="s">
        <v>23</v>
      </c>
      <c r="C26" s="12" t="s">
        <v>17</v>
      </c>
      <c r="D26" s="243">
        <v>227</v>
      </c>
      <c r="E26" s="77">
        <v>74</v>
      </c>
      <c r="F26" s="239">
        <v>199</v>
      </c>
      <c r="G26" s="258" t="s">
        <v>19</v>
      </c>
      <c r="H26" s="239">
        <v>19</v>
      </c>
      <c r="I26" s="239">
        <v>61</v>
      </c>
      <c r="J26" s="239">
        <v>70</v>
      </c>
      <c r="K26" s="239">
        <v>36</v>
      </c>
      <c r="L26" s="239">
        <v>9</v>
      </c>
      <c r="M26" s="239">
        <v>4</v>
      </c>
      <c r="N26" s="249" t="s">
        <v>19</v>
      </c>
      <c r="O26" s="173">
        <v>26</v>
      </c>
      <c r="P26" s="239">
        <v>1</v>
      </c>
      <c r="Q26" s="239">
        <v>2</v>
      </c>
      <c r="R26" s="239">
        <v>11</v>
      </c>
      <c r="S26" s="239">
        <v>12</v>
      </c>
      <c r="T26" s="239" t="s">
        <v>19</v>
      </c>
      <c r="U26" s="172" t="s">
        <v>19</v>
      </c>
      <c r="V26" s="172">
        <v>2</v>
      </c>
      <c r="W26" s="172" t="s">
        <v>19</v>
      </c>
      <c r="X26" s="239">
        <v>1</v>
      </c>
      <c r="Y26" s="239" t="s">
        <v>19</v>
      </c>
      <c r="Z26" s="239">
        <v>1</v>
      </c>
      <c r="AA26" s="239" t="s">
        <v>19</v>
      </c>
      <c r="AB26" s="239" t="s">
        <v>19</v>
      </c>
      <c r="AC26" s="39">
        <v>5</v>
      </c>
    </row>
    <row r="27" spans="1:29" ht="12.75">
      <c r="A27" s="52"/>
      <c r="B27" s="50" t="s">
        <v>123</v>
      </c>
      <c r="C27" s="12" t="s">
        <v>18</v>
      </c>
      <c r="D27" s="243">
        <v>6</v>
      </c>
      <c r="E27" s="77">
        <v>2</v>
      </c>
      <c r="F27" s="239">
        <v>6</v>
      </c>
      <c r="G27" s="258" t="s">
        <v>19</v>
      </c>
      <c r="H27" s="239" t="s">
        <v>19</v>
      </c>
      <c r="I27" s="239">
        <v>2</v>
      </c>
      <c r="J27" s="239">
        <v>2</v>
      </c>
      <c r="K27" s="239">
        <v>1</v>
      </c>
      <c r="L27" s="239" t="s">
        <v>19</v>
      </c>
      <c r="M27" s="239">
        <v>1</v>
      </c>
      <c r="N27" s="249" t="s">
        <v>19</v>
      </c>
      <c r="O27" s="173" t="s">
        <v>19</v>
      </c>
      <c r="P27" s="239" t="s">
        <v>19</v>
      </c>
      <c r="Q27" s="239" t="s">
        <v>19</v>
      </c>
      <c r="R27" s="239" t="s">
        <v>19</v>
      </c>
      <c r="S27" s="239" t="s">
        <v>19</v>
      </c>
      <c r="T27" s="239" t="s">
        <v>19</v>
      </c>
      <c r="U27" s="172" t="s">
        <v>19</v>
      </c>
      <c r="V27" s="172" t="s">
        <v>19</v>
      </c>
      <c r="W27" s="172" t="s">
        <v>19</v>
      </c>
      <c r="X27" s="239" t="s">
        <v>19</v>
      </c>
      <c r="Y27" s="239" t="s">
        <v>19</v>
      </c>
      <c r="Z27" s="239" t="s">
        <v>19</v>
      </c>
      <c r="AA27" s="239" t="s">
        <v>19</v>
      </c>
      <c r="AB27" s="239" t="s">
        <v>19</v>
      </c>
      <c r="AC27" s="39"/>
    </row>
    <row r="28" spans="1:29" ht="12.75">
      <c r="A28" s="52"/>
      <c r="B28" s="50" t="s">
        <v>124</v>
      </c>
      <c r="C28" s="79" t="s">
        <v>20</v>
      </c>
      <c r="D28" s="243">
        <v>233</v>
      </c>
      <c r="E28" s="77">
        <v>76</v>
      </c>
      <c r="F28" s="239">
        <v>205</v>
      </c>
      <c r="G28" s="258" t="s">
        <v>19</v>
      </c>
      <c r="H28" s="239">
        <v>19</v>
      </c>
      <c r="I28" s="239">
        <v>63</v>
      </c>
      <c r="J28" s="239">
        <v>72</v>
      </c>
      <c r="K28" s="239">
        <v>37</v>
      </c>
      <c r="L28" s="239">
        <v>9</v>
      </c>
      <c r="M28" s="239">
        <v>5</v>
      </c>
      <c r="N28" s="249" t="s">
        <v>19</v>
      </c>
      <c r="O28" s="173">
        <v>26</v>
      </c>
      <c r="P28" s="239">
        <v>1</v>
      </c>
      <c r="Q28" s="239">
        <v>2</v>
      </c>
      <c r="R28" s="239">
        <v>11</v>
      </c>
      <c r="S28" s="239">
        <v>12</v>
      </c>
      <c r="T28" s="239" t="s">
        <v>19</v>
      </c>
      <c r="U28" s="172" t="s">
        <v>19</v>
      </c>
      <c r="V28" s="172">
        <v>2</v>
      </c>
      <c r="W28" s="172" t="s">
        <v>19</v>
      </c>
      <c r="X28" s="239">
        <v>1</v>
      </c>
      <c r="Y28" s="239" t="s">
        <v>19</v>
      </c>
      <c r="Z28" s="239">
        <v>1</v>
      </c>
      <c r="AA28" s="239" t="s">
        <v>19</v>
      </c>
      <c r="AB28" s="239" t="s">
        <v>19</v>
      </c>
      <c r="AC28" s="39"/>
    </row>
    <row r="29" spans="1:29" ht="12.75">
      <c r="A29" s="52"/>
      <c r="B29" s="50"/>
      <c r="C29" s="79"/>
      <c r="D29" s="243"/>
      <c r="E29" s="77"/>
      <c r="F29" s="239"/>
      <c r="G29" s="258"/>
      <c r="H29" s="239"/>
      <c r="I29" s="239"/>
      <c r="J29" s="239"/>
      <c r="K29" s="239"/>
      <c r="L29" s="239"/>
      <c r="M29" s="239"/>
      <c r="N29" s="249"/>
      <c r="O29" s="173"/>
      <c r="P29" s="239"/>
      <c r="Q29" s="239"/>
      <c r="R29" s="239"/>
      <c r="S29" s="239"/>
      <c r="T29" s="239"/>
      <c r="U29" s="172"/>
      <c r="V29" s="172"/>
      <c r="W29" s="172"/>
      <c r="X29" s="239"/>
      <c r="Y29" s="239"/>
      <c r="Z29" s="239"/>
      <c r="AA29" s="239"/>
      <c r="AB29" s="239"/>
      <c r="AC29" s="39"/>
    </row>
    <row r="30" spans="1:29" ht="12.75">
      <c r="A30" s="52">
        <v>6</v>
      </c>
      <c r="B30" s="50" t="s">
        <v>28</v>
      </c>
      <c r="C30" s="12" t="s">
        <v>17</v>
      </c>
      <c r="D30" s="243">
        <v>204</v>
      </c>
      <c r="E30" s="77">
        <v>59</v>
      </c>
      <c r="F30" s="239">
        <v>199</v>
      </c>
      <c r="G30" s="258" t="s">
        <v>19</v>
      </c>
      <c r="H30" s="239">
        <v>8</v>
      </c>
      <c r="I30" s="239">
        <v>28</v>
      </c>
      <c r="J30" s="239">
        <v>54</v>
      </c>
      <c r="K30" s="239">
        <v>56</v>
      </c>
      <c r="L30" s="239">
        <v>38</v>
      </c>
      <c r="M30" s="239">
        <v>14</v>
      </c>
      <c r="N30" s="249">
        <v>1</v>
      </c>
      <c r="O30" s="173">
        <v>4</v>
      </c>
      <c r="P30" s="239" t="s">
        <v>19</v>
      </c>
      <c r="Q30" s="239" t="s">
        <v>19</v>
      </c>
      <c r="R30" s="239">
        <v>3</v>
      </c>
      <c r="S30" s="239" t="s">
        <v>19</v>
      </c>
      <c r="T30" s="239">
        <v>1</v>
      </c>
      <c r="U30" s="172" t="s">
        <v>19</v>
      </c>
      <c r="V30" s="172">
        <v>1</v>
      </c>
      <c r="W30" s="172" t="s">
        <v>19</v>
      </c>
      <c r="X30" s="239" t="s">
        <v>19</v>
      </c>
      <c r="Y30" s="239" t="s">
        <v>19</v>
      </c>
      <c r="Z30" s="239" t="s">
        <v>19</v>
      </c>
      <c r="AA30" s="239" t="s">
        <v>19</v>
      </c>
      <c r="AB30" s="239">
        <v>1</v>
      </c>
      <c r="AC30" s="39">
        <v>6</v>
      </c>
    </row>
    <row r="31" spans="1:29" ht="12.75">
      <c r="A31" s="52"/>
      <c r="B31" s="29" t="s">
        <v>125</v>
      </c>
      <c r="C31" s="12" t="s">
        <v>18</v>
      </c>
      <c r="D31" s="243">
        <v>13</v>
      </c>
      <c r="E31" s="77">
        <v>3</v>
      </c>
      <c r="F31" s="239">
        <v>13</v>
      </c>
      <c r="G31" s="258" t="s">
        <v>19</v>
      </c>
      <c r="H31" s="239" t="s">
        <v>19</v>
      </c>
      <c r="I31" s="239">
        <v>1</v>
      </c>
      <c r="J31" s="239">
        <v>4</v>
      </c>
      <c r="K31" s="239">
        <v>4</v>
      </c>
      <c r="L31" s="239">
        <v>4</v>
      </c>
      <c r="M31" s="239" t="s">
        <v>19</v>
      </c>
      <c r="N31" s="249" t="s">
        <v>19</v>
      </c>
      <c r="O31" s="173" t="s">
        <v>19</v>
      </c>
      <c r="P31" s="239" t="s">
        <v>19</v>
      </c>
      <c r="Q31" s="239" t="s">
        <v>19</v>
      </c>
      <c r="R31" s="239" t="s">
        <v>19</v>
      </c>
      <c r="S31" s="239" t="s">
        <v>19</v>
      </c>
      <c r="T31" s="239" t="s">
        <v>19</v>
      </c>
      <c r="U31" s="172" t="s">
        <v>19</v>
      </c>
      <c r="V31" s="172" t="s">
        <v>19</v>
      </c>
      <c r="W31" s="172" t="s">
        <v>19</v>
      </c>
      <c r="X31" s="239" t="s">
        <v>19</v>
      </c>
      <c r="Y31" s="239" t="s">
        <v>19</v>
      </c>
      <c r="Z31" s="239" t="s">
        <v>19</v>
      </c>
      <c r="AA31" s="239" t="s">
        <v>19</v>
      </c>
      <c r="AB31" s="239" t="s">
        <v>19</v>
      </c>
      <c r="AC31" s="39"/>
    </row>
    <row r="32" spans="1:29" ht="12.75">
      <c r="A32" s="52"/>
      <c r="B32" s="50" t="s">
        <v>126</v>
      </c>
      <c r="C32" s="12" t="s">
        <v>20</v>
      </c>
      <c r="D32" s="243">
        <v>217</v>
      </c>
      <c r="E32" s="77">
        <v>62</v>
      </c>
      <c r="F32" s="239">
        <v>212</v>
      </c>
      <c r="G32" s="258" t="s">
        <v>19</v>
      </c>
      <c r="H32" s="239">
        <v>8</v>
      </c>
      <c r="I32" s="239">
        <v>29</v>
      </c>
      <c r="J32" s="239">
        <v>58</v>
      </c>
      <c r="K32" s="239">
        <v>60</v>
      </c>
      <c r="L32" s="239">
        <v>42</v>
      </c>
      <c r="M32" s="239">
        <v>14</v>
      </c>
      <c r="N32" s="249">
        <v>1</v>
      </c>
      <c r="O32" s="173">
        <v>4</v>
      </c>
      <c r="P32" s="239" t="s">
        <v>19</v>
      </c>
      <c r="Q32" s="239" t="s">
        <v>19</v>
      </c>
      <c r="R32" s="239">
        <v>3</v>
      </c>
      <c r="S32" s="239" t="s">
        <v>19</v>
      </c>
      <c r="T32" s="239">
        <v>1</v>
      </c>
      <c r="U32" s="172" t="s">
        <v>19</v>
      </c>
      <c r="V32" s="172">
        <v>1</v>
      </c>
      <c r="W32" s="172" t="s">
        <v>19</v>
      </c>
      <c r="X32" s="239" t="s">
        <v>19</v>
      </c>
      <c r="Y32" s="239" t="s">
        <v>19</v>
      </c>
      <c r="Z32" s="239" t="s">
        <v>19</v>
      </c>
      <c r="AA32" s="239" t="s">
        <v>19</v>
      </c>
      <c r="AB32" s="239">
        <v>1</v>
      </c>
      <c r="AC32" s="39"/>
    </row>
    <row r="33" spans="1:29" ht="12.75">
      <c r="A33" s="52"/>
      <c r="B33" s="38"/>
      <c r="C33" s="12"/>
      <c r="D33" s="243"/>
      <c r="E33" s="77"/>
      <c r="F33" s="239"/>
      <c r="G33" s="258"/>
      <c r="H33" s="239"/>
      <c r="I33" s="239"/>
      <c r="J33" s="239"/>
      <c r="K33" s="239"/>
      <c r="L33" s="239"/>
      <c r="M33" s="239"/>
      <c r="N33" s="249"/>
      <c r="O33" s="173"/>
      <c r="P33" s="239"/>
      <c r="Q33" s="239"/>
      <c r="R33" s="239"/>
      <c r="S33" s="239"/>
      <c r="T33" s="239"/>
      <c r="U33" s="172"/>
      <c r="V33" s="172"/>
      <c r="W33" s="172"/>
      <c r="X33" s="239"/>
      <c r="Y33" s="239"/>
      <c r="Z33" s="239"/>
      <c r="AA33" s="239"/>
      <c r="AB33" s="239"/>
      <c r="AC33" s="39"/>
    </row>
    <row r="34" spans="1:29" ht="12.75">
      <c r="A34" s="52"/>
      <c r="B34" s="69"/>
      <c r="C34" s="12" t="s">
        <v>17</v>
      </c>
      <c r="D34" s="243">
        <v>12</v>
      </c>
      <c r="E34" s="77">
        <v>2</v>
      </c>
      <c r="F34" s="239">
        <v>9</v>
      </c>
      <c r="G34" s="258" t="s">
        <v>19</v>
      </c>
      <c r="H34" s="239" t="s">
        <v>19</v>
      </c>
      <c r="I34" s="239">
        <v>3</v>
      </c>
      <c r="J34" s="239">
        <v>1</v>
      </c>
      <c r="K34" s="239">
        <v>2</v>
      </c>
      <c r="L34" s="239">
        <v>2</v>
      </c>
      <c r="M34" s="239" t="s">
        <v>19</v>
      </c>
      <c r="N34" s="249">
        <v>1</v>
      </c>
      <c r="O34" s="173">
        <v>2</v>
      </c>
      <c r="P34" s="239" t="s">
        <v>19</v>
      </c>
      <c r="Q34" s="239" t="s">
        <v>19</v>
      </c>
      <c r="R34" s="239">
        <v>1</v>
      </c>
      <c r="S34" s="239">
        <v>1</v>
      </c>
      <c r="T34" s="239" t="s">
        <v>19</v>
      </c>
      <c r="U34" s="172" t="s">
        <v>19</v>
      </c>
      <c r="V34" s="172">
        <v>1</v>
      </c>
      <c r="W34" s="172" t="s">
        <v>19</v>
      </c>
      <c r="X34" s="239" t="s">
        <v>19</v>
      </c>
      <c r="Y34" s="239">
        <v>1</v>
      </c>
      <c r="Z34" s="239" t="s">
        <v>19</v>
      </c>
      <c r="AA34" s="239" t="s">
        <v>19</v>
      </c>
      <c r="AB34" s="239" t="s">
        <v>19</v>
      </c>
      <c r="AC34" s="39"/>
    </row>
    <row r="35" spans="1:29" ht="12.75">
      <c r="A35" s="52">
        <v>7</v>
      </c>
      <c r="B35" s="50" t="s">
        <v>248</v>
      </c>
      <c r="C35" s="12" t="s">
        <v>18</v>
      </c>
      <c r="D35" s="243" t="s">
        <v>19</v>
      </c>
      <c r="E35" s="77" t="s">
        <v>19</v>
      </c>
      <c r="F35" s="239" t="s">
        <v>19</v>
      </c>
      <c r="G35" s="258" t="s">
        <v>19</v>
      </c>
      <c r="H35" s="239" t="s">
        <v>19</v>
      </c>
      <c r="I35" s="239" t="s">
        <v>19</v>
      </c>
      <c r="J35" s="239" t="s">
        <v>19</v>
      </c>
      <c r="K35" s="239" t="s">
        <v>19</v>
      </c>
      <c r="L35" s="239" t="s">
        <v>19</v>
      </c>
      <c r="M35" s="239" t="s">
        <v>19</v>
      </c>
      <c r="N35" s="249" t="s">
        <v>19</v>
      </c>
      <c r="O35" s="173" t="s">
        <v>19</v>
      </c>
      <c r="P35" s="239" t="s">
        <v>19</v>
      </c>
      <c r="Q35" s="239" t="s">
        <v>19</v>
      </c>
      <c r="R35" s="239" t="s">
        <v>19</v>
      </c>
      <c r="S35" s="239" t="s">
        <v>19</v>
      </c>
      <c r="T35" s="239" t="s">
        <v>19</v>
      </c>
      <c r="U35" s="172" t="s">
        <v>19</v>
      </c>
      <c r="V35" s="172" t="s">
        <v>19</v>
      </c>
      <c r="W35" s="172" t="s">
        <v>19</v>
      </c>
      <c r="X35" s="239" t="s">
        <v>19</v>
      </c>
      <c r="Y35" s="239" t="s">
        <v>19</v>
      </c>
      <c r="Z35" s="239" t="s">
        <v>19</v>
      </c>
      <c r="AA35" s="239" t="s">
        <v>19</v>
      </c>
      <c r="AB35" s="239" t="s">
        <v>19</v>
      </c>
      <c r="AC35" s="39">
        <v>7</v>
      </c>
    </row>
    <row r="36" spans="1:29" ht="12.75">
      <c r="A36" s="52"/>
      <c r="B36" s="4" t="s">
        <v>29</v>
      </c>
      <c r="C36" s="12" t="s">
        <v>20</v>
      </c>
      <c r="D36" s="243">
        <v>12</v>
      </c>
      <c r="E36" s="77">
        <v>2</v>
      </c>
      <c r="F36" s="239">
        <v>9</v>
      </c>
      <c r="G36" s="258" t="s">
        <v>19</v>
      </c>
      <c r="H36" s="239" t="s">
        <v>19</v>
      </c>
      <c r="I36" s="239">
        <v>3</v>
      </c>
      <c r="J36" s="239">
        <v>1</v>
      </c>
      <c r="K36" s="239">
        <v>2</v>
      </c>
      <c r="L36" s="239">
        <v>2</v>
      </c>
      <c r="M36" s="239" t="s">
        <v>19</v>
      </c>
      <c r="N36" s="249">
        <v>1</v>
      </c>
      <c r="O36" s="173">
        <v>2</v>
      </c>
      <c r="P36" s="239" t="s">
        <v>19</v>
      </c>
      <c r="Q36" s="239" t="s">
        <v>19</v>
      </c>
      <c r="R36" s="239">
        <v>1</v>
      </c>
      <c r="S36" s="239">
        <v>1</v>
      </c>
      <c r="T36" s="239" t="s">
        <v>19</v>
      </c>
      <c r="U36" s="172" t="s">
        <v>19</v>
      </c>
      <c r="V36" s="172">
        <v>1</v>
      </c>
      <c r="W36" s="172" t="s">
        <v>19</v>
      </c>
      <c r="X36" s="239" t="s">
        <v>19</v>
      </c>
      <c r="Y36" s="239">
        <v>1</v>
      </c>
      <c r="Z36" s="239" t="s">
        <v>19</v>
      </c>
      <c r="AA36" s="239" t="s">
        <v>19</v>
      </c>
      <c r="AB36" s="239" t="s">
        <v>19</v>
      </c>
      <c r="AC36" s="39"/>
    </row>
    <row r="37" spans="1:29" ht="12.75">
      <c r="A37" s="52"/>
      <c r="C37" s="12"/>
      <c r="D37" s="243"/>
      <c r="E37" s="77"/>
      <c r="F37" s="239"/>
      <c r="G37" s="258"/>
      <c r="H37" s="239"/>
      <c r="I37" s="239"/>
      <c r="J37" s="239"/>
      <c r="K37" s="239"/>
      <c r="L37" s="239"/>
      <c r="M37" s="239"/>
      <c r="N37" s="249"/>
      <c r="O37" s="173"/>
      <c r="P37" s="239"/>
      <c r="Q37" s="239"/>
      <c r="R37" s="239"/>
      <c r="S37" s="239"/>
      <c r="T37" s="239"/>
      <c r="U37" s="172"/>
      <c r="V37" s="172"/>
      <c r="W37" s="172"/>
      <c r="X37" s="239"/>
      <c r="Y37" s="239"/>
      <c r="Z37" s="239"/>
      <c r="AA37" s="239"/>
      <c r="AB37" s="239"/>
      <c r="AC37" s="39"/>
    </row>
    <row r="38" spans="1:29" ht="12.75">
      <c r="A38" s="52"/>
      <c r="B38" s="69"/>
      <c r="C38" s="12" t="s">
        <v>17</v>
      </c>
      <c r="D38" s="243">
        <v>34</v>
      </c>
      <c r="E38" s="77">
        <v>5</v>
      </c>
      <c r="F38" s="239">
        <v>32</v>
      </c>
      <c r="G38" s="258" t="s">
        <v>19</v>
      </c>
      <c r="H38" s="239">
        <v>1</v>
      </c>
      <c r="I38" s="239">
        <v>5</v>
      </c>
      <c r="J38" s="239">
        <v>9</v>
      </c>
      <c r="K38" s="239">
        <v>12</v>
      </c>
      <c r="L38" s="239">
        <v>2</v>
      </c>
      <c r="M38" s="239">
        <v>3</v>
      </c>
      <c r="N38" s="249" t="s">
        <v>19</v>
      </c>
      <c r="O38" s="173">
        <v>2</v>
      </c>
      <c r="P38" s="239" t="s">
        <v>19</v>
      </c>
      <c r="Q38" s="239" t="s">
        <v>19</v>
      </c>
      <c r="R38" s="239" t="s">
        <v>19</v>
      </c>
      <c r="S38" s="239">
        <v>2</v>
      </c>
      <c r="T38" s="239" t="s">
        <v>19</v>
      </c>
      <c r="U38" s="172" t="s">
        <v>19</v>
      </c>
      <c r="V38" s="172" t="s">
        <v>19</v>
      </c>
      <c r="W38" s="172" t="s">
        <v>19</v>
      </c>
      <c r="X38" s="239" t="s">
        <v>19</v>
      </c>
      <c r="Y38" s="239" t="s">
        <v>19</v>
      </c>
      <c r="Z38" s="239" t="s">
        <v>19</v>
      </c>
      <c r="AA38" s="239" t="s">
        <v>19</v>
      </c>
      <c r="AB38" s="239" t="s">
        <v>19</v>
      </c>
      <c r="AC38" s="39"/>
    </row>
    <row r="39" spans="1:29" ht="12.75">
      <c r="A39" s="52"/>
      <c r="B39" s="69"/>
      <c r="C39" s="12" t="s">
        <v>18</v>
      </c>
      <c r="D39" s="243" t="s">
        <v>19</v>
      </c>
      <c r="E39" s="77" t="s">
        <v>19</v>
      </c>
      <c r="F39" s="239" t="s">
        <v>19</v>
      </c>
      <c r="G39" s="258" t="s">
        <v>19</v>
      </c>
      <c r="H39" s="239" t="s">
        <v>19</v>
      </c>
      <c r="I39" s="239" t="s">
        <v>19</v>
      </c>
      <c r="J39" s="239" t="s">
        <v>19</v>
      </c>
      <c r="K39" s="239" t="s">
        <v>19</v>
      </c>
      <c r="L39" s="239" t="s">
        <v>19</v>
      </c>
      <c r="M39" s="239" t="s">
        <v>19</v>
      </c>
      <c r="N39" s="249" t="s">
        <v>19</v>
      </c>
      <c r="O39" s="173" t="s">
        <v>19</v>
      </c>
      <c r="P39" s="239" t="s">
        <v>19</v>
      </c>
      <c r="Q39" s="239" t="s">
        <v>19</v>
      </c>
      <c r="R39" s="239" t="s">
        <v>19</v>
      </c>
      <c r="S39" s="239" t="s">
        <v>19</v>
      </c>
      <c r="T39" s="239" t="s">
        <v>19</v>
      </c>
      <c r="U39" s="172" t="s">
        <v>19</v>
      </c>
      <c r="V39" s="172" t="s">
        <v>19</v>
      </c>
      <c r="W39" s="172" t="s">
        <v>19</v>
      </c>
      <c r="X39" s="239" t="s">
        <v>19</v>
      </c>
      <c r="Y39" s="239" t="s">
        <v>19</v>
      </c>
      <c r="Z39" s="239" t="s">
        <v>19</v>
      </c>
      <c r="AA39" s="239" t="s">
        <v>19</v>
      </c>
      <c r="AB39" s="239" t="s">
        <v>19</v>
      </c>
      <c r="AC39" s="39"/>
    </row>
    <row r="40" spans="1:29" ht="16.5" customHeight="1">
      <c r="A40" s="52">
        <v>8</v>
      </c>
      <c r="B40" s="50" t="s">
        <v>25</v>
      </c>
      <c r="C40" s="12" t="s">
        <v>20</v>
      </c>
      <c r="D40" s="243">
        <v>34</v>
      </c>
      <c r="E40" s="77">
        <v>5</v>
      </c>
      <c r="F40" s="239">
        <v>32</v>
      </c>
      <c r="G40" s="258" t="s">
        <v>19</v>
      </c>
      <c r="H40" s="239">
        <v>1</v>
      </c>
      <c r="I40" s="239">
        <v>5</v>
      </c>
      <c r="J40" s="239">
        <v>9</v>
      </c>
      <c r="K40" s="239">
        <v>12</v>
      </c>
      <c r="L40" s="239">
        <v>2</v>
      </c>
      <c r="M40" s="239">
        <v>3</v>
      </c>
      <c r="N40" s="249" t="s">
        <v>19</v>
      </c>
      <c r="O40" s="173">
        <v>2</v>
      </c>
      <c r="P40" s="239" t="s">
        <v>19</v>
      </c>
      <c r="Q40" s="239" t="s">
        <v>19</v>
      </c>
      <c r="R40" s="239" t="s">
        <v>19</v>
      </c>
      <c r="S40" s="239">
        <v>2</v>
      </c>
      <c r="T40" s="239" t="s">
        <v>19</v>
      </c>
      <c r="U40" s="172" t="s">
        <v>19</v>
      </c>
      <c r="V40" s="172" t="s">
        <v>19</v>
      </c>
      <c r="W40" s="172" t="s">
        <v>19</v>
      </c>
      <c r="X40" s="239" t="s">
        <v>19</v>
      </c>
      <c r="Y40" s="239" t="s">
        <v>19</v>
      </c>
      <c r="Z40" s="239" t="s">
        <v>19</v>
      </c>
      <c r="AA40" s="239" t="s">
        <v>19</v>
      </c>
      <c r="AB40" s="239" t="s">
        <v>19</v>
      </c>
      <c r="AC40" s="39">
        <v>8</v>
      </c>
    </row>
    <row r="41" spans="1:29" ht="12.75">
      <c r="A41" s="52"/>
      <c r="B41" s="50"/>
      <c r="C41" s="12"/>
      <c r="D41" s="243"/>
      <c r="E41" s="77"/>
      <c r="F41" s="239"/>
      <c r="G41" s="258"/>
      <c r="H41" s="239"/>
      <c r="I41" s="239"/>
      <c r="J41" s="239"/>
      <c r="K41" s="239"/>
      <c r="L41" s="239"/>
      <c r="M41" s="239"/>
      <c r="N41" s="249"/>
      <c r="O41" s="173"/>
      <c r="P41" s="239"/>
      <c r="Q41" s="239"/>
      <c r="R41" s="239"/>
      <c r="S41" s="239"/>
      <c r="T41" s="239"/>
      <c r="U41" s="172"/>
      <c r="V41" s="172"/>
      <c r="W41" s="172"/>
      <c r="X41" s="239"/>
      <c r="Y41" s="239"/>
      <c r="Z41" s="239"/>
      <c r="AA41" s="239"/>
      <c r="AB41" s="239"/>
      <c r="AC41" s="39"/>
    </row>
    <row r="42" spans="1:29" ht="12.75">
      <c r="A42" s="52">
        <v>9</v>
      </c>
      <c r="B42" s="50" t="s">
        <v>30</v>
      </c>
      <c r="C42" s="12" t="s">
        <v>17</v>
      </c>
      <c r="D42" s="243">
        <v>278</v>
      </c>
      <c r="E42" s="77">
        <v>160</v>
      </c>
      <c r="F42" s="239">
        <v>274</v>
      </c>
      <c r="G42" s="258" t="s">
        <v>19</v>
      </c>
      <c r="H42" s="239">
        <v>16</v>
      </c>
      <c r="I42" s="239">
        <v>49</v>
      </c>
      <c r="J42" s="239">
        <v>118</v>
      </c>
      <c r="K42" s="239">
        <v>59</v>
      </c>
      <c r="L42" s="239">
        <v>28</v>
      </c>
      <c r="M42" s="239">
        <v>4</v>
      </c>
      <c r="N42" s="249" t="s">
        <v>19</v>
      </c>
      <c r="O42" s="173">
        <v>4</v>
      </c>
      <c r="P42" s="239" t="s">
        <v>19</v>
      </c>
      <c r="Q42" s="239" t="s">
        <v>19</v>
      </c>
      <c r="R42" s="239">
        <v>1</v>
      </c>
      <c r="S42" s="239">
        <v>3</v>
      </c>
      <c r="T42" s="239" t="s">
        <v>19</v>
      </c>
      <c r="U42" s="172" t="s">
        <v>19</v>
      </c>
      <c r="V42" s="172" t="s">
        <v>19</v>
      </c>
      <c r="W42" s="172" t="s">
        <v>19</v>
      </c>
      <c r="X42" s="239" t="s">
        <v>19</v>
      </c>
      <c r="Y42" s="239" t="s">
        <v>19</v>
      </c>
      <c r="Z42" s="239" t="s">
        <v>19</v>
      </c>
      <c r="AA42" s="239" t="s">
        <v>19</v>
      </c>
      <c r="AB42" s="239" t="s">
        <v>19</v>
      </c>
      <c r="AC42" s="39">
        <v>9</v>
      </c>
    </row>
    <row r="43" spans="1:29" ht="12.75">
      <c r="A43" s="52"/>
      <c r="B43" s="4" t="s">
        <v>251</v>
      </c>
      <c r="C43" s="12" t="s">
        <v>18</v>
      </c>
      <c r="D43" s="243">
        <v>26</v>
      </c>
      <c r="E43" s="77">
        <v>4</v>
      </c>
      <c r="F43" s="239">
        <v>26</v>
      </c>
      <c r="G43" s="258" t="s">
        <v>19</v>
      </c>
      <c r="H43" s="239">
        <v>2</v>
      </c>
      <c r="I43" s="239">
        <v>7</v>
      </c>
      <c r="J43" s="239">
        <v>10</v>
      </c>
      <c r="K43" s="239">
        <v>6</v>
      </c>
      <c r="L43" s="239">
        <v>1</v>
      </c>
      <c r="M43" s="239" t="s">
        <v>19</v>
      </c>
      <c r="N43" s="249" t="s">
        <v>19</v>
      </c>
      <c r="O43" s="173" t="s">
        <v>19</v>
      </c>
      <c r="P43" s="239" t="s">
        <v>19</v>
      </c>
      <c r="Q43" s="239" t="s">
        <v>19</v>
      </c>
      <c r="R43" s="239" t="s">
        <v>19</v>
      </c>
      <c r="S43" s="239" t="s">
        <v>19</v>
      </c>
      <c r="T43" s="239" t="s">
        <v>19</v>
      </c>
      <c r="U43" s="172" t="s">
        <v>19</v>
      </c>
      <c r="V43" s="172" t="s">
        <v>19</v>
      </c>
      <c r="W43" s="172" t="s">
        <v>19</v>
      </c>
      <c r="X43" s="239" t="s">
        <v>19</v>
      </c>
      <c r="Y43" s="239" t="s">
        <v>19</v>
      </c>
      <c r="Z43" s="239" t="s">
        <v>19</v>
      </c>
      <c r="AA43" s="239" t="s">
        <v>19</v>
      </c>
      <c r="AB43" s="239" t="s">
        <v>19</v>
      </c>
      <c r="AC43" s="39"/>
    </row>
    <row r="44" spans="1:29" ht="12.75">
      <c r="A44" s="52"/>
      <c r="B44" s="50" t="s">
        <v>31</v>
      </c>
      <c r="C44" s="12" t="s">
        <v>20</v>
      </c>
      <c r="D44" s="243">
        <v>304</v>
      </c>
      <c r="E44" s="77">
        <v>164</v>
      </c>
      <c r="F44" s="239">
        <v>300</v>
      </c>
      <c r="G44" s="258" t="s">
        <v>19</v>
      </c>
      <c r="H44" s="239">
        <v>18</v>
      </c>
      <c r="I44" s="239">
        <v>56</v>
      </c>
      <c r="J44" s="239">
        <v>128</v>
      </c>
      <c r="K44" s="239">
        <v>65</v>
      </c>
      <c r="L44" s="239">
        <v>29</v>
      </c>
      <c r="M44" s="239">
        <v>4</v>
      </c>
      <c r="N44" s="249" t="s">
        <v>19</v>
      </c>
      <c r="O44" s="173">
        <v>4</v>
      </c>
      <c r="P44" s="239" t="s">
        <v>19</v>
      </c>
      <c r="Q44" s="239" t="s">
        <v>19</v>
      </c>
      <c r="R44" s="239">
        <v>1</v>
      </c>
      <c r="S44" s="239">
        <v>3</v>
      </c>
      <c r="T44" s="239" t="s">
        <v>19</v>
      </c>
      <c r="U44" s="172" t="s">
        <v>19</v>
      </c>
      <c r="V44" s="172" t="s">
        <v>19</v>
      </c>
      <c r="W44" s="172" t="s">
        <v>19</v>
      </c>
      <c r="X44" s="239" t="s">
        <v>19</v>
      </c>
      <c r="Y44" s="239" t="s">
        <v>19</v>
      </c>
      <c r="Z44" s="239" t="s">
        <v>19</v>
      </c>
      <c r="AA44" s="239" t="s">
        <v>19</v>
      </c>
      <c r="AB44" s="239" t="s">
        <v>19</v>
      </c>
      <c r="AC44" s="39"/>
    </row>
    <row r="45" spans="1:29" ht="12.75">
      <c r="A45" s="52"/>
      <c r="B45" s="38"/>
      <c r="C45" s="12"/>
      <c r="D45" s="244"/>
      <c r="E45" s="241"/>
      <c r="G45" s="258"/>
      <c r="H45" s="235"/>
      <c r="I45" s="231"/>
      <c r="J45" s="236"/>
      <c r="K45" s="224"/>
      <c r="L45" s="236"/>
      <c r="M45" s="224"/>
      <c r="N45" s="250"/>
      <c r="O45" s="223"/>
      <c r="P45" s="237"/>
      <c r="Q45" s="224"/>
      <c r="R45" s="237"/>
      <c r="S45" s="224"/>
      <c r="T45" s="237"/>
      <c r="U45" s="224"/>
      <c r="V45" s="251"/>
      <c r="W45" s="238"/>
      <c r="X45" s="224"/>
      <c r="Y45" s="234"/>
      <c r="Z45" s="224"/>
      <c r="AA45" s="234"/>
      <c r="AB45" s="225"/>
      <c r="AC45" s="39"/>
    </row>
    <row r="46" spans="1:29" ht="12.75">
      <c r="A46" s="52"/>
      <c r="C46" s="12" t="s">
        <v>17</v>
      </c>
      <c r="D46" s="244">
        <f>D10+D14+D18+D22+D26+D30+D34+D38+D42</f>
        <v>1521</v>
      </c>
      <c r="E46" s="244">
        <f>E10+E14+E18+E22+E26+E30+E34+E38+E42</f>
        <v>515</v>
      </c>
      <c r="F46" s="244">
        <f>F10+F14+F18+F22+F26+F30+F34+F38+F42</f>
        <v>1397</v>
      </c>
      <c r="G46" s="287" t="s">
        <v>252</v>
      </c>
      <c r="H46" s="244">
        <f>H10+H14+H18+H22+H26+H30+H38+H42</f>
        <v>86</v>
      </c>
      <c r="I46" s="244">
        <f>I10+I14+I18+I22+I26+I30+I34+I38+I42</f>
        <v>269</v>
      </c>
      <c r="J46" s="244">
        <f>J10+J14+J18+J22+J26+J30+J34+J38+J42</f>
        <v>494</v>
      </c>
      <c r="K46" s="244">
        <f>K10+K14+K18+K22+K26+K30+K34+K38+K42</f>
        <v>338</v>
      </c>
      <c r="L46" s="244">
        <f>L10+L14+L18+L22+L26+L30+L34+L38+L42</f>
        <v>157</v>
      </c>
      <c r="M46" s="244">
        <f>M10+M14+M18+M22+M26+M30+M38+M42</f>
        <v>49</v>
      </c>
      <c r="N46" s="250">
        <f>N18+N22+N30+N34</f>
        <v>4</v>
      </c>
      <c r="O46" s="288">
        <f>O10+O14+O18+O22+O26+O30+O34+O38+O42</f>
        <v>101</v>
      </c>
      <c r="P46" s="244">
        <v>2</v>
      </c>
      <c r="Q46" s="244">
        <v>5</v>
      </c>
      <c r="R46" s="244">
        <v>43</v>
      </c>
      <c r="S46" s="244">
        <v>50</v>
      </c>
      <c r="T46" s="244">
        <v>1</v>
      </c>
      <c r="U46" s="244" t="s">
        <v>252</v>
      </c>
      <c r="V46" s="244">
        <v>23</v>
      </c>
      <c r="W46" s="244" t="s">
        <v>252</v>
      </c>
      <c r="X46" s="244">
        <v>1</v>
      </c>
      <c r="Y46" s="244">
        <v>9</v>
      </c>
      <c r="Z46" s="244">
        <v>5</v>
      </c>
      <c r="AA46" s="244">
        <v>6</v>
      </c>
      <c r="AB46" s="244">
        <v>2</v>
      </c>
      <c r="AC46" s="39"/>
    </row>
    <row r="47" spans="1:29" ht="12.75">
      <c r="A47" s="52"/>
      <c r="B47" s="50"/>
      <c r="C47" s="12" t="s">
        <v>18</v>
      </c>
      <c r="D47" s="244">
        <f>D11+D15+D19+D23+D27+D31+D43</f>
        <v>83</v>
      </c>
      <c r="E47" s="244">
        <f>E15+E19+E23+E27+E31+E43</f>
        <v>19</v>
      </c>
      <c r="F47" s="244">
        <f>F11+F15+F19+F23+F27+F31+F43</f>
        <v>83</v>
      </c>
      <c r="G47" s="287" t="s">
        <v>252</v>
      </c>
      <c r="H47" s="244">
        <f>H19+H23+H43</f>
        <v>5</v>
      </c>
      <c r="I47" s="244">
        <f>H19+H23+H43</f>
        <v>5</v>
      </c>
      <c r="J47" s="244">
        <f>J11+J19+J23+J27+J31+J43</f>
        <v>27</v>
      </c>
      <c r="K47" s="244">
        <f>K19+K23+K27+K31+K43</f>
        <v>22</v>
      </c>
      <c r="L47" s="244">
        <f>L11+L15+L19+L23+L31+L43</f>
        <v>10</v>
      </c>
      <c r="M47" s="244">
        <f>M19+M27</f>
        <v>2</v>
      </c>
      <c r="N47" s="250" t="s">
        <v>252</v>
      </c>
      <c r="O47" s="288" t="s">
        <v>252</v>
      </c>
      <c r="P47" s="244" t="s">
        <v>252</v>
      </c>
      <c r="Q47" s="244" t="s">
        <v>252</v>
      </c>
      <c r="R47" s="244" t="s">
        <v>252</v>
      </c>
      <c r="S47" s="244" t="s">
        <v>252</v>
      </c>
      <c r="T47" s="244" t="s">
        <v>252</v>
      </c>
      <c r="U47" s="244" t="s">
        <v>252</v>
      </c>
      <c r="V47" s="244" t="s">
        <v>252</v>
      </c>
      <c r="W47" s="244" t="s">
        <v>252</v>
      </c>
      <c r="X47" s="244" t="s">
        <v>252</v>
      </c>
      <c r="Y47" s="244" t="s">
        <v>252</v>
      </c>
      <c r="Z47" s="244" t="s">
        <v>252</v>
      </c>
      <c r="AA47" s="244" t="s">
        <v>252</v>
      </c>
      <c r="AB47" s="244" t="s">
        <v>252</v>
      </c>
      <c r="AC47" s="39"/>
    </row>
    <row r="48" spans="1:29" ht="12.75">
      <c r="A48" s="52">
        <v>0</v>
      </c>
      <c r="B48" s="67" t="s">
        <v>26</v>
      </c>
      <c r="C48" s="191" t="s">
        <v>20</v>
      </c>
      <c r="D48" s="244">
        <f>D12+D16+D20+D24+D28+D32+D36+D40+D44</f>
        <v>1604</v>
      </c>
      <c r="E48" s="244">
        <f>E12+E16+E20+E24+E28+E32+E36+E40+E44</f>
        <v>534</v>
      </c>
      <c r="F48" s="244">
        <f>F12+F16+F20+F24+F28+F32+F36+F40+F44</f>
        <v>1480</v>
      </c>
      <c r="G48" s="244" t="s">
        <v>252</v>
      </c>
      <c r="H48" s="244">
        <f>H12+H16+H20+H24+H28+H32+H40+H44</f>
        <v>91</v>
      </c>
      <c r="I48" s="244">
        <f>I12+I16+I20+I24+I28+I32+I36+I40+I44</f>
        <v>286</v>
      </c>
      <c r="J48" s="244">
        <f>J12+J16+J20+J24+J28+J32+J36+J40+J44</f>
        <v>521</v>
      </c>
      <c r="K48" s="244">
        <f>K12+K16+K20+K24+K28+K32+K36+K40+K44</f>
        <v>360</v>
      </c>
      <c r="L48" s="244">
        <f>L12+L16+L20+L24+L28+L32+L36+L40+L44</f>
        <v>167</v>
      </c>
      <c r="M48" s="244">
        <f>M12+M16+M20+M24+M28+M32+M40+M44</f>
        <v>51</v>
      </c>
      <c r="N48" s="250">
        <f>N20+N24+N32+N36</f>
        <v>4</v>
      </c>
      <c r="O48" s="288">
        <f>O12+O16+O20+O24+O28+O32+O36+O40+O44</f>
        <v>101</v>
      </c>
      <c r="P48" s="244">
        <v>2</v>
      </c>
      <c r="Q48" s="244">
        <v>5</v>
      </c>
      <c r="R48" s="244">
        <v>43</v>
      </c>
      <c r="S48" s="244">
        <v>50</v>
      </c>
      <c r="T48" s="244">
        <v>1</v>
      </c>
      <c r="U48" s="244" t="s">
        <v>252</v>
      </c>
      <c r="V48" s="244">
        <v>23</v>
      </c>
      <c r="W48" s="244" t="s">
        <v>252</v>
      </c>
      <c r="X48" s="244">
        <v>1</v>
      </c>
      <c r="Y48" s="244">
        <v>9</v>
      </c>
      <c r="Z48" s="244">
        <v>5</v>
      </c>
      <c r="AA48" s="244">
        <v>6</v>
      </c>
      <c r="AB48" s="244">
        <v>2</v>
      </c>
      <c r="AC48" s="39">
        <v>0</v>
      </c>
    </row>
    <row r="49" spans="1:29" s="153" customFormat="1" ht="12.75">
      <c r="A49" s="252"/>
      <c r="D49" s="253"/>
      <c r="E49" s="254"/>
      <c r="G49" s="253"/>
      <c r="H49" s="240"/>
      <c r="I49" s="240"/>
      <c r="J49" s="253"/>
      <c r="K49" s="253"/>
      <c r="L49" s="253"/>
      <c r="M49" s="253"/>
      <c r="N49" s="253"/>
      <c r="O49" s="254"/>
      <c r="P49" s="253"/>
      <c r="Q49" s="253"/>
      <c r="R49" s="253"/>
      <c r="S49" s="253"/>
      <c r="T49" s="253"/>
      <c r="U49" s="253"/>
      <c r="V49" s="253"/>
      <c r="W49" s="253"/>
      <c r="X49" s="253"/>
      <c r="Y49" s="253"/>
      <c r="Z49" s="253"/>
      <c r="AA49" s="253"/>
      <c r="AB49" s="253"/>
      <c r="AC49" s="252"/>
    </row>
    <row r="50" spans="1:29" s="153" customFormat="1" ht="12.75">
      <c r="A50" s="252"/>
      <c r="B50" s="252"/>
      <c r="D50" s="253"/>
      <c r="E50" s="254"/>
      <c r="G50" s="253"/>
      <c r="H50" s="240"/>
      <c r="I50" s="240"/>
      <c r="J50" s="253"/>
      <c r="K50" s="253"/>
      <c r="L50" s="253"/>
      <c r="M50" s="253"/>
      <c r="N50" s="253"/>
      <c r="O50" s="254"/>
      <c r="P50" s="253"/>
      <c r="Q50" s="253"/>
      <c r="R50" s="253"/>
      <c r="S50" s="253"/>
      <c r="T50" s="253"/>
      <c r="U50" s="253"/>
      <c r="V50" s="253"/>
      <c r="W50" s="253"/>
      <c r="X50" s="253"/>
      <c r="Y50" s="253"/>
      <c r="Z50" s="253"/>
      <c r="AA50" s="253"/>
      <c r="AB50" s="253"/>
      <c r="AC50" s="252"/>
    </row>
    <row r="51" spans="1:29" s="153" customFormat="1" ht="12.75">
      <c r="A51" s="252"/>
      <c r="B51" s="252"/>
      <c r="D51" s="253"/>
      <c r="E51" s="254"/>
      <c r="G51" s="253"/>
      <c r="H51" s="240"/>
      <c r="I51" s="240"/>
      <c r="J51" s="253"/>
      <c r="K51" s="253"/>
      <c r="L51" s="253"/>
      <c r="M51" s="253"/>
      <c r="N51" s="253"/>
      <c r="O51" s="254"/>
      <c r="P51" s="253"/>
      <c r="Q51" s="253"/>
      <c r="R51" s="253"/>
      <c r="S51" s="253"/>
      <c r="T51" s="253"/>
      <c r="U51" s="253"/>
      <c r="V51" s="253"/>
      <c r="W51" s="253"/>
      <c r="X51" s="253"/>
      <c r="Y51" s="253"/>
      <c r="Z51" s="253"/>
      <c r="AA51" s="253"/>
      <c r="AB51" s="253"/>
      <c r="AC51" s="252"/>
    </row>
    <row r="52" spans="1:29" s="153" customFormat="1" ht="12.75">
      <c r="A52" s="252"/>
      <c r="B52" s="252"/>
      <c r="D52" s="253"/>
      <c r="E52" s="254"/>
      <c r="G52" s="253"/>
      <c r="H52" s="240"/>
      <c r="I52" s="240"/>
      <c r="J52" s="253"/>
      <c r="K52" s="253"/>
      <c r="L52" s="253"/>
      <c r="M52" s="253"/>
      <c r="N52" s="253"/>
      <c r="O52" s="254"/>
      <c r="P52" s="253"/>
      <c r="Q52" s="253"/>
      <c r="R52" s="253"/>
      <c r="S52" s="253"/>
      <c r="T52" s="253"/>
      <c r="U52" s="253"/>
      <c r="V52" s="253"/>
      <c r="W52" s="253"/>
      <c r="X52" s="253"/>
      <c r="Y52" s="253"/>
      <c r="Z52" s="253"/>
      <c r="AA52" s="253"/>
      <c r="AB52" s="253"/>
      <c r="AC52" s="252"/>
    </row>
    <row r="53" spans="1:29" s="153" customFormat="1" ht="12.75">
      <c r="A53" s="256"/>
      <c r="B53" s="256"/>
      <c r="C53" s="257"/>
      <c r="D53" s="221"/>
      <c r="E53" s="255"/>
      <c r="F53" s="253"/>
      <c r="G53" s="253"/>
      <c r="H53" s="240"/>
      <c r="I53" s="240"/>
      <c r="J53" s="221"/>
      <c r="K53" s="221"/>
      <c r="L53" s="221"/>
      <c r="M53" s="221"/>
      <c r="N53" s="221"/>
      <c r="O53" s="226"/>
      <c r="P53" s="221"/>
      <c r="Q53" s="221"/>
      <c r="R53" s="221"/>
      <c r="S53" s="221"/>
      <c r="T53" s="221"/>
      <c r="U53" s="221"/>
      <c r="V53" s="221"/>
      <c r="W53" s="221"/>
      <c r="X53" s="221"/>
      <c r="Y53" s="221"/>
      <c r="Z53" s="221"/>
      <c r="AA53" s="221"/>
      <c r="AB53" s="221"/>
      <c r="AC53" s="252"/>
    </row>
    <row r="54" spans="1:29" ht="30" customHeight="1">
      <c r="A54" s="429" t="s">
        <v>280</v>
      </c>
      <c r="B54" s="429"/>
      <c r="C54" s="429"/>
      <c r="D54" s="429"/>
      <c r="E54" s="429"/>
      <c r="F54" s="247"/>
      <c r="G54" s="110"/>
      <c r="H54" s="240"/>
      <c r="I54" s="240"/>
      <c r="J54" s="221"/>
      <c r="K54" s="221"/>
      <c r="L54" s="221"/>
      <c r="M54" s="221"/>
      <c r="N54" s="221"/>
      <c r="O54" s="226"/>
      <c r="P54" s="221"/>
      <c r="Q54" s="221"/>
      <c r="R54" s="221"/>
      <c r="S54" s="221"/>
      <c r="T54" s="181"/>
      <c r="U54" s="181"/>
      <c r="V54" s="221"/>
      <c r="W54" s="181"/>
      <c r="X54" s="221"/>
      <c r="Y54" s="221"/>
      <c r="Z54" s="221"/>
      <c r="AA54" s="221"/>
      <c r="AB54" s="221"/>
      <c r="AC54" s="38"/>
    </row>
    <row r="55" spans="1:29" ht="22.5" customHeight="1">
      <c r="A55" s="420" t="s">
        <v>281</v>
      </c>
      <c r="B55" s="420"/>
      <c r="C55" s="420"/>
      <c r="D55" s="420"/>
      <c r="E55" s="420"/>
      <c r="F55" s="224"/>
      <c r="G55" s="110"/>
      <c r="H55" s="240"/>
      <c r="I55" s="240"/>
      <c r="J55" s="221"/>
      <c r="K55" s="221"/>
      <c r="L55" s="221"/>
      <c r="M55" s="221"/>
      <c r="N55" s="181"/>
      <c r="O55" s="246"/>
      <c r="P55" s="181"/>
      <c r="Q55" s="181"/>
      <c r="R55" s="181"/>
      <c r="S55" s="181"/>
      <c r="T55" s="181"/>
      <c r="U55" s="181"/>
      <c r="V55" s="181"/>
      <c r="W55" s="181"/>
      <c r="X55" s="181"/>
      <c r="Y55" s="181"/>
      <c r="Z55" s="181"/>
      <c r="AA55" s="181"/>
      <c r="AB55" s="181"/>
      <c r="AC55" s="38"/>
    </row>
    <row r="56" spans="4:29" ht="12.75">
      <c r="D56" s="110"/>
      <c r="E56" s="245"/>
      <c r="F56" s="224"/>
      <c r="G56" s="110"/>
      <c r="H56" s="240"/>
      <c r="I56" s="240"/>
      <c r="J56" s="221"/>
      <c r="K56" s="221"/>
      <c r="L56" s="221"/>
      <c r="M56" s="221"/>
      <c r="N56" s="221"/>
      <c r="O56" s="226"/>
      <c r="P56" s="221"/>
      <c r="Q56" s="221"/>
      <c r="R56" s="221"/>
      <c r="S56" s="221"/>
      <c r="T56" s="181"/>
      <c r="U56" s="181"/>
      <c r="V56" s="221"/>
      <c r="W56" s="181"/>
      <c r="X56" s="221"/>
      <c r="Y56" s="221"/>
      <c r="Z56" s="221"/>
      <c r="AA56" s="221"/>
      <c r="AB56" s="221"/>
      <c r="AC56" s="39"/>
    </row>
    <row r="57" spans="4:9" ht="12.75">
      <c r="D57" s="104"/>
      <c r="E57" s="38"/>
      <c r="F57" s="224"/>
      <c r="H57" s="104"/>
      <c r="I57" s="104"/>
    </row>
  </sheetData>
  <mergeCells count="11">
    <mergeCell ref="V4:AB4"/>
    <mergeCell ref="P5:U6"/>
    <mergeCell ref="W5:AB6"/>
    <mergeCell ref="A54:E54"/>
    <mergeCell ref="D4:E6"/>
    <mergeCell ref="O4:U4"/>
    <mergeCell ref="G5:N6"/>
    <mergeCell ref="F4:N4"/>
    <mergeCell ref="A55:E55"/>
    <mergeCell ref="D7:D9"/>
    <mergeCell ref="E7:E9"/>
  </mergeCells>
  <printOptions/>
  <pageMargins left="0.3937007874015748" right="0.31496062992125984" top="0.5905511811023623" bottom="0.5905511811023623"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jaehnere</cp:lastModifiedBy>
  <cp:lastPrinted>2010-02-16T14:59:38Z</cp:lastPrinted>
  <dcterms:created xsi:type="dcterms:W3CDTF">2008-11-14T14:43:35Z</dcterms:created>
  <dcterms:modified xsi:type="dcterms:W3CDTF">2010-04-19T08:47:19Z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