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25" windowHeight="10530"/>
  </bookViews>
  <sheets>
    <sheet name="A III 1 - vj313 HH" sheetId="15" r:id="rId1"/>
    <sheet name="Seite 2 - Impressum" sheetId="16" r:id="rId2"/>
    <sheet name="Seite3_Erklärung" sheetId="13" r:id="rId3"/>
    <sheet name="Seite 4 - HHZuFort" sheetId="5" r:id="rId4"/>
    <sheet name="Seite 5BezZuFort" sheetId="10" r:id="rId5"/>
    <sheet name="T3_1" sheetId="9" state="hidden" r:id="rId6"/>
    <sheet name="Seite6HerkunftZiel" sheetId="14" r:id="rId7"/>
  </sheets>
  <definedNames>
    <definedName name="_xlnm.Print_Area" localSheetId="3">'Seite 4 - HHZuFort'!$A$1:$G$9</definedName>
    <definedName name="_xlnm.Print_Area" localSheetId="4">'Seite 5BezZuFort'!$A$1:$H$16</definedName>
    <definedName name="_xlnm.Print_Area" localSheetId="2">Seite3_Erklärung!$A$1:$F$11</definedName>
    <definedName name="_xlnm.Print_Area" localSheetId="6">Seite6HerkunftZiel!$A$1:$J$35</definedName>
    <definedName name="_xlnm.Print_Titles" localSheetId="4">'Seite 5BezZuFort'!$1:$4</definedName>
  </definedNames>
  <calcPr calcId="145621"/>
</workbook>
</file>

<file path=xl/calcChain.xml><?xml version="1.0" encoding="utf-8"?>
<calcChain xmlns="http://schemas.openxmlformats.org/spreadsheetml/2006/main">
  <c r="G14" i="10" l="1"/>
  <c r="D14" i="10"/>
  <c r="B14" i="10"/>
  <c r="E9" i="5" l="1"/>
  <c r="B9" i="5"/>
  <c r="E7" i="5" l="1"/>
  <c r="B7" i="5"/>
  <c r="E6" i="5"/>
  <c r="B6" i="5"/>
  <c r="J17" i="14" l="1"/>
  <c r="F8" i="10" l="1"/>
  <c r="F9" i="10"/>
  <c r="F10" i="10"/>
  <c r="F11" i="10"/>
  <c r="F12" i="10"/>
  <c r="F13" i="10"/>
  <c r="F7" i="10"/>
  <c r="F14" i="10" s="1"/>
  <c r="C8" i="10" l="1"/>
  <c r="C9" i="10"/>
  <c r="C10" i="10"/>
  <c r="C11" i="10"/>
  <c r="C12" i="10"/>
  <c r="C13" i="10"/>
  <c r="C7" i="10"/>
  <c r="B8" i="5" l="1"/>
  <c r="C8" i="5"/>
  <c r="D8" i="5"/>
  <c r="B23" i="14" l="1"/>
  <c r="C23" i="14"/>
  <c r="D23" i="14"/>
  <c r="E23" i="14"/>
  <c r="F23" i="14"/>
  <c r="G23" i="14"/>
  <c r="E14" i="10" l="1"/>
  <c r="H13" i="10"/>
  <c r="H8" i="10" l="1"/>
  <c r="H9" i="10"/>
  <c r="H10" i="10"/>
  <c r="H11" i="10"/>
  <c r="H12" i="10"/>
  <c r="H7" i="10"/>
  <c r="C14" i="10" l="1"/>
  <c r="H14" i="10"/>
  <c r="J28" i="14"/>
  <c r="J29" i="14"/>
  <c r="J30" i="14"/>
  <c r="J31" i="14"/>
  <c r="J32" i="14"/>
  <c r="J33" i="14"/>
  <c r="J34" i="14"/>
  <c r="J35" i="14"/>
  <c r="I28" i="14"/>
  <c r="I29" i="14"/>
  <c r="I30" i="14"/>
  <c r="I31" i="14"/>
  <c r="I32" i="14"/>
  <c r="I33" i="14"/>
  <c r="I34" i="14"/>
  <c r="I35" i="14"/>
  <c r="H28" i="14"/>
  <c r="H29" i="14"/>
  <c r="H30" i="14"/>
  <c r="H31" i="14"/>
  <c r="H32" i="14"/>
  <c r="H33" i="14"/>
  <c r="H34" i="14"/>
  <c r="H35" i="14"/>
  <c r="H22" i="14"/>
  <c r="I22" i="14"/>
  <c r="J22" i="14"/>
  <c r="H24" i="14"/>
  <c r="I24" i="14"/>
  <c r="J24" i="14"/>
  <c r="H25" i="14"/>
  <c r="I25" i="14"/>
  <c r="J25" i="14"/>
  <c r="H26" i="14"/>
  <c r="I26" i="14"/>
  <c r="J26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I7" i="14"/>
  <c r="J7" i="14"/>
  <c r="H7" i="14"/>
  <c r="C27" i="14"/>
  <c r="D27" i="14"/>
  <c r="E27" i="14"/>
  <c r="F27" i="14"/>
  <c r="G27" i="14"/>
  <c r="B27" i="14"/>
  <c r="I23" i="14" l="1"/>
  <c r="I27" i="14" s="1"/>
  <c r="J23" i="14"/>
  <c r="J27" i="14" s="1"/>
  <c r="H23" i="14"/>
  <c r="H27" i="14" s="1"/>
  <c r="E8" i="5"/>
  <c r="F8" i="5"/>
  <c r="G8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<sst xmlns="http://schemas.openxmlformats.org/spreadsheetml/2006/main" count="172" uniqueCount="153">
  <si>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</si>
  <si>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</si>
  <si>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</si>
  <si>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</si>
  <si>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</si>
  <si>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</si>
  <si>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</si>
  <si>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</si>
  <si>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</si>
  <si>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</si>
  <si>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</si>
  <si>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</si>
  <si>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</si>
  <si>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</si>
  <si>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</si>
  <si>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</si>
  <si>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</si>
  <si>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</si>
  <si>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</si>
  <si>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</si>
  <si>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</si>
  <si>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</si>
  <si>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</si>
  <si>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</si>
  <si>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</si>
  <si>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</si>
  <si>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</si>
  <si>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</si>
  <si>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</si>
  <si>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</si>
  <si>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</si>
  <si>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</si>
  <si>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</si>
  <si>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</si>
  <si>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</si>
  <si>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</si>
  <si>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</si>
  <si>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</si>
  <si>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</si>
  <si>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</si>
  <si>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</si>
  <si>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</si>
  <si>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</si>
  <si>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</si>
  <si>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</si>
  <si>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</si>
  <si>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</si>
  <si>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</si>
  <si>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</si>
  <si>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</si>
  <si>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</si>
  <si>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</si>
  <si>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</si>
  <si>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</si>
  <si>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</si>
  <si>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</si>
  <si>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</si>
  <si>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</si>
  <si>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</si>
  <si>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</si>
  <si>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</si>
  <si>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</si>
  <si>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</si>
  <si>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</si>
  <si>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Bezirk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</si>
  <si>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</si>
  <si>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</si>
  <si>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</si>
  <si>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</si>
  <si>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</si>
  <si>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</si>
  <si>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</si>
  <si>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</si>
  <si>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</si>
  <si>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</si>
  <si>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</si>
  <si>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</si>
  <si>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</si>
  <si>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</si>
  <si>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</si>
  <si>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</si>
  <si>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</si>
  <si>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</si>
  <si>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</si>
  <si>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</si>
  <si>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</si>
  <si>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</si>
  <si>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</si>
  <si>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</si>
  <si>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</si>
  <si>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</si>
  <si>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</si>
  <si>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</si>
  <si>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</si>
  <si>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</si>
  <si>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</si>
  <si>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</si>
  <si>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</si>
  <si>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</si>
  <si>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</si>
  <si>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</si>
  <si>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</si>
  <si>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</si>
  <si>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</si>
  <si>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</si>
  <si>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</si>
  <si>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</si>
  <si>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</si>
  <si>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</si>
  <si>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</si>
  <si>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</si>
  <si>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</si>
  <si>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</si>
  <si>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</si>
  <si>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</si>
  <si>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</si>
  <si>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</si>
  <si>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</si>
  <si>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</si>
  <si>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</si>
  <si>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</si>
  <si>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</si>
  <si>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</si>
  <si>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</si>
  <si>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</si>
  <si>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</si>
  <si>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</si>
  <si>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</si>
  <si>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</si>
  <si>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</si>
  <si>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</si>
  <si>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</si>
  <si>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Hamburg</t>
  </si>
  <si>
    <t>STATISTISCHE BERICHTE</t>
  </si>
  <si>
    <t>Die Wanderungen in Hamburg</t>
  </si>
  <si>
    <t>Gesetz über die Statistik der Bevölkerungsbewegung und die Fortschreibung des Bevölkerungsstandes in</t>
  </si>
  <si>
    <t>(Personenstandsverordnung - PStV) vom 22. November 2008  (BGBl. I S. 2263).</t>
  </si>
  <si>
    <t>Kennziffer: A III 1 - vj 3/13 HH</t>
  </si>
  <si>
    <t>3. Quartal 2013</t>
  </si>
  <si>
    <t>3. Vierteljahr 2012</t>
  </si>
  <si>
    <t>3. Vierteljahr 2013</t>
  </si>
  <si>
    <t xml:space="preserve">© Statistisches Amt für Hamburg und Schleswig-Holstein, Hamburg 2014          </t>
  </si>
  <si>
    <t>1. Zu- und Fortzüge in  Hamburg im 3. Vierteljahr 2013</t>
  </si>
  <si>
    <t>Umzüge zwischen Ortsteilen 
  innerhalb Hamburgs</t>
  </si>
  <si>
    <t>2. Zu- und Fortzüge in den Bezirken im 3. Vierteljahr 2013</t>
  </si>
  <si>
    <r>
      <t>innerhalb des Landes</t>
    </r>
    <r>
      <rPr>
        <vertAlign val="superscript"/>
        <sz val="9"/>
        <color theme="1"/>
        <rFont val="Arial"/>
        <family val="2"/>
      </rPr>
      <t>1</t>
    </r>
  </si>
  <si>
    <t>Wanderungs-gewinn
oder 
-verlust (-)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</si>
  <si>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Hamburg: über die Ortsteilsgrenzen.</t>
    </r>
  </si>
  <si>
    <t>3. Zu- und Fortzüge über die Landesgrenze im 3. Vierteljahr 2013</t>
  </si>
  <si>
    <t>Wanderungsgewinn 
oder -verlust (-)</t>
  </si>
  <si>
    <t>Herkunfts- bzw. 
Zielgebiet</t>
  </si>
  <si>
    <t>Nachrichtlich: Umland</t>
  </si>
  <si>
    <t xml:space="preserve">Herausgegeben am: 17. Februar 2014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</si>
</sst>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  <numFmt numFmtId="173" formatCode="###,###,###,###;\-###,###,###,###"/>
  </numFmts>
  <fonts count="5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indexed="64"/>
      </left>
      <right/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indexed="64"/>
      </right>
      <top/>
      <bottom style="thin">
        <color rgb="FF001E4B"/>
      </bottom>
      <diagonal/>
    </border>
    <border>
      <left/>
      <right style="thin">
        <color indexed="64"/>
      </right>
      <top/>
      <bottom/>
      <diagonal/>
    </border>
  </borders>
  <cellStyleXfs count="69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54" fillId="0" borderId="0" applyNumberForma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0" fontId="5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0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6" fillId="37" borderId="23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9" fillId="0" borderId="0" xfId="50" applyNumberFormat="1" applyFont="1" applyProtection="1">
      <protection locked="0"/>
    </xf>
    <xf numFmtId="0" fontId="26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0" borderId="28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37" borderId="30" xfId="0" applyFont="1" applyFill="1" applyBorder="1" applyAlignment="1">
      <alignment horizontal="center" vertical="center" wrapText="1"/>
    </xf>
    <xf numFmtId="0" fontId="26" fillId="37" borderId="31" xfId="0" quotePrefix="1" applyFont="1" applyFill="1" applyBorder="1" applyAlignment="1">
      <alignment horizontal="center" vertical="center" wrapText="1"/>
    </xf>
    <xf numFmtId="0" fontId="26" fillId="37" borderId="36" xfId="0" quotePrefix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Fill="1" applyBorder="1"/>
    <xf numFmtId="0" fontId="26" fillId="37" borderId="39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170" fontId="53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6" fillId="0" borderId="45" xfId="0" applyFont="1" applyFill="1" applyBorder="1" applyAlignment="1">
      <alignment horizontal="left"/>
    </xf>
    <xf numFmtId="0" fontId="26" fillId="0" borderId="45" xfId="0" applyFont="1" applyFill="1" applyBorder="1" applyAlignment="1">
      <alignment vertical="top" wrapText="1"/>
    </xf>
    <xf numFmtId="0" fontId="26" fillId="0" borderId="45" xfId="0" applyFont="1" applyFill="1" applyBorder="1" applyAlignment="1">
      <alignment wrapText="1"/>
    </xf>
    <xf numFmtId="0" fontId="52" fillId="0" borderId="45" xfId="0" applyFont="1" applyFill="1" applyBorder="1" applyAlignment="1">
      <alignment horizontal="left"/>
    </xf>
    <xf numFmtId="0" fontId="2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71" fontId="26" fillId="0" borderId="0" xfId="50" applyNumberFormat="1" applyFont="1" applyProtection="1">
      <protection locked="0"/>
    </xf>
    <xf numFmtId="172" fontId="10" fillId="0" borderId="0" xfId="56" applyNumberFormat="1" applyFill="1"/>
    <xf numFmtId="0" fontId="26" fillId="0" borderId="47" xfId="0" applyFont="1" applyBorder="1" applyAlignment="1">
      <alignment horizontal="left"/>
    </xf>
    <xf numFmtId="0" fontId="26" fillId="0" borderId="37" xfId="0" applyFont="1" applyFill="1" applyBorder="1" applyAlignment="1">
      <alignment vertical="top" wrapText="1"/>
    </xf>
    <xf numFmtId="171" fontId="26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/>
    <xf numFmtId="0" fontId="21" fillId="0" borderId="0" xfId="0" applyFont="1" applyAlignment="1">
      <alignment horizontal="left"/>
    </xf>
    <xf numFmtId="169" fontId="24" fillId="0" borderId="37" xfId="60" applyNumberFormat="1" applyFont="1" applyBorder="1"/>
    <xf numFmtId="169" fontId="24" fillId="0" borderId="0" xfId="60" applyNumberFormat="1" applyFont="1"/>
    <xf numFmtId="169" fontId="24" fillId="0" borderId="0" xfId="60" applyNumberFormat="1" applyFont="1" applyBorder="1"/>
    <xf numFmtId="170" fontId="53" fillId="0" borderId="37" xfId="0" applyNumberFormat="1" applyFont="1" applyFill="1" applyBorder="1" applyAlignment="1">
      <alignment wrapText="1"/>
    </xf>
    <xf numFmtId="0" fontId="0" fillId="0" borderId="0" xfId="0" applyFont="1" applyBorder="1"/>
    <xf numFmtId="173" fontId="7" fillId="0" borderId="0" xfId="61" applyNumberFormat="1"/>
    <xf numFmtId="173" fontId="7" fillId="0" borderId="0" xfId="62" applyNumberFormat="1"/>
    <xf numFmtId="173" fontId="0" fillId="0" borderId="0" xfId="0" applyNumberFormat="1"/>
    <xf numFmtId="173" fontId="7" fillId="0" borderId="0" xfId="61" applyNumberFormat="1"/>
    <xf numFmtId="172" fontId="7" fillId="0" borderId="0" xfId="61" applyNumberFormat="1"/>
    <xf numFmtId="172" fontId="7" fillId="0" borderId="0" xfId="61" applyNumberFormat="1"/>
    <xf numFmtId="0" fontId="1" fillId="0" borderId="27" xfId="0" applyFont="1" applyBorder="1" applyAlignment="1">
      <alignment horizontal="left" wrapText="1"/>
    </xf>
    <xf numFmtId="171" fontId="24" fillId="0" borderId="0" xfId="0" applyNumberFormat="1" applyFont="1" applyAlignment="1"/>
    <xf numFmtId="0" fontId="24" fillId="0" borderId="47" xfId="0" applyFont="1" applyBorder="1" applyAlignment="1">
      <alignment wrapText="1"/>
    </xf>
    <xf numFmtId="169" fontId="55" fillId="0" borderId="46" xfId="0" applyNumberFormat="1" applyFont="1" applyBorder="1" applyAlignment="1"/>
    <xf numFmtId="171" fontId="55" fillId="0" borderId="28" xfId="0" applyNumberFormat="1" applyFont="1" applyBorder="1" applyAlignment="1"/>
    <xf numFmtId="171" fontId="24" fillId="0" borderId="0" xfId="63" applyNumberFormat="1" applyFont="1" applyAlignment="1"/>
    <xf numFmtId="171" fontId="26" fillId="0" borderId="0" xfId="0" applyNumberFormat="1" applyFont="1" applyFill="1" applyAlignment="1"/>
    <xf numFmtId="171" fontId="9" fillId="0" borderId="0" xfId="58" applyNumberFormat="1" applyAlignment="1"/>
    <xf numFmtId="171" fontId="52" fillId="0" borderId="0" xfId="0" applyNumberFormat="1" applyFont="1" applyFill="1" applyAlignment="1"/>
    <xf numFmtId="171" fontId="24" fillId="0" borderId="0" xfId="64" applyNumberFormat="1" applyFont="1" applyAlignment="1"/>
    <xf numFmtId="169" fontId="24" fillId="0" borderId="46" xfId="0" applyNumberFormat="1" applyFont="1" applyBorder="1" applyAlignment="1"/>
    <xf numFmtId="171" fontId="24" fillId="0" borderId="28" xfId="0" applyNumberFormat="1" applyFont="1" applyBorder="1" applyAlignment="1"/>
    <xf numFmtId="0" fontId="18" fillId="0" borderId="0" xfId="0" applyFont="1" applyAlignment="1">
      <alignment horizontal="center" wrapText="1"/>
    </xf>
    <xf numFmtId="0" fontId="29" fillId="0" borderId="0" xfId="0" applyFont="1"/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21" fillId="0" borderId="0" xfId="0" applyFont="1" applyAlignment="1" applyProtection="1">
      <alignment vertical="top"/>
      <protection locked="0"/>
    </xf>
    <xf numFmtId="0" fontId="26" fillId="37" borderId="34" xfId="0" quotePrefix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27" xfId="0" applyFont="1" applyFill="1" applyBorder="1" applyAlignment="1">
      <alignment horizontal="center" vertical="center" wrapText="1"/>
    </xf>
    <xf numFmtId="0" fontId="26" fillId="37" borderId="32" xfId="0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26" fillId="37" borderId="37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7" borderId="39" xfId="0" applyFont="1" applyFill="1" applyBorder="1" applyAlignment="1">
      <alignment horizontal="center" vertical="center" wrapText="1"/>
    </xf>
    <xf numFmtId="0" fontId="0" fillId="0" borderId="34" xfId="0" applyBorder="1" applyAlignment="1"/>
    <xf numFmtId="0" fontId="0" fillId="0" borderId="40" xfId="0" applyBorder="1" applyAlignment="1"/>
    <xf numFmtId="0" fontId="24" fillId="37" borderId="1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0" fillId="0" borderId="28" xfId="0" applyBorder="1" applyAlignment="1"/>
    <xf numFmtId="0" fontId="24" fillId="37" borderId="38" xfId="0" applyFont="1" applyFill="1" applyBorder="1" applyAlignment="1">
      <alignment horizontal="center" vertical="center" wrapText="1"/>
    </xf>
    <xf numFmtId="0" fontId="24" fillId="37" borderId="30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4" fillId="37" borderId="29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/>
    </xf>
    <xf numFmtId="0" fontId="17" fillId="0" borderId="0" xfId="0" applyFont="1" applyAlignment="1"/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3"/>
    <cellStyle name="Standard 11" xfId="65"/>
    <cellStyle name="Standard 12" xfId="66"/>
    <cellStyle name="Standard 13" xfId="67"/>
    <cellStyle name="Standard 14" xfId="68"/>
    <cellStyle name="Standard 2" xfId="52"/>
    <cellStyle name="Standard 3" xfId="53"/>
    <cellStyle name="Standard 3 2" xfId="59"/>
    <cellStyle name="Standard 4" xfId="51"/>
    <cellStyle name="Standard 5" xfId="55"/>
    <cellStyle name="Standard 6" xfId="57"/>
    <cellStyle name="Standard 7" xfId="58"/>
    <cellStyle name="Standard 8" xfId="60"/>
    <cellStyle name="Standard 9" xfId="61"/>
    <cellStyle name="Standard_Monatlicher Bericht" xfId="50"/>
    <cellStyle name="Standard_Seite 5BezZuFort" xfId="56"/>
    <cellStyle name="Standard_Seite 5BezZuFort_1" xfId="62"/>
    <cellStyle name="Standard_Seite6HerkunftZiel" xfId="6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EBEBEB"/>
      <color rgb="FFFFFFFF"/>
      <color rgb="FFCCCCCC"/>
      <color rgb="FF1E4B7D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>
      <selection activeCell="B19" sqref="B19:G19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32" t="s">
        <v>47</v>
      </c>
      <c r="B3" s="132"/>
      <c r="C3" s="132"/>
      <c r="D3" s="132"/>
    </row>
    <row r="4" spans="1:7" ht="20.25" x14ac:dyDescent="0.3">
      <c r="A4" s="132" t="s">
        <v>48</v>
      </c>
      <c r="B4" s="132"/>
      <c r="C4" s="132"/>
      <c r="D4" s="13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3" t="s">
        <v>133</v>
      </c>
      <c r="E15" s="133"/>
      <c r="F15" s="133"/>
      <c r="G15" s="133"/>
    </row>
    <row r="16" spans="1:7" ht="15" x14ac:dyDescent="0.2">
      <c r="D16" s="134" t="s">
        <v>137</v>
      </c>
      <c r="E16" s="134"/>
      <c r="F16" s="134"/>
      <c r="G16" s="134"/>
    </row>
    <row r="18" spans="1:7" ht="34.5" x14ac:dyDescent="0.45">
      <c r="B18" s="135" t="s">
        <v>134</v>
      </c>
      <c r="C18" s="135"/>
      <c r="D18" s="135"/>
      <c r="E18" s="135"/>
      <c r="F18" s="135"/>
      <c r="G18" s="135"/>
    </row>
    <row r="19" spans="1:7" ht="34.5" x14ac:dyDescent="0.45">
      <c r="B19" s="135" t="s">
        <v>138</v>
      </c>
      <c r="C19" s="135"/>
      <c r="D19" s="135"/>
      <c r="E19" s="135"/>
      <c r="F19" s="135"/>
      <c r="G19" s="13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89" t="s">
        <v>152</v>
      </c>
      <c r="F21" s="189"/>
      <c r="G21" s="189"/>
    </row>
    <row r="22" spans="1:7" ht="16.5" x14ac:dyDescent="0.25">
      <c r="A22" s="131"/>
      <c r="B22" s="131"/>
      <c r="C22" s="131"/>
      <c r="D22" s="131"/>
      <c r="E22" s="131"/>
      <c r="F22" s="131"/>
      <c r="G22" s="131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37" t="s">
        <v>0</v>
      </c>
      <c r="B2" s="137"/>
      <c r="C2" s="137"/>
      <c r="D2" s="137"/>
      <c r="E2" s="137"/>
      <c r="F2" s="137"/>
      <c r="G2" s="137"/>
    </row>
    <row r="3" spans="1:7" s="58" customFormat="1" x14ac:dyDescent="0.2"/>
    <row r="4" spans="1:7" s="58" customFormat="1" ht="15.75" x14ac:dyDescent="0.25">
      <c r="A4" s="138" t="s">
        <v>1</v>
      </c>
      <c r="B4" s="139"/>
      <c r="C4" s="139"/>
      <c r="D4" s="139"/>
      <c r="E4" s="139"/>
      <c r="F4" s="139"/>
      <c r="G4" s="139"/>
    </row>
    <row r="5" spans="1:7" s="58" customFormat="1" x14ac:dyDescent="0.2">
      <c r="A5" s="140"/>
      <c r="B5" s="140"/>
      <c r="C5" s="140"/>
      <c r="D5" s="140"/>
      <c r="E5" s="140"/>
      <c r="F5" s="140"/>
      <c r="G5" s="140"/>
    </row>
    <row r="6" spans="1:7" s="58" customFormat="1" x14ac:dyDescent="0.2">
      <c r="A6" s="104" t="s">
        <v>90</v>
      </c>
    </row>
    <row r="7" spans="1:7" s="58" customFormat="1" ht="5.25" customHeight="1" x14ac:dyDescent="0.2">
      <c r="A7" s="104"/>
    </row>
    <row r="8" spans="1:7" s="58" customFormat="1" ht="12.75" customHeight="1" x14ac:dyDescent="0.2">
      <c r="A8" s="141" t="s">
        <v>49</v>
      </c>
      <c r="B8" s="142"/>
      <c r="C8" s="142"/>
      <c r="D8" s="142"/>
      <c r="E8" s="142"/>
      <c r="F8" s="142"/>
      <c r="G8" s="142"/>
    </row>
    <row r="9" spans="1:7" s="58" customFormat="1" x14ac:dyDescent="0.2">
      <c r="A9" s="143" t="s">
        <v>4</v>
      </c>
      <c r="B9" s="142"/>
      <c r="C9" s="142"/>
      <c r="D9" s="142"/>
      <c r="E9" s="142"/>
      <c r="F9" s="142"/>
      <c r="G9" s="142"/>
    </row>
    <row r="10" spans="1:7" s="58" customFormat="1" ht="5.25" customHeight="1" x14ac:dyDescent="0.2">
      <c r="A10" s="103"/>
    </row>
    <row r="11" spans="1:7" s="58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8" customFormat="1" x14ac:dyDescent="0.2">
      <c r="A12" s="143" t="s">
        <v>3</v>
      </c>
      <c r="B12" s="142"/>
      <c r="C12" s="142"/>
      <c r="D12" s="142"/>
      <c r="E12" s="142"/>
      <c r="F12" s="142"/>
      <c r="G12" s="142"/>
    </row>
    <row r="13" spans="1:7" s="58" customFormat="1" x14ac:dyDescent="0.2">
      <c r="A13" s="101"/>
      <c r="B13" s="100"/>
      <c r="C13" s="100"/>
      <c r="D13" s="100"/>
      <c r="E13" s="100"/>
      <c r="F13" s="100"/>
      <c r="G13" s="100"/>
    </row>
    <row r="14" spans="1:7" s="58" customFormat="1" ht="12.75" customHeight="1" x14ac:dyDescent="0.2">
      <c r="A14" s="103"/>
    </row>
    <row r="15" spans="1:7" s="58" customFormat="1" ht="5.25" customHeight="1" x14ac:dyDescent="0.2"/>
    <row r="16" spans="1:7" s="58" customFormat="1" ht="12.75" customHeight="1" x14ac:dyDescent="0.2">
      <c r="A16" s="141" t="s">
        <v>50</v>
      </c>
      <c r="B16" s="142"/>
      <c r="C16" s="142"/>
      <c r="D16" s="102"/>
      <c r="E16" s="102"/>
      <c r="F16" s="102"/>
      <c r="G16" s="102"/>
    </row>
    <row r="17" spans="1:7" s="58" customFormat="1" x14ac:dyDescent="0.2">
      <c r="A17" s="102"/>
      <c r="B17" s="100"/>
      <c r="C17" s="100"/>
      <c r="D17" s="102"/>
      <c r="E17" s="102"/>
      <c r="F17" s="102"/>
      <c r="G17" s="102"/>
    </row>
    <row r="18" spans="1:7" s="58" customFormat="1" ht="12.75" customHeight="1" x14ac:dyDescent="0.2">
      <c r="A18" s="144" t="s">
        <v>91</v>
      </c>
      <c r="B18" s="142"/>
      <c r="C18" s="142"/>
      <c r="D18" s="101"/>
      <c r="E18" s="101"/>
      <c r="F18" s="101"/>
      <c r="G18" s="101"/>
    </row>
    <row r="19" spans="1:7" s="58" customFormat="1" ht="12.75" customHeight="1" x14ac:dyDescent="0.2">
      <c r="A19" s="99" t="s">
        <v>92</v>
      </c>
      <c r="B19" s="144" t="s">
        <v>93</v>
      </c>
      <c r="C19" s="142"/>
      <c r="D19" s="101"/>
      <c r="E19" s="101"/>
      <c r="F19" s="101"/>
      <c r="G19" s="101"/>
    </row>
    <row r="20" spans="1:7" s="58" customFormat="1" ht="12.75" customHeight="1" x14ac:dyDescent="0.2">
      <c r="A20" s="101" t="s">
        <v>94</v>
      </c>
      <c r="B20" s="145" t="s">
        <v>95</v>
      </c>
      <c r="C20" s="142"/>
      <c r="D20" s="142"/>
      <c r="E20" s="101"/>
      <c r="F20" s="101"/>
      <c r="G20" s="101"/>
    </row>
    <row r="21" spans="1:7" s="58" customFormat="1" ht="5.25" customHeight="1" x14ac:dyDescent="0.2">
      <c r="A21" s="101"/>
      <c r="B21" s="100"/>
      <c r="C21" s="100"/>
      <c r="D21" s="100"/>
      <c r="E21" s="100"/>
      <c r="F21" s="100"/>
      <c r="G21" s="100"/>
    </row>
    <row r="22" spans="1:7" s="58" customFormat="1" x14ac:dyDescent="0.2">
      <c r="A22" s="141" t="s">
        <v>96</v>
      </c>
      <c r="B22" s="142"/>
      <c r="C22" s="102"/>
      <c r="D22" s="102"/>
      <c r="E22" s="102"/>
      <c r="F22" s="102"/>
      <c r="G22" s="102"/>
    </row>
    <row r="23" spans="1:7" s="58" customFormat="1" ht="12.75" customHeight="1" x14ac:dyDescent="0.2">
      <c r="A23" s="102"/>
      <c r="B23" s="100"/>
      <c r="C23" s="102"/>
      <c r="D23" s="102"/>
      <c r="E23" s="102"/>
      <c r="F23" s="102"/>
      <c r="G23" s="102"/>
    </row>
    <row r="24" spans="1:7" s="58" customFormat="1" x14ac:dyDescent="0.2">
      <c r="A24" s="99" t="s">
        <v>97</v>
      </c>
      <c r="B24" s="143" t="s">
        <v>98</v>
      </c>
      <c r="C24" s="142"/>
      <c r="D24" s="101"/>
      <c r="E24" s="101"/>
      <c r="F24" s="101"/>
      <c r="G24" s="101"/>
    </row>
    <row r="25" spans="1:7" s="58" customFormat="1" ht="12.75" customHeight="1" x14ac:dyDescent="0.2">
      <c r="A25" s="101" t="s">
        <v>99</v>
      </c>
      <c r="B25" s="143" t="s">
        <v>100</v>
      </c>
      <c r="C25" s="142"/>
      <c r="D25" s="101"/>
      <c r="E25" s="101"/>
      <c r="F25" s="101"/>
      <c r="G25" s="101"/>
    </row>
    <row r="26" spans="1:7" s="58" customFormat="1" x14ac:dyDescent="0.2">
      <c r="A26" s="101"/>
      <c r="B26" s="142" t="s">
        <v>101</v>
      </c>
      <c r="C26" s="142"/>
      <c r="D26" s="100"/>
      <c r="E26" s="100"/>
      <c r="F26" s="100"/>
      <c r="G26" s="100"/>
    </row>
    <row r="27" spans="1:7" s="58" customFormat="1" ht="12.75" customHeight="1" x14ac:dyDescent="0.2">
      <c r="A27" s="103"/>
    </row>
    <row r="28" spans="1:7" s="58" customFormat="1" ht="14.1" customHeight="1" x14ac:dyDescent="0.2">
      <c r="A28" s="98" t="s">
        <v>102</v>
      </c>
      <c r="B28" s="58" t="s">
        <v>103</v>
      </c>
    </row>
    <row r="29" spans="1:7" s="58" customFormat="1" x14ac:dyDescent="0.2">
      <c r="A29" s="103"/>
    </row>
    <row r="30" spans="1:7" s="58" customFormat="1" ht="27.75" customHeight="1" x14ac:dyDescent="0.2">
      <c r="A30" s="144" t="s">
        <v>141</v>
      </c>
      <c r="B30" s="142"/>
      <c r="C30" s="142"/>
      <c r="D30" s="142"/>
      <c r="E30" s="142"/>
      <c r="F30" s="142"/>
      <c r="G30" s="142"/>
    </row>
    <row r="31" spans="1:7" s="58" customFormat="1" x14ac:dyDescent="0.2">
      <c r="A31" s="106" t="s">
        <v>104</v>
      </c>
      <c r="B31" s="100"/>
      <c r="C31" s="100"/>
      <c r="D31" s="100"/>
      <c r="E31" s="100"/>
      <c r="F31" s="100"/>
      <c r="G31" s="100"/>
    </row>
    <row r="32" spans="1:7" s="58" customFormat="1" ht="33.75" customHeight="1" x14ac:dyDescent="0.2">
      <c r="A32" s="144" t="s">
        <v>105</v>
      </c>
      <c r="B32" s="142"/>
      <c r="C32" s="142"/>
      <c r="D32" s="142"/>
      <c r="E32" s="142"/>
      <c r="F32" s="142"/>
      <c r="G32" s="142"/>
    </row>
    <row r="33" spans="1:2" s="58" customFormat="1" x14ac:dyDescent="0.2">
      <c r="A33" s="103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40" t="s">
        <v>106</v>
      </c>
      <c r="B44" s="140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107" t="s">
        <v>19</v>
      </c>
      <c r="B48" s="8" t="s">
        <v>7</v>
      </c>
    </row>
    <row r="49" spans="1:7" s="58" customFormat="1" x14ac:dyDescent="0.2">
      <c r="A49" s="107" t="s">
        <v>20</v>
      </c>
      <c r="B49" s="8" t="s">
        <v>8</v>
      </c>
    </row>
    <row r="50" spans="1:7" s="58" customFormat="1" x14ac:dyDescent="0.2">
      <c r="A50" s="8" t="s">
        <v>107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108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109</v>
      </c>
      <c r="B56" s="58" t="s">
        <v>110</v>
      </c>
      <c r="C56" s="58"/>
      <c r="D56" s="58"/>
      <c r="E56" s="58"/>
      <c r="F56" s="58"/>
      <c r="G56" s="58"/>
    </row>
    <row r="57" spans="1:7" x14ac:dyDescent="0.2">
      <c r="A57" s="8" t="s">
        <v>111</v>
      </c>
      <c r="B57" s="105" t="s">
        <v>112</v>
      </c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  <row r="175" spans="1:7" x14ac:dyDescent="0.2">
      <c r="A175" s="105"/>
      <c r="B175" s="105"/>
      <c r="C175" s="105"/>
      <c r="D175" s="105"/>
      <c r="E175" s="105"/>
      <c r="F175" s="105"/>
      <c r="G175" s="105"/>
    </row>
    <row r="176" spans="1:7" x14ac:dyDescent="0.2">
      <c r="A176" s="105"/>
      <c r="B176" s="105"/>
      <c r="C176" s="105"/>
      <c r="D176" s="105"/>
      <c r="E176" s="105"/>
      <c r="F176" s="105"/>
      <c r="G176" s="105"/>
    </row>
    <row r="177" spans="1:7" x14ac:dyDescent="0.2">
      <c r="A177" s="105"/>
      <c r="B177" s="105"/>
      <c r="C177" s="105"/>
      <c r="D177" s="105"/>
      <c r="E177" s="105"/>
      <c r="F177" s="105"/>
      <c r="G177" s="105"/>
    </row>
    <row r="178" spans="1:7" x14ac:dyDescent="0.2">
      <c r="A178" s="105"/>
      <c r="B178" s="105"/>
      <c r="C178" s="105"/>
      <c r="D178" s="105"/>
      <c r="E178" s="105"/>
      <c r="F178" s="105"/>
      <c r="G178" s="105"/>
    </row>
  </sheetData>
  <mergeCells count="18"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3/13 HH</oddFooter>
    <firstFooter>&amp;L&amp;8Statistikamt Nord&amp;C&amp;8&amp;P&amp;R&amp;8Statistischer Bericht A III 1 - vj 3/13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Layout" zoomScaleNormal="100" workbookViewId="0">
      <selection activeCell="A13" sqref="A13"/>
    </sheetView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8.140625" style="56" customWidth="1"/>
    <col min="5" max="5" width="30.85546875" style="56" customWidth="1"/>
    <col min="6" max="6" width="1" style="56" hidden="1" customWidth="1"/>
    <col min="7" max="16384" width="10.85546875" style="56"/>
  </cols>
  <sheetData>
    <row r="1" spans="1:6" s="58" customFormat="1" x14ac:dyDescent="0.2"/>
    <row r="2" spans="1:6" s="58" customFormat="1" x14ac:dyDescent="0.2">
      <c r="A2" s="89" t="s">
        <v>113</v>
      </c>
      <c r="B2" s="90"/>
      <c r="C2" s="90"/>
      <c r="D2" s="90"/>
      <c r="E2" s="90"/>
      <c r="F2" s="90"/>
    </row>
    <row r="3" spans="1:6" ht="27" customHeight="1" x14ac:dyDescent="0.2">
      <c r="A3" s="146" t="s">
        <v>135</v>
      </c>
      <c r="B3" s="147"/>
      <c r="C3" s="147"/>
      <c r="D3" s="147"/>
      <c r="E3" s="147"/>
      <c r="F3" s="147"/>
    </row>
    <row r="4" spans="1:6" x14ac:dyDescent="0.2">
      <c r="A4" s="56" t="s">
        <v>114</v>
      </c>
      <c r="B4" s="57"/>
      <c r="C4" s="57"/>
      <c r="D4" s="57"/>
      <c r="E4" s="57"/>
      <c r="F4" s="57"/>
    </row>
    <row r="5" spans="1:6" x14ac:dyDescent="0.2">
      <c r="A5" s="57" t="s">
        <v>136</v>
      </c>
      <c r="B5" s="57"/>
      <c r="C5" s="57"/>
      <c r="D5" s="57"/>
      <c r="E5" s="57"/>
      <c r="F5" s="57"/>
    </row>
    <row r="6" spans="1:6" s="58" customFormat="1" ht="31.7" customHeight="1" x14ac:dyDescent="0.2">
      <c r="A6" s="89"/>
      <c r="B6" s="90"/>
      <c r="C6" s="90"/>
      <c r="D6" s="90"/>
      <c r="E6" s="90"/>
      <c r="F6" s="90"/>
    </row>
    <row r="7" spans="1:6" x14ac:dyDescent="0.2">
      <c r="A7" s="91"/>
      <c r="B7" s="92"/>
      <c r="C7" s="92"/>
      <c r="D7" s="92"/>
      <c r="E7" s="92"/>
      <c r="F7" s="92"/>
    </row>
    <row r="8" spans="1:6" x14ac:dyDescent="0.2">
      <c r="A8" s="148" t="s">
        <v>61</v>
      </c>
      <c r="B8" s="147"/>
      <c r="C8" s="147"/>
      <c r="D8" s="147"/>
      <c r="E8" s="147"/>
      <c r="F8" s="90"/>
    </row>
    <row r="9" spans="1:6" x14ac:dyDescent="0.2">
      <c r="A9" s="92" t="s">
        <v>115</v>
      </c>
      <c r="B9" s="92"/>
      <c r="C9" s="92"/>
      <c r="D9" s="92"/>
      <c r="E9" s="92"/>
      <c r="F9" s="92"/>
    </row>
    <row r="10" spans="1:6" x14ac:dyDescent="0.2">
      <c r="A10" s="62" t="s">
        <v>116</v>
      </c>
      <c r="B10" s="62"/>
      <c r="C10" s="62"/>
      <c r="D10" s="62"/>
      <c r="E10" s="62"/>
      <c r="F10" s="62"/>
    </row>
    <row r="11" spans="1:6" x14ac:dyDescent="0.2">
      <c r="A11" s="62"/>
      <c r="B11" s="62"/>
      <c r="C11" s="62"/>
      <c r="D11" s="62"/>
      <c r="E11" s="62"/>
      <c r="F11" s="62"/>
    </row>
    <row r="12" spans="1:6" x14ac:dyDescent="0.2">
      <c r="A12" s="62"/>
      <c r="B12" s="62"/>
      <c r="C12" s="62"/>
      <c r="D12" s="62"/>
      <c r="E12" s="62"/>
      <c r="F12" s="62"/>
    </row>
    <row r="13" spans="1:6" x14ac:dyDescent="0.2">
      <c r="A13" s="57"/>
      <c r="B13" s="57"/>
      <c r="C13" s="57"/>
      <c r="D13" s="57"/>
      <c r="E13" s="57"/>
      <c r="F13" s="57"/>
    </row>
    <row r="14" spans="1:6" x14ac:dyDescent="0.2">
      <c r="A14" s="57"/>
      <c r="B14" s="57"/>
      <c r="C14" s="57"/>
      <c r="D14" s="57"/>
      <c r="E14" s="57"/>
      <c r="F14" s="57"/>
    </row>
    <row r="15" spans="1:6" x14ac:dyDescent="0.2">
      <c r="A15" s="57"/>
      <c r="B15" s="57"/>
      <c r="C15" s="57"/>
      <c r="D15" s="57"/>
      <c r="E15" s="57"/>
      <c r="F15" s="57"/>
    </row>
    <row r="16" spans="1:6" x14ac:dyDescent="0.2">
      <c r="A16" s="57"/>
      <c r="B16" s="57"/>
      <c r="C16" s="57"/>
      <c r="D16" s="57"/>
      <c r="E16" s="57"/>
      <c r="F16" s="57"/>
    </row>
    <row r="17" spans="1:6" x14ac:dyDescent="0.2">
      <c r="A17" s="57"/>
      <c r="B17" s="57"/>
      <c r="C17" s="57"/>
      <c r="D17" s="57"/>
      <c r="E17" s="57"/>
      <c r="F17" s="57"/>
    </row>
    <row r="18" spans="1:6" x14ac:dyDescent="0.2">
      <c r="A18" s="57"/>
      <c r="B18" s="57"/>
      <c r="C18" s="57"/>
      <c r="D18" s="57"/>
      <c r="E18" s="57"/>
      <c r="F18" s="57"/>
    </row>
    <row r="19" spans="1:6" x14ac:dyDescent="0.2">
      <c r="A19" s="57"/>
      <c r="B19" s="57"/>
      <c r="C19" s="57"/>
      <c r="D19" s="57"/>
      <c r="E19" s="57"/>
      <c r="F19" s="57"/>
    </row>
    <row r="20" spans="1:6" x14ac:dyDescent="0.2">
      <c r="A20" s="57"/>
      <c r="B20" s="57"/>
      <c r="C20" s="57"/>
      <c r="D20" s="57"/>
      <c r="E20" s="57"/>
      <c r="F20" s="57"/>
    </row>
    <row r="21" spans="1:6" x14ac:dyDescent="0.2">
      <c r="A21" s="57"/>
      <c r="B21" s="57"/>
      <c r="C21" s="57"/>
      <c r="D21" s="57"/>
      <c r="E21" s="57"/>
      <c r="F21" s="57"/>
    </row>
    <row r="22" spans="1:6" x14ac:dyDescent="0.2">
      <c r="A22" s="57"/>
      <c r="B22" s="57"/>
      <c r="C22" s="57"/>
      <c r="D22" s="57"/>
      <c r="E22" s="57"/>
      <c r="F22" s="57"/>
    </row>
    <row r="23" spans="1:6" x14ac:dyDescent="0.2">
      <c r="A23" s="57"/>
      <c r="B23" s="57"/>
      <c r="C23" s="57"/>
      <c r="D23" s="57"/>
      <c r="E23" s="57"/>
      <c r="F23" s="57"/>
    </row>
    <row r="24" spans="1:6" x14ac:dyDescent="0.2">
      <c r="A24" s="57"/>
      <c r="B24" s="57"/>
      <c r="C24" s="57"/>
      <c r="D24" s="57"/>
      <c r="E24" s="57"/>
      <c r="F24" s="57"/>
    </row>
    <row r="25" spans="1:6" x14ac:dyDescent="0.2">
      <c r="A25" s="57"/>
      <c r="B25" s="57"/>
      <c r="C25" s="57"/>
      <c r="D25" s="57"/>
      <c r="E25" s="57"/>
      <c r="F25" s="57"/>
    </row>
    <row r="26" spans="1:6" x14ac:dyDescent="0.2">
      <c r="A26" s="57"/>
      <c r="B26" s="57"/>
      <c r="C26" s="57"/>
      <c r="D26" s="57"/>
      <c r="E26" s="57"/>
      <c r="F26" s="57"/>
    </row>
    <row r="27" spans="1:6" x14ac:dyDescent="0.2">
      <c r="A27" s="57"/>
      <c r="B27" s="57"/>
      <c r="C27" s="57"/>
      <c r="D27" s="57"/>
      <c r="E27" s="57"/>
      <c r="F27" s="57"/>
    </row>
    <row r="28" spans="1:6" x14ac:dyDescent="0.2">
      <c r="A28" s="57"/>
      <c r="B28" s="57"/>
      <c r="C28" s="57"/>
      <c r="D28" s="57"/>
      <c r="E28" s="57"/>
      <c r="F28" s="57"/>
    </row>
    <row r="29" spans="1:6" x14ac:dyDescent="0.2">
      <c r="A29" s="57"/>
      <c r="B29" s="57"/>
      <c r="C29" s="57"/>
      <c r="D29" s="57"/>
      <c r="E29" s="57"/>
      <c r="F29" s="57"/>
    </row>
    <row r="30" spans="1:6" x14ac:dyDescent="0.2">
      <c r="A30" s="57"/>
      <c r="B30" s="57"/>
      <c r="C30" s="57"/>
      <c r="D30" s="57"/>
      <c r="E30" s="57"/>
      <c r="F30" s="57"/>
    </row>
    <row r="31" spans="1:6" x14ac:dyDescent="0.2">
      <c r="A31" s="57"/>
      <c r="B31" s="57"/>
      <c r="C31" s="57"/>
      <c r="D31" s="57"/>
      <c r="E31" s="57"/>
      <c r="F31" s="57"/>
    </row>
    <row r="32" spans="1:6" x14ac:dyDescent="0.2">
      <c r="A32" s="57"/>
      <c r="B32" s="57"/>
      <c r="C32" s="57"/>
      <c r="D32" s="57"/>
      <c r="E32" s="57"/>
      <c r="F32" s="57"/>
    </row>
    <row r="33" spans="1:6" x14ac:dyDescent="0.2">
      <c r="A33" s="57"/>
      <c r="B33" s="57"/>
      <c r="C33" s="57"/>
      <c r="D33" s="57"/>
      <c r="E33" s="57"/>
      <c r="F33" s="57"/>
    </row>
    <row r="34" spans="1:6" x14ac:dyDescent="0.2">
      <c r="A34" s="57"/>
      <c r="B34" s="57"/>
      <c r="C34" s="57"/>
      <c r="D34" s="57"/>
      <c r="E34" s="57"/>
      <c r="F34" s="57"/>
    </row>
    <row r="35" spans="1:6" x14ac:dyDescent="0.2">
      <c r="A35" s="57"/>
      <c r="B35" s="57"/>
      <c r="C35" s="57"/>
      <c r="D35" s="57"/>
      <c r="E35" s="57"/>
      <c r="F35" s="57"/>
    </row>
    <row r="36" spans="1:6" x14ac:dyDescent="0.2">
      <c r="A36" s="57"/>
      <c r="B36" s="57"/>
      <c r="C36" s="57"/>
      <c r="D36" s="57"/>
      <c r="E36" s="57"/>
      <c r="F36" s="57"/>
    </row>
    <row r="37" spans="1:6" x14ac:dyDescent="0.2">
      <c r="A37" s="57"/>
      <c r="B37" s="57"/>
      <c r="C37" s="57"/>
      <c r="D37" s="57"/>
      <c r="E37" s="57"/>
      <c r="F37" s="57"/>
    </row>
    <row r="38" spans="1:6" x14ac:dyDescent="0.2">
      <c r="A38" s="57"/>
      <c r="B38" s="57"/>
      <c r="C38" s="57"/>
      <c r="D38" s="57"/>
      <c r="E38" s="57"/>
      <c r="F38" s="57"/>
    </row>
    <row r="39" spans="1:6" x14ac:dyDescent="0.2">
      <c r="A39" s="57"/>
      <c r="B39" s="57"/>
      <c r="C39" s="57"/>
      <c r="D39" s="57"/>
      <c r="E39" s="57"/>
      <c r="F39" s="57"/>
    </row>
    <row r="40" spans="1:6" x14ac:dyDescent="0.2">
      <c r="A40" s="57"/>
      <c r="B40" s="57"/>
      <c r="C40" s="57"/>
      <c r="D40" s="57"/>
      <c r="E40" s="57"/>
      <c r="F40" s="57"/>
    </row>
    <row r="41" spans="1:6" x14ac:dyDescent="0.2">
      <c r="A41" s="57"/>
      <c r="B41" s="57"/>
      <c r="C41" s="57"/>
      <c r="D41" s="57"/>
      <c r="E41" s="57"/>
      <c r="F41" s="57"/>
    </row>
    <row r="42" spans="1:6" x14ac:dyDescent="0.2">
      <c r="A42" s="57"/>
      <c r="B42" s="57"/>
      <c r="C42" s="57"/>
      <c r="D42" s="57"/>
      <c r="E42" s="57"/>
      <c r="F42" s="57"/>
    </row>
    <row r="43" spans="1:6" x14ac:dyDescent="0.2">
      <c r="A43" s="57"/>
      <c r="B43" s="57"/>
      <c r="C43" s="57"/>
      <c r="D43" s="57"/>
      <c r="E43" s="57"/>
      <c r="F43" s="57"/>
    </row>
    <row r="44" spans="1:6" x14ac:dyDescent="0.2">
      <c r="A44" s="57"/>
      <c r="B44" s="57"/>
      <c r="C44" s="57"/>
      <c r="D44" s="57"/>
      <c r="E44" s="57"/>
      <c r="F44" s="57"/>
    </row>
    <row r="45" spans="1:6" x14ac:dyDescent="0.2">
      <c r="A45" s="57"/>
      <c r="B45" s="57"/>
      <c r="C45" s="57"/>
      <c r="D45" s="57"/>
      <c r="E45" s="57"/>
      <c r="F45" s="57"/>
    </row>
    <row r="46" spans="1:6" x14ac:dyDescent="0.2">
      <c r="A46" s="57"/>
      <c r="B46" s="57"/>
      <c r="C46" s="57"/>
      <c r="D46" s="57"/>
      <c r="E46" s="57"/>
      <c r="F46" s="57"/>
    </row>
    <row r="47" spans="1:6" x14ac:dyDescent="0.2">
      <c r="A47" s="57"/>
      <c r="B47" s="57"/>
      <c r="C47" s="57"/>
      <c r="D47" s="57"/>
      <c r="E47" s="57"/>
      <c r="F47" s="57"/>
    </row>
    <row r="48" spans="1:6" x14ac:dyDescent="0.2">
      <c r="A48" s="57"/>
      <c r="B48" s="57"/>
      <c r="C48" s="57"/>
      <c r="D48" s="57"/>
      <c r="E48" s="57"/>
      <c r="F48" s="57"/>
    </row>
    <row r="49" spans="1:6" x14ac:dyDescent="0.2">
      <c r="A49" s="57"/>
      <c r="B49" s="57"/>
      <c r="C49" s="57"/>
      <c r="D49" s="57"/>
      <c r="E49" s="57"/>
      <c r="F49" s="57"/>
    </row>
    <row r="50" spans="1:6" x14ac:dyDescent="0.2">
      <c r="A50" s="57"/>
      <c r="B50" s="57"/>
      <c r="C50" s="57"/>
      <c r="D50" s="57"/>
      <c r="E50" s="57"/>
      <c r="F50" s="57"/>
    </row>
    <row r="51" spans="1:6" x14ac:dyDescent="0.2">
      <c r="A51" s="57"/>
      <c r="B51" s="57"/>
      <c r="C51" s="57"/>
      <c r="D51" s="57"/>
      <c r="E51" s="57"/>
      <c r="F51" s="57"/>
    </row>
    <row r="52" spans="1:6" x14ac:dyDescent="0.2">
      <c r="A52" s="57"/>
      <c r="B52" s="57"/>
      <c r="C52" s="57"/>
      <c r="D52" s="57"/>
      <c r="E52" s="57"/>
      <c r="F52" s="57"/>
    </row>
    <row r="53" spans="1:6" x14ac:dyDescent="0.2">
      <c r="A53" s="57"/>
      <c r="B53" s="57"/>
      <c r="C53" s="57"/>
      <c r="D53" s="57"/>
      <c r="E53" s="57"/>
      <c r="F53" s="57"/>
    </row>
    <row r="54" spans="1:6" x14ac:dyDescent="0.2">
      <c r="A54" s="57"/>
      <c r="B54" s="57"/>
      <c r="C54" s="57"/>
      <c r="D54" s="57"/>
      <c r="E54" s="57"/>
      <c r="F54" s="57"/>
    </row>
    <row r="55" spans="1:6" x14ac:dyDescent="0.2">
      <c r="A55" s="57"/>
      <c r="B55" s="57"/>
      <c r="C55" s="57"/>
      <c r="D55" s="57"/>
      <c r="E55" s="57"/>
      <c r="F55" s="57"/>
    </row>
    <row r="56" spans="1:6" x14ac:dyDescent="0.2">
      <c r="A56" s="57"/>
      <c r="B56" s="57"/>
      <c r="C56" s="57"/>
      <c r="D56" s="57"/>
      <c r="E56" s="57"/>
      <c r="F56" s="57"/>
    </row>
    <row r="57" spans="1:6" x14ac:dyDescent="0.2">
      <c r="A57" s="57"/>
      <c r="B57" s="57"/>
      <c r="C57" s="57"/>
      <c r="D57" s="57"/>
      <c r="E57" s="57"/>
      <c r="F57" s="57"/>
    </row>
    <row r="58" spans="1:6" x14ac:dyDescent="0.2">
      <c r="A58" s="57"/>
      <c r="B58" s="57"/>
      <c r="C58" s="57"/>
      <c r="D58" s="57"/>
      <c r="E58" s="57"/>
      <c r="F58" s="57"/>
    </row>
    <row r="59" spans="1:6" x14ac:dyDescent="0.2">
      <c r="A59" s="57"/>
      <c r="B59" s="57"/>
      <c r="C59" s="57"/>
      <c r="D59" s="57"/>
      <c r="E59" s="57"/>
      <c r="F59" s="57"/>
    </row>
    <row r="60" spans="1:6" x14ac:dyDescent="0.2">
      <c r="A60" s="57"/>
      <c r="B60" s="57"/>
      <c r="C60" s="57"/>
      <c r="D60" s="57"/>
      <c r="E60" s="57"/>
      <c r="F60" s="57"/>
    </row>
    <row r="61" spans="1:6" x14ac:dyDescent="0.2">
      <c r="A61" s="57"/>
      <c r="B61" s="57"/>
      <c r="C61" s="57"/>
      <c r="D61" s="57"/>
      <c r="E61" s="57"/>
      <c r="F61" s="57"/>
    </row>
    <row r="62" spans="1:6" x14ac:dyDescent="0.2">
      <c r="A62" s="57"/>
      <c r="B62" s="57"/>
      <c r="C62" s="57"/>
      <c r="D62" s="57"/>
      <c r="E62" s="57"/>
      <c r="F62" s="57"/>
    </row>
    <row r="63" spans="1:6" x14ac:dyDescent="0.2">
      <c r="A63" s="57"/>
      <c r="B63" s="57"/>
      <c r="C63" s="57"/>
      <c r="D63" s="57"/>
      <c r="E63" s="57"/>
      <c r="F63" s="57"/>
    </row>
    <row r="64" spans="1:6" x14ac:dyDescent="0.2">
      <c r="A64" s="57"/>
      <c r="B64" s="57"/>
      <c r="C64" s="57"/>
      <c r="D64" s="57"/>
      <c r="E64" s="57"/>
      <c r="F64" s="57"/>
    </row>
    <row r="65" spans="1:6" x14ac:dyDescent="0.2">
      <c r="A65" s="57"/>
      <c r="B65" s="57"/>
      <c r="C65" s="57"/>
      <c r="D65" s="57"/>
      <c r="E65" s="57"/>
      <c r="F65" s="57"/>
    </row>
    <row r="66" spans="1:6" x14ac:dyDescent="0.2">
      <c r="A66" s="57"/>
      <c r="B66" s="57"/>
      <c r="C66" s="57"/>
      <c r="D66" s="57"/>
      <c r="E66" s="57"/>
      <c r="F66" s="57"/>
    </row>
    <row r="67" spans="1:6" x14ac:dyDescent="0.2">
      <c r="A67" s="57"/>
      <c r="B67" s="57"/>
      <c r="C67" s="57"/>
      <c r="D67" s="57"/>
      <c r="E67" s="57"/>
      <c r="F67" s="57"/>
    </row>
    <row r="68" spans="1:6" x14ac:dyDescent="0.2">
      <c r="A68" s="57"/>
      <c r="B68" s="57"/>
      <c r="C68" s="57"/>
      <c r="D68" s="57"/>
      <c r="E68" s="57"/>
      <c r="F68" s="57"/>
    </row>
    <row r="69" spans="1:6" x14ac:dyDescent="0.2">
      <c r="A69" s="57"/>
      <c r="B69" s="57"/>
      <c r="C69" s="57"/>
      <c r="D69" s="57"/>
      <c r="E69" s="57"/>
      <c r="F69" s="57"/>
    </row>
    <row r="70" spans="1:6" x14ac:dyDescent="0.2">
      <c r="A70" s="57"/>
      <c r="B70" s="57"/>
      <c r="C70" s="57"/>
      <c r="D70" s="57"/>
      <c r="E70" s="57"/>
      <c r="F70" s="57"/>
    </row>
    <row r="71" spans="1:6" x14ac:dyDescent="0.2">
      <c r="A71" s="57"/>
      <c r="B71" s="57"/>
      <c r="C71" s="57"/>
      <c r="D71" s="57"/>
      <c r="E71" s="57"/>
      <c r="F71" s="57"/>
    </row>
    <row r="72" spans="1:6" x14ac:dyDescent="0.2">
      <c r="A72" s="57"/>
      <c r="B72" s="57"/>
      <c r="C72" s="57"/>
      <c r="D72" s="57"/>
      <c r="E72" s="57"/>
      <c r="F72" s="57"/>
    </row>
    <row r="73" spans="1:6" x14ac:dyDescent="0.2">
      <c r="A73" s="57"/>
      <c r="B73" s="57"/>
      <c r="C73" s="57"/>
      <c r="D73" s="57"/>
      <c r="E73" s="57"/>
      <c r="F73" s="57"/>
    </row>
    <row r="74" spans="1:6" x14ac:dyDescent="0.2">
      <c r="A74" s="57"/>
      <c r="B74" s="57"/>
      <c r="C74" s="57"/>
      <c r="D74" s="57"/>
      <c r="E74" s="57"/>
      <c r="F74" s="57"/>
    </row>
    <row r="75" spans="1:6" x14ac:dyDescent="0.2">
      <c r="A75" s="57"/>
      <c r="B75" s="57"/>
      <c r="C75" s="57"/>
      <c r="D75" s="57"/>
      <c r="E75" s="57"/>
      <c r="F75" s="57"/>
    </row>
    <row r="76" spans="1:6" x14ac:dyDescent="0.2">
      <c r="A76" s="57"/>
      <c r="B76" s="57"/>
      <c r="C76" s="57"/>
      <c r="D76" s="57"/>
      <c r="E76" s="57"/>
      <c r="F76" s="57"/>
    </row>
    <row r="77" spans="1:6" x14ac:dyDescent="0.2">
      <c r="A77" s="57"/>
      <c r="B77" s="57"/>
      <c r="C77" s="57"/>
      <c r="D77" s="57"/>
      <c r="E77" s="57"/>
      <c r="F77" s="57"/>
    </row>
    <row r="78" spans="1:6" x14ac:dyDescent="0.2">
      <c r="A78" s="57"/>
      <c r="B78" s="57"/>
      <c r="C78" s="57"/>
      <c r="D78" s="57"/>
      <c r="E78" s="57"/>
      <c r="F78" s="57"/>
    </row>
    <row r="79" spans="1:6" x14ac:dyDescent="0.2">
      <c r="A79" s="57"/>
      <c r="B79" s="57"/>
      <c r="C79" s="57"/>
      <c r="D79" s="57"/>
      <c r="E79" s="57"/>
      <c r="F79" s="57"/>
    </row>
    <row r="80" spans="1:6" x14ac:dyDescent="0.2">
      <c r="A80" s="57"/>
      <c r="B80" s="57"/>
      <c r="C80" s="57"/>
      <c r="D80" s="57"/>
      <c r="E80" s="57"/>
      <c r="F80" s="57"/>
    </row>
    <row r="81" spans="1:6" x14ac:dyDescent="0.2">
      <c r="A81" s="57"/>
      <c r="B81" s="57"/>
      <c r="C81" s="57"/>
      <c r="D81" s="57"/>
      <c r="E81" s="57"/>
      <c r="F81" s="57"/>
    </row>
    <row r="82" spans="1:6" x14ac:dyDescent="0.2">
      <c r="A82" s="57"/>
      <c r="B82" s="57"/>
      <c r="C82" s="57"/>
      <c r="D82" s="57"/>
      <c r="E82" s="57"/>
      <c r="F82" s="57"/>
    </row>
    <row r="83" spans="1:6" x14ac:dyDescent="0.2">
      <c r="A83" s="57"/>
      <c r="B83" s="57"/>
      <c r="C83" s="57"/>
      <c r="D83" s="57"/>
      <c r="E83" s="57"/>
      <c r="F83" s="57"/>
    </row>
    <row r="84" spans="1:6" x14ac:dyDescent="0.2">
      <c r="A84" s="57"/>
      <c r="B84" s="57"/>
      <c r="C84" s="57"/>
      <c r="D84" s="57"/>
      <c r="E84" s="57"/>
      <c r="F84" s="57"/>
    </row>
    <row r="85" spans="1:6" x14ac:dyDescent="0.2">
      <c r="A85" s="57"/>
      <c r="B85" s="57"/>
      <c r="C85" s="57"/>
      <c r="D85" s="57"/>
      <c r="E85" s="57"/>
      <c r="F85" s="57"/>
    </row>
    <row r="86" spans="1:6" x14ac:dyDescent="0.2">
      <c r="A86" s="57"/>
      <c r="B86" s="57"/>
      <c r="C86" s="57"/>
      <c r="D86" s="57"/>
      <c r="E86" s="57"/>
      <c r="F86" s="57"/>
    </row>
    <row r="87" spans="1:6" x14ac:dyDescent="0.2">
      <c r="A87" s="57"/>
      <c r="B87" s="57"/>
      <c r="C87" s="57"/>
      <c r="D87" s="57"/>
      <c r="E87" s="57"/>
      <c r="F87" s="57"/>
    </row>
    <row r="88" spans="1:6" x14ac:dyDescent="0.2">
      <c r="A88" s="57"/>
      <c r="B88" s="57"/>
      <c r="C88" s="57"/>
      <c r="D88" s="57"/>
      <c r="E88" s="57"/>
      <c r="F88" s="57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3/13 HH</oddFooter>
    <firstFooter>&amp;L&amp;8Statistikamt Nord&amp;C&amp;8&amp;P&amp;R&amp;8Statistischer Bericht A III 1 - vj 3/13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WhiteSpace="0" view="pageLayout" zoomScaleNormal="100" workbookViewId="0">
      <selection activeCell="B14" sqref="B14"/>
    </sheetView>
  </sheetViews>
  <sheetFormatPr baseColWidth="10" defaultColWidth="10.42578125" defaultRowHeight="12.75" x14ac:dyDescent="0.2"/>
  <cols>
    <col min="1" max="1" width="21.7109375" style="4" customWidth="1"/>
    <col min="2" max="3" width="10.7109375" customWidth="1"/>
    <col min="4" max="4" width="11.28515625" customWidth="1"/>
  </cols>
  <sheetData>
    <row r="1" spans="1:9" ht="14.1" customHeight="1" x14ac:dyDescent="0.2">
      <c r="A1" s="151" t="s">
        <v>142</v>
      </c>
      <c r="B1" s="151"/>
      <c r="C1" s="151"/>
      <c r="D1" s="151"/>
      <c r="E1" s="151"/>
      <c r="F1" s="151"/>
      <c r="G1" s="151"/>
    </row>
    <row r="2" spans="1:9" ht="14.1" customHeight="1" x14ac:dyDescent="0.2"/>
    <row r="3" spans="1:9" s="9" customFormat="1" ht="28.35" customHeight="1" x14ac:dyDescent="0.2">
      <c r="A3" s="154" t="s">
        <v>65</v>
      </c>
      <c r="B3" s="156" t="s">
        <v>139</v>
      </c>
      <c r="C3" s="157"/>
      <c r="D3" s="158"/>
      <c r="E3" s="149" t="s">
        <v>140</v>
      </c>
      <c r="F3" s="150"/>
      <c r="G3" s="150"/>
    </row>
    <row r="4" spans="1:9" s="9" customFormat="1" ht="28.35" customHeight="1" x14ac:dyDescent="0.2">
      <c r="A4" s="155"/>
      <c r="B4" s="59" t="s">
        <v>63</v>
      </c>
      <c r="C4" s="59" t="s">
        <v>66</v>
      </c>
      <c r="D4" s="59" t="s">
        <v>67</v>
      </c>
      <c r="E4" s="73" t="s">
        <v>63</v>
      </c>
      <c r="F4" s="59" t="s">
        <v>66</v>
      </c>
      <c r="G4" s="74" t="s">
        <v>67</v>
      </c>
    </row>
    <row r="5" spans="1:9" s="9" customFormat="1" ht="14.25" customHeight="1" x14ac:dyDescent="0.2">
      <c r="A5" s="64"/>
      <c r="B5" s="63"/>
      <c r="C5" s="63"/>
      <c r="D5" s="63"/>
    </row>
    <row r="6" spans="1:9" s="56" customFormat="1" ht="14.25" customHeight="1" x14ac:dyDescent="0.2">
      <c r="A6" s="64" t="s">
        <v>68</v>
      </c>
      <c r="B6" s="93">
        <f>SUM(C6:D6)</f>
        <v>27800</v>
      </c>
      <c r="C6" s="93">
        <v>14632</v>
      </c>
      <c r="D6" s="93">
        <v>13168</v>
      </c>
      <c r="E6" s="93">
        <f>SUM(F6:G6)</f>
        <v>28905</v>
      </c>
      <c r="F6" s="93">
        <v>15133</v>
      </c>
      <c r="G6" s="93">
        <v>13772</v>
      </c>
    </row>
    <row r="7" spans="1:9" s="9" customFormat="1" ht="14.25" customHeight="1" x14ac:dyDescent="0.2">
      <c r="A7" s="64" t="s">
        <v>69</v>
      </c>
      <c r="B7" s="93">
        <f>SUM(C7:D7)</f>
        <v>22324</v>
      </c>
      <c r="C7" s="93">
        <v>11799</v>
      </c>
      <c r="D7" s="93">
        <v>10525</v>
      </c>
      <c r="E7" s="93">
        <f>SUM(F7:G7)</f>
        <v>21905</v>
      </c>
      <c r="F7" s="93">
        <v>11287</v>
      </c>
      <c r="G7" s="93">
        <v>10618</v>
      </c>
    </row>
    <row r="8" spans="1:9" s="9" customFormat="1" ht="14.25" customHeight="1" x14ac:dyDescent="0.2">
      <c r="A8" s="64" t="s">
        <v>70</v>
      </c>
      <c r="B8" s="93">
        <f t="shared" ref="B8:D8" si="0">SUM(B6-B7)</f>
        <v>5476</v>
      </c>
      <c r="C8" s="93">
        <f t="shared" si="0"/>
        <v>2833</v>
      </c>
      <c r="D8" s="93">
        <f t="shared" si="0"/>
        <v>2643</v>
      </c>
      <c r="E8" s="93">
        <f t="shared" ref="E8:G8" si="1">SUM(E6-E7)</f>
        <v>7000</v>
      </c>
      <c r="F8" s="93">
        <f t="shared" si="1"/>
        <v>3846</v>
      </c>
      <c r="G8" s="93">
        <f t="shared" si="1"/>
        <v>3154</v>
      </c>
    </row>
    <row r="9" spans="1:9" s="9" customFormat="1" ht="37.5" customHeight="1" x14ac:dyDescent="0.2">
      <c r="A9" s="119" t="s">
        <v>143</v>
      </c>
      <c r="B9" s="97">
        <f>SUM(C9:D9)</f>
        <v>26003</v>
      </c>
      <c r="C9" s="97">
        <v>13007</v>
      </c>
      <c r="D9" s="97">
        <v>12996</v>
      </c>
      <c r="E9" s="97">
        <f>SUM(F9:G9)</f>
        <v>28624</v>
      </c>
      <c r="F9" s="97">
        <v>14342</v>
      </c>
      <c r="G9" s="97">
        <v>14282</v>
      </c>
    </row>
    <row r="10" spans="1:9" s="9" customFormat="1" ht="14.25" customHeight="1" x14ac:dyDescent="0.2"/>
    <row r="11" spans="1:9" s="9" customFormat="1" ht="14.25" customHeight="1" x14ac:dyDescent="0.2">
      <c r="A11" s="152"/>
      <c r="B11" s="153"/>
      <c r="C11" s="60"/>
      <c r="D11" s="60"/>
    </row>
    <row r="12" spans="1:9" s="9" customFormat="1" ht="14.25" customHeight="1" x14ac:dyDescent="0.2">
      <c r="A12" s="60"/>
      <c r="B12" s="60"/>
      <c r="C12" s="60"/>
      <c r="D12" s="60"/>
    </row>
    <row r="13" spans="1:9" s="9" customFormat="1" ht="14.25" customHeight="1" x14ac:dyDescent="0.2">
      <c r="A13" s="60"/>
      <c r="B13" s="46"/>
      <c r="C13" s="46"/>
      <c r="D13" s="46"/>
    </row>
    <row r="14" spans="1:9" s="9" customFormat="1" ht="14.25" customHeight="1" x14ac:dyDescent="0.2">
      <c r="A14"/>
      <c r="B14" s="56"/>
      <c r="C14" s="56"/>
      <c r="D14" s="56"/>
    </row>
    <row r="15" spans="1:9" x14ac:dyDescent="0.2">
      <c r="A15"/>
      <c r="B15" s="56"/>
      <c r="C15" s="56"/>
      <c r="D15" s="56"/>
      <c r="I15" s="56"/>
    </row>
    <row r="16" spans="1:9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43" priority="87">
      <formula>MOD(ROW(),2)=0</formula>
    </cfRule>
  </conditionalFormatting>
  <conditionalFormatting sqref="A9">
    <cfRule type="expression" dxfId="142" priority="77">
      <formula>MOD(ROW(),2)=0</formula>
    </cfRule>
  </conditionalFormatting>
  <conditionalFormatting sqref="A5:D5">
    <cfRule type="expression" dxfId="141" priority="74">
      <formula>MOD(ROW(),2)=0</formula>
    </cfRule>
  </conditionalFormatting>
  <conditionalFormatting sqref="B6">
    <cfRule type="expression" dxfId="140" priority="11">
      <formula>MOD(ROW(),2)=0</formula>
    </cfRule>
  </conditionalFormatting>
  <conditionalFormatting sqref="C6:D6">
    <cfRule type="expression" dxfId="139" priority="12">
      <formula>MOD(ROW(),2)=0</formula>
    </cfRule>
  </conditionalFormatting>
  <conditionalFormatting sqref="E6">
    <cfRule type="expression" dxfId="138" priority="9">
      <formula>MOD(ROW(),2)=0</formula>
    </cfRule>
  </conditionalFormatting>
  <conditionalFormatting sqref="F6:G6">
    <cfRule type="expression" dxfId="137" priority="10">
      <formula>MOD(ROW(),2)=0</formula>
    </cfRule>
  </conditionalFormatting>
  <conditionalFormatting sqref="C7:D7">
    <cfRule type="expression" dxfId="136" priority="8">
      <formula>MOD(ROW(),2)=0</formula>
    </cfRule>
  </conditionalFormatting>
  <conditionalFormatting sqref="B7">
    <cfRule type="expression" dxfId="135" priority="7">
      <formula>MOD(ROW(),2)=0</formula>
    </cfRule>
  </conditionalFormatting>
  <conditionalFormatting sqref="F7:G7">
    <cfRule type="expression" dxfId="134" priority="6">
      <formula>MOD(ROW(),2)=0</formula>
    </cfRule>
  </conditionalFormatting>
  <conditionalFormatting sqref="E7">
    <cfRule type="expression" dxfId="133" priority="5">
      <formula>MOD(ROW(),2)=0</formula>
    </cfRule>
  </conditionalFormatting>
  <conditionalFormatting sqref="C9:D9">
    <cfRule type="expression" dxfId="132" priority="4">
      <formula>MOD(ROW(),2)=0</formula>
    </cfRule>
  </conditionalFormatting>
  <conditionalFormatting sqref="B9">
    <cfRule type="expression" dxfId="131" priority="3">
      <formula>MOD(ROW(),2)=0</formula>
    </cfRule>
  </conditionalFormatting>
  <conditionalFormatting sqref="F9:G9">
    <cfRule type="expression" dxfId="130" priority="2">
      <formula>MOD(ROW(),2)=0</formula>
    </cfRule>
  </conditionalFormatting>
  <conditionalFormatting sqref="E9">
    <cfRule type="expression" dxfId="12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2/13 HH</oddFooter>
    <firstFooter>&amp;L&amp;8Statistikamt Nord&amp;C&amp;8&amp;P&amp;R&amp;8Statistischer Bericht A III 1 - vj 3/13 HH</firstFooter>
  </headerFooter>
  <ignoredErrors>
    <ignoredError sqref="B6:G7 C8:D8 F8:G8" unlockedFormula="1"/>
    <ignoredError sqref="B8 E8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Layout" zoomScaleNormal="100" workbookViewId="0">
      <selection activeCell="C10" sqref="C10"/>
    </sheetView>
  </sheetViews>
  <sheetFormatPr baseColWidth="10" defaultColWidth="11.28515625" defaultRowHeight="12.75" x14ac:dyDescent="0.2"/>
  <cols>
    <col min="1" max="1" width="13.140625" customWidth="1"/>
    <col min="2" max="2" width="10.42578125" customWidth="1"/>
    <col min="3" max="3" width="11.140625" customWidth="1"/>
    <col min="4" max="4" width="12.140625" customWidth="1"/>
    <col min="5" max="5" width="10.140625" style="56" customWidth="1"/>
    <col min="6" max="6" width="11.140625" style="56" customWidth="1"/>
    <col min="7" max="7" width="12" style="56" customWidth="1"/>
    <col min="8" max="8" width="11.140625" customWidth="1"/>
  </cols>
  <sheetData>
    <row r="1" spans="1:9" s="55" customFormat="1" ht="14.1" customHeight="1" x14ac:dyDescent="0.2">
      <c r="A1" s="163" t="s">
        <v>144</v>
      </c>
      <c r="B1" s="163"/>
      <c r="C1" s="163"/>
      <c r="D1" s="163"/>
      <c r="E1" s="163"/>
      <c r="F1" s="163"/>
      <c r="G1" s="163"/>
      <c r="H1" s="163"/>
    </row>
    <row r="2" spans="1:9" s="55" customFormat="1" ht="14.1" customHeight="1" x14ac:dyDescent="0.2">
      <c r="A2" s="67"/>
      <c r="B2" s="75"/>
      <c r="C2" s="75"/>
      <c r="D2" s="65"/>
      <c r="E2" s="61"/>
      <c r="F2" s="61"/>
      <c r="G2" s="61"/>
      <c r="H2" s="70"/>
    </row>
    <row r="3" spans="1:9" ht="31.15" customHeight="1" x14ac:dyDescent="0.2">
      <c r="A3" s="167" t="s">
        <v>64</v>
      </c>
      <c r="B3" s="164" t="s">
        <v>71</v>
      </c>
      <c r="C3" s="165"/>
      <c r="D3" s="166"/>
      <c r="E3" s="164" t="s">
        <v>73</v>
      </c>
      <c r="F3" s="165"/>
      <c r="G3" s="166"/>
      <c r="H3" s="161" t="s">
        <v>146</v>
      </c>
    </row>
    <row r="4" spans="1:9" ht="24.6" customHeight="1" x14ac:dyDescent="0.2">
      <c r="A4" s="168"/>
      <c r="B4" s="170" t="s">
        <v>63</v>
      </c>
      <c r="C4" s="172" t="s">
        <v>145</v>
      </c>
      <c r="D4" s="170" t="s">
        <v>72</v>
      </c>
      <c r="E4" s="174" t="s">
        <v>63</v>
      </c>
      <c r="F4" s="175" t="s">
        <v>145</v>
      </c>
      <c r="G4" s="174" t="s">
        <v>72</v>
      </c>
      <c r="H4" s="162"/>
    </row>
    <row r="5" spans="1:9" s="69" customFormat="1" ht="22.7" customHeight="1" x14ac:dyDescent="0.2">
      <c r="A5" s="169"/>
      <c r="B5" s="171"/>
      <c r="C5" s="173"/>
      <c r="D5" s="173"/>
      <c r="E5" s="173"/>
      <c r="F5" s="173"/>
      <c r="G5" s="176"/>
      <c r="H5" s="77" t="s">
        <v>62</v>
      </c>
      <c r="I5" s="76"/>
    </row>
    <row r="6" spans="1:9" s="69" customFormat="1" ht="15.6" customHeight="1" x14ac:dyDescent="0.2">
      <c r="A6" s="80"/>
      <c r="B6" s="84"/>
      <c r="C6" s="78"/>
      <c r="D6" s="78"/>
      <c r="E6" s="78"/>
      <c r="F6" s="78"/>
      <c r="G6" s="78"/>
      <c r="H6" s="78"/>
      <c r="I6" s="76"/>
    </row>
    <row r="7" spans="1:9" s="56" customFormat="1" ht="15.6" customHeight="1" x14ac:dyDescent="0.2">
      <c r="A7" s="95" t="s">
        <v>74</v>
      </c>
      <c r="B7" s="120">
        <v>10709</v>
      </c>
      <c r="C7" s="120">
        <f>SUM(B7-D7)</f>
        <v>4639</v>
      </c>
      <c r="D7" s="120">
        <v>6070</v>
      </c>
      <c r="E7" s="120">
        <v>8995</v>
      </c>
      <c r="F7" s="120">
        <f>SUM(E7-G7)</f>
        <v>4856</v>
      </c>
      <c r="G7" s="120">
        <v>4139</v>
      </c>
      <c r="H7" s="120">
        <f>SUM(B7-E7)</f>
        <v>1714</v>
      </c>
    </row>
    <row r="8" spans="1:9" s="56" customFormat="1" ht="15.6" customHeight="1" x14ac:dyDescent="0.2">
      <c r="A8" s="121" t="s">
        <v>75</v>
      </c>
      <c r="B8" s="120">
        <v>8644</v>
      </c>
      <c r="C8" s="120">
        <f>SUM(B8-D8)</f>
        <v>4574</v>
      </c>
      <c r="D8" s="120">
        <v>4070</v>
      </c>
      <c r="E8" s="120">
        <v>7414</v>
      </c>
      <c r="F8" s="120">
        <f t="shared" ref="F8:F13" si="0">SUM(E8-G8)</f>
        <v>4269</v>
      </c>
      <c r="G8" s="120">
        <v>3145</v>
      </c>
      <c r="H8" s="120">
        <f t="shared" ref="H8:H12" si="1">SUM(B8-E8)</f>
        <v>1230</v>
      </c>
    </row>
    <row r="9" spans="1:9" ht="15.6" customHeight="1" x14ac:dyDescent="0.2">
      <c r="A9" s="95" t="s">
        <v>76</v>
      </c>
      <c r="B9" s="120">
        <v>8446</v>
      </c>
      <c r="C9" s="120">
        <f t="shared" ref="C9:C13" si="2">SUM(B9-D9)</f>
        <v>4131</v>
      </c>
      <c r="D9" s="120">
        <v>4315</v>
      </c>
      <c r="E9" s="120">
        <v>7627</v>
      </c>
      <c r="F9" s="120">
        <f t="shared" si="0"/>
        <v>4392</v>
      </c>
      <c r="G9" s="120">
        <v>3235</v>
      </c>
      <c r="H9" s="120">
        <f t="shared" si="1"/>
        <v>819</v>
      </c>
    </row>
    <row r="10" spans="1:9" ht="15.6" customHeight="1" x14ac:dyDescent="0.2">
      <c r="A10" s="121" t="s">
        <v>77</v>
      </c>
      <c r="B10" s="120">
        <v>11276</v>
      </c>
      <c r="C10" s="120">
        <f t="shared" si="2"/>
        <v>5759</v>
      </c>
      <c r="D10" s="120">
        <v>5517</v>
      </c>
      <c r="E10" s="120">
        <v>9982</v>
      </c>
      <c r="F10" s="120">
        <f t="shared" si="0"/>
        <v>6053</v>
      </c>
      <c r="G10" s="120">
        <v>3929</v>
      </c>
      <c r="H10" s="120">
        <f t="shared" si="1"/>
        <v>1294</v>
      </c>
    </row>
    <row r="11" spans="1:9" ht="15.6" customHeight="1" x14ac:dyDescent="0.2">
      <c r="A11" s="95" t="s">
        <v>78</v>
      </c>
      <c r="B11" s="120">
        <v>10540</v>
      </c>
      <c r="C11" s="120">
        <f t="shared" si="2"/>
        <v>5590</v>
      </c>
      <c r="D11" s="120">
        <v>4950</v>
      </c>
      <c r="E11" s="120">
        <v>9494</v>
      </c>
      <c r="F11" s="120">
        <f t="shared" si="0"/>
        <v>5301</v>
      </c>
      <c r="G11" s="120">
        <v>4193</v>
      </c>
      <c r="H11" s="120">
        <f t="shared" si="1"/>
        <v>1046</v>
      </c>
    </row>
    <row r="12" spans="1:9" s="68" customFormat="1" ht="15.6" customHeight="1" x14ac:dyDescent="0.2">
      <c r="A12" s="121" t="s">
        <v>79</v>
      </c>
      <c r="B12" s="120">
        <v>2957</v>
      </c>
      <c r="C12" s="120">
        <f t="shared" si="2"/>
        <v>1576</v>
      </c>
      <c r="D12" s="120">
        <v>1381</v>
      </c>
      <c r="E12" s="120">
        <v>2659</v>
      </c>
      <c r="F12" s="120">
        <f t="shared" si="0"/>
        <v>1417</v>
      </c>
      <c r="G12" s="120">
        <v>1242</v>
      </c>
      <c r="H12" s="120">
        <f t="shared" si="1"/>
        <v>298</v>
      </c>
    </row>
    <row r="13" spans="1:9" s="56" customFormat="1" ht="15.6" customHeight="1" x14ac:dyDescent="0.2">
      <c r="A13" s="95" t="s">
        <v>80</v>
      </c>
      <c r="B13" s="120">
        <v>4957</v>
      </c>
      <c r="C13" s="120">
        <f t="shared" si="2"/>
        <v>2355</v>
      </c>
      <c r="D13" s="120">
        <v>2602</v>
      </c>
      <c r="E13" s="120">
        <v>4358</v>
      </c>
      <c r="F13" s="120">
        <f t="shared" si="0"/>
        <v>2336</v>
      </c>
      <c r="G13" s="120">
        <v>2022</v>
      </c>
      <c r="H13" s="120">
        <f t="shared" ref="H13" si="3">SUM(B13-E13)</f>
        <v>599</v>
      </c>
    </row>
    <row r="14" spans="1:9" s="66" customFormat="1" ht="15.6" customHeight="1" x14ac:dyDescent="0.2">
      <c r="A14" s="122" t="s">
        <v>132</v>
      </c>
      <c r="B14" s="123">
        <f>SUM(B7:B13)</f>
        <v>57529</v>
      </c>
      <c r="C14" s="123">
        <f t="shared" ref="C14:H14" si="4">SUM(C7:C13)</f>
        <v>28624</v>
      </c>
      <c r="D14" s="123">
        <f>SUM(D7:D13)</f>
        <v>28905</v>
      </c>
      <c r="E14" s="123">
        <f t="shared" si="4"/>
        <v>50529</v>
      </c>
      <c r="F14" s="123">
        <f t="shared" si="4"/>
        <v>28624</v>
      </c>
      <c r="G14" s="123">
        <f>SUM(G7:G13)</f>
        <v>21905</v>
      </c>
      <c r="H14" s="123">
        <f t="shared" si="4"/>
        <v>7000</v>
      </c>
    </row>
    <row r="15" spans="1:9" ht="14.1" customHeight="1" x14ac:dyDescent="0.25">
      <c r="D15" s="94"/>
    </row>
    <row r="16" spans="1:9" ht="14.1" customHeight="1" x14ac:dyDescent="0.2">
      <c r="A16" s="159" t="s">
        <v>147</v>
      </c>
      <c r="B16" s="159"/>
      <c r="C16" s="160"/>
      <c r="D16" s="160"/>
    </row>
    <row r="17" spans="1:7" ht="14.1" customHeight="1" x14ac:dyDescent="0.2"/>
    <row r="18" spans="1:7" ht="14.1" customHeight="1" x14ac:dyDescent="0.2"/>
    <row r="19" spans="1:7" ht="14.1" customHeight="1" x14ac:dyDescent="0.25">
      <c r="B19" s="114"/>
      <c r="C19" s="115"/>
      <c r="D19" s="117"/>
      <c r="E19" s="116"/>
      <c r="F19" s="115"/>
      <c r="G19" s="118"/>
    </row>
    <row r="20" spans="1:7" ht="14.1" customHeight="1" x14ac:dyDescent="0.25">
      <c r="B20" s="114"/>
      <c r="C20" s="115"/>
      <c r="D20" s="117"/>
      <c r="E20" s="116"/>
      <c r="F20" s="115"/>
      <c r="G20" s="118"/>
    </row>
    <row r="21" spans="1:7" ht="14.1" customHeight="1" x14ac:dyDescent="0.25">
      <c r="B21" s="114"/>
      <c r="C21" s="115"/>
      <c r="D21" s="117"/>
      <c r="E21" s="116"/>
      <c r="F21" s="115"/>
      <c r="G21" s="118"/>
    </row>
    <row r="22" spans="1:7" ht="14.1" customHeight="1" x14ac:dyDescent="0.25">
      <c r="B22" s="114"/>
      <c r="C22" s="115"/>
      <c r="D22" s="117"/>
      <c r="E22" s="116"/>
      <c r="F22" s="115"/>
      <c r="G22" s="118"/>
    </row>
    <row r="23" spans="1:7" ht="14.1" customHeight="1" x14ac:dyDescent="0.25">
      <c r="B23" s="114"/>
      <c r="C23" s="115"/>
      <c r="D23" s="117"/>
      <c r="E23" s="116"/>
      <c r="F23" s="115"/>
      <c r="G23" s="118"/>
    </row>
    <row r="24" spans="1:7" ht="14.1" customHeight="1" x14ac:dyDescent="0.25">
      <c r="B24" s="114"/>
      <c r="C24" s="115"/>
      <c r="D24" s="117"/>
      <c r="E24" s="116"/>
      <c r="F24" s="115"/>
      <c r="G24" s="118"/>
    </row>
    <row r="25" spans="1:7" ht="14.1" customHeight="1" x14ac:dyDescent="0.25">
      <c r="B25" s="114"/>
      <c r="C25" s="115"/>
      <c r="D25" s="117"/>
      <c r="E25" s="116"/>
      <c r="F25" s="115"/>
      <c r="G25" s="118"/>
    </row>
    <row r="26" spans="1:7" s="56" customFormat="1" ht="14.1" customHeight="1" x14ac:dyDescent="0.25">
      <c r="A26"/>
      <c r="B26"/>
      <c r="C26"/>
      <c r="F26" s="113"/>
    </row>
    <row r="27" spans="1:7" ht="14.1" customHeight="1" x14ac:dyDescent="0.2">
      <c r="E27"/>
      <c r="F27"/>
      <c r="G27"/>
    </row>
    <row r="28" spans="1:7" ht="14.1" customHeight="1" x14ac:dyDescent="0.2">
      <c r="E28"/>
      <c r="F28"/>
      <c r="G28"/>
    </row>
    <row r="29" spans="1:7" ht="14.1" customHeight="1" x14ac:dyDescent="0.2">
      <c r="E29"/>
      <c r="F29"/>
      <c r="G29"/>
    </row>
    <row r="30" spans="1:7" ht="14.1" customHeight="1" x14ac:dyDescent="0.2">
      <c r="E30"/>
      <c r="F30"/>
      <c r="G30"/>
    </row>
    <row r="31" spans="1:7" ht="14.1" customHeight="1" x14ac:dyDescent="0.2">
      <c r="E31"/>
      <c r="F31"/>
      <c r="G31"/>
    </row>
    <row r="32" spans="1:7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4" customFormat="1" ht="23.25" customHeight="1" x14ac:dyDescent="0.2">
      <c r="A47"/>
      <c r="B47"/>
      <c r="C47"/>
    </row>
  </sheetData>
  <mergeCells count="12">
    <mergeCell ref="A16:D16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7 A9 A11 A14">
    <cfRule type="expression" dxfId="128" priority="96">
      <formula>MOD(ROW(),2)=1</formula>
    </cfRule>
  </conditionalFormatting>
  <conditionalFormatting sqref="A8 A10 A12">
    <cfRule type="expression" dxfId="127" priority="95">
      <formula>MOD(ROW(),2)=1</formula>
    </cfRule>
  </conditionalFormatting>
  <conditionalFormatting sqref="F7:F13">
    <cfRule type="expression" dxfId="126" priority="54">
      <formula>MOD(ROW(),2)=1</formula>
    </cfRule>
  </conditionalFormatting>
  <conditionalFormatting sqref="H7:H12">
    <cfRule type="expression" dxfId="125" priority="48">
      <formula>MOD(ROW(),2)=1</formula>
    </cfRule>
  </conditionalFormatting>
  <conditionalFormatting sqref="B14:C14 H14 E14:F14">
    <cfRule type="expression" dxfId="124" priority="46">
      <formula>MOD(ROW(),2)=1</formula>
    </cfRule>
  </conditionalFormatting>
  <conditionalFormatting sqref="C7:C13">
    <cfRule type="expression" dxfId="123" priority="42">
      <formula>MOD(ROW(),2)=1</formula>
    </cfRule>
  </conditionalFormatting>
  <conditionalFormatting sqref="A13">
    <cfRule type="expression" dxfId="122" priority="25">
      <formula>MOD(ROW(),2)=1</formula>
    </cfRule>
  </conditionalFormatting>
  <conditionalFormatting sqref="H13">
    <cfRule type="expression" dxfId="121" priority="23">
      <formula>MOD(ROW(),2)=1</formula>
    </cfRule>
  </conditionalFormatting>
  <conditionalFormatting sqref="D14">
    <cfRule type="expression" dxfId="120" priority="11">
      <formula>MOD(ROW(),2)=1</formula>
    </cfRule>
  </conditionalFormatting>
  <conditionalFormatting sqref="G14">
    <cfRule type="expression" dxfId="119" priority="6">
      <formula>MOD(ROW(),2)=1</formula>
    </cfRule>
  </conditionalFormatting>
  <conditionalFormatting sqref="B7:B13">
    <cfRule type="expression" dxfId="118" priority="4">
      <formula>MOD(ROW(),2)=1</formula>
    </cfRule>
  </conditionalFormatting>
  <conditionalFormatting sqref="D7:D13">
    <cfRule type="expression" dxfId="117" priority="3">
      <formula>MOD(ROW(),2)=1</formula>
    </cfRule>
  </conditionalFormatting>
  <conditionalFormatting sqref="E7:E13">
    <cfRule type="expression" dxfId="116" priority="2">
      <formula>MOD(ROW(),2)=1</formula>
    </cfRule>
  </conditionalFormatting>
  <conditionalFormatting sqref="G7:G13">
    <cfRule type="expression" dxfId="1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3/13 HH</oddFooter>
    <firstFooter>&amp;L&amp;8Statistikamt Nord&amp;C&amp;8&amp;P&amp;R&amp;8Statistischer Bericht A III 1 - vj 3/13 HH</firstFooter>
  </headerFooter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7" t="s">
        <v>32</v>
      </c>
      <c r="B3" s="182" t="s">
        <v>33</v>
      </c>
      <c r="C3" s="1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8"/>
      <c r="B4" s="184" t="s">
        <v>51</v>
      </c>
      <c r="C4" s="18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8"/>
      <c r="B5" s="180"/>
      <c r="C5" s="18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9"/>
      <c r="B6" s="180"/>
      <c r="C6" s="18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activeCell="A2" sqref="A2:J2"/>
    </sheetView>
  </sheetViews>
  <sheetFormatPr baseColWidth="10" defaultColWidth="11.28515625" defaultRowHeight="12.75" x14ac:dyDescent="0.2"/>
  <cols>
    <col min="1" max="1" width="20" style="56" customWidth="1"/>
    <col min="2" max="2" width="9.5703125" style="56" customWidth="1"/>
    <col min="3" max="4" width="8" style="56" customWidth="1"/>
    <col min="5" max="5" width="9.28515625" style="56" customWidth="1"/>
    <col min="6" max="6" width="8.140625" style="56" customWidth="1"/>
    <col min="7" max="7" width="7.85546875" style="56" customWidth="1"/>
    <col min="8" max="8" width="9.28515625" style="56" customWidth="1"/>
    <col min="9" max="9" width="8" style="56" customWidth="1"/>
    <col min="10" max="10" width="7.28515625" style="56" customWidth="1"/>
    <col min="11" max="16384" width="11.28515625" style="56"/>
  </cols>
  <sheetData>
    <row r="1" spans="1:10" s="55" customFormat="1" ht="14.1" customHeight="1" x14ac:dyDescent="0.2">
      <c r="A1" s="163" t="s">
        <v>148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55" customFormat="1" ht="14.1" customHeight="1" x14ac:dyDescent="0.2">
      <c r="A2" s="163" t="s">
        <v>81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55" customFormat="1" ht="14.1" customHeight="1" x14ac:dyDescent="0.2">
      <c r="A3" s="71"/>
      <c r="B3" s="75"/>
      <c r="C3" s="75"/>
      <c r="D3" s="65"/>
      <c r="E3" s="61"/>
      <c r="F3" s="61"/>
      <c r="G3" s="61"/>
    </row>
    <row r="4" spans="1:10" ht="31.15" customHeight="1" x14ac:dyDescent="0.2">
      <c r="A4" s="187" t="s">
        <v>150</v>
      </c>
      <c r="B4" s="164" t="s">
        <v>71</v>
      </c>
      <c r="C4" s="165"/>
      <c r="D4" s="166"/>
      <c r="E4" s="164" t="s">
        <v>73</v>
      </c>
      <c r="F4" s="165"/>
      <c r="G4" s="166"/>
      <c r="H4" s="186" t="s">
        <v>149</v>
      </c>
      <c r="I4" s="165"/>
      <c r="J4" s="166"/>
    </row>
    <row r="5" spans="1:10" s="69" customFormat="1" ht="28.5" customHeight="1" x14ac:dyDescent="0.2">
      <c r="A5" s="188"/>
      <c r="B5" s="72" t="s">
        <v>63</v>
      </c>
      <c r="C5" s="72" t="s">
        <v>66</v>
      </c>
      <c r="D5" s="72" t="s">
        <v>67</v>
      </c>
      <c r="E5" s="72" t="s">
        <v>63</v>
      </c>
      <c r="F5" s="72" t="s">
        <v>66</v>
      </c>
      <c r="G5" s="72" t="s">
        <v>67</v>
      </c>
      <c r="H5" s="72" t="s">
        <v>63</v>
      </c>
      <c r="I5" s="72" t="s">
        <v>66</v>
      </c>
      <c r="J5" s="72" t="s">
        <v>67</v>
      </c>
    </row>
    <row r="6" spans="1:10" s="69" customFormat="1" ht="14.25" customHeight="1" x14ac:dyDescent="0.2">
      <c r="A6" s="86"/>
      <c r="B6" s="82"/>
      <c r="C6" s="83"/>
      <c r="D6" s="83"/>
      <c r="E6" s="82"/>
      <c r="F6" s="83"/>
      <c r="G6" s="83"/>
      <c r="H6" s="82"/>
      <c r="I6" s="83"/>
      <c r="J6" s="82"/>
    </row>
    <row r="7" spans="1:10" ht="14.25" customHeight="1" x14ac:dyDescent="0.2">
      <c r="A7" s="85" t="s">
        <v>117</v>
      </c>
      <c r="B7" s="124">
        <v>5418</v>
      </c>
      <c r="C7" s="124">
        <v>2616</v>
      </c>
      <c r="D7" s="124">
        <v>2802</v>
      </c>
      <c r="E7" s="124">
        <v>6646</v>
      </c>
      <c r="F7" s="124">
        <v>3227</v>
      </c>
      <c r="G7" s="124">
        <v>3419</v>
      </c>
      <c r="H7" s="125">
        <f>SUM(B7-E7)</f>
        <v>-1228</v>
      </c>
      <c r="I7" s="125">
        <f t="shared" ref="I7:J7" si="0">SUM(C7-F7)</f>
        <v>-611</v>
      </c>
      <c r="J7" s="125">
        <f t="shared" si="0"/>
        <v>-617</v>
      </c>
    </row>
    <row r="8" spans="1:10" ht="14.25" customHeight="1" x14ac:dyDescent="0.2">
      <c r="A8" s="87" t="s">
        <v>118</v>
      </c>
      <c r="B8" s="124">
        <v>3956</v>
      </c>
      <c r="C8" s="124">
        <v>1876</v>
      </c>
      <c r="D8" s="124">
        <v>2080</v>
      </c>
      <c r="E8" s="124">
        <v>3847</v>
      </c>
      <c r="F8" s="124">
        <v>1898</v>
      </c>
      <c r="G8" s="124">
        <v>1949</v>
      </c>
      <c r="H8" s="125">
        <f t="shared" ref="H8:H21" si="1">SUM(B8-E8)</f>
        <v>109</v>
      </c>
      <c r="I8" s="125">
        <f t="shared" ref="I8:I21" si="2">SUM(C8-F8)</f>
        <v>-22</v>
      </c>
      <c r="J8" s="125">
        <f t="shared" ref="J8:J21" si="3">SUM(D8-G8)</f>
        <v>131</v>
      </c>
    </row>
    <row r="9" spans="1:10" ht="14.25" customHeight="1" x14ac:dyDescent="0.2">
      <c r="A9" s="87" t="s">
        <v>119</v>
      </c>
      <c r="B9" s="124">
        <v>463</v>
      </c>
      <c r="C9" s="124">
        <v>208</v>
      </c>
      <c r="D9" s="124">
        <v>255</v>
      </c>
      <c r="E9" s="124">
        <v>321</v>
      </c>
      <c r="F9" s="124">
        <v>155</v>
      </c>
      <c r="G9" s="124">
        <v>166</v>
      </c>
      <c r="H9" s="125">
        <f t="shared" si="1"/>
        <v>142</v>
      </c>
      <c r="I9" s="125">
        <f t="shared" si="2"/>
        <v>53</v>
      </c>
      <c r="J9" s="125">
        <f t="shared" si="3"/>
        <v>89</v>
      </c>
    </row>
    <row r="10" spans="1:10" ht="14.25" customHeight="1" x14ac:dyDescent="0.2">
      <c r="A10" s="87" t="s">
        <v>120</v>
      </c>
      <c r="B10" s="124">
        <v>2380</v>
      </c>
      <c r="C10" s="124">
        <v>1161</v>
      </c>
      <c r="D10" s="124">
        <v>1219</v>
      </c>
      <c r="E10" s="124">
        <v>1310</v>
      </c>
      <c r="F10" s="124">
        <v>647</v>
      </c>
      <c r="G10" s="124">
        <v>663</v>
      </c>
      <c r="H10" s="125">
        <f t="shared" si="1"/>
        <v>1070</v>
      </c>
      <c r="I10" s="125">
        <f t="shared" si="2"/>
        <v>514</v>
      </c>
      <c r="J10" s="125">
        <f t="shared" si="3"/>
        <v>556</v>
      </c>
    </row>
    <row r="11" spans="1:10" ht="14.25" customHeight="1" x14ac:dyDescent="0.2">
      <c r="A11" s="85" t="s">
        <v>121</v>
      </c>
      <c r="B11" s="124">
        <v>822</v>
      </c>
      <c r="C11" s="124">
        <v>384</v>
      </c>
      <c r="D11" s="124">
        <v>438</v>
      </c>
      <c r="E11" s="124">
        <v>535</v>
      </c>
      <c r="F11" s="124">
        <v>252</v>
      </c>
      <c r="G11" s="124">
        <v>283</v>
      </c>
      <c r="H11" s="125">
        <f t="shared" si="1"/>
        <v>287</v>
      </c>
      <c r="I11" s="125">
        <f t="shared" si="2"/>
        <v>132</v>
      </c>
      <c r="J11" s="125">
        <f t="shared" si="3"/>
        <v>155</v>
      </c>
    </row>
    <row r="12" spans="1:10" s="68" customFormat="1" ht="14.25" customHeight="1" x14ac:dyDescent="0.2">
      <c r="A12" s="87" t="s">
        <v>122</v>
      </c>
      <c r="B12" s="124">
        <v>307</v>
      </c>
      <c r="C12" s="124">
        <v>147</v>
      </c>
      <c r="D12" s="124">
        <v>160</v>
      </c>
      <c r="E12" s="124">
        <v>221</v>
      </c>
      <c r="F12" s="124">
        <v>108</v>
      </c>
      <c r="G12" s="124">
        <v>113</v>
      </c>
      <c r="H12" s="125">
        <f t="shared" si="1"/>
        <v>86</v>
      </c>
      <c r="I12" s="125">
        <f t="shared" si="2"/>
        <v>39</v>
      </c>
      <c r="J12" s="125">
        <f t="shared" si="3"/>
        <v>47</v>
      </c>
    </row>
    <row r="13" spans="1:10" s="68" customFormat="1" ht="14.25" customHeight="1" x14ac:dyDescent="0.2">
      <c r="A13" s="87" t="s">
        <v>123</v>
      </c>
      <c r="B13" s="124">
        <v>1038</v>
      </c>
      <c r="C13" s="124">
        <v>481</v>
      </c>
      <c r="D13" s="124">
        <v>557</v>
      </c>
      <c r="E13" s="124">
        <v>791</v>
      </c>
      <c r="F13" s="124">
        <v>394</v>
      </c>
      <c r="G13" s="124">
        <v>397</v>
      </c>
      <c r="H13" s="125">
        <f t="shared" si="1"/>
        <v>247</v>
      </c>
      <c r="I13" s="125">
        <f t="shared" si="2"/>
        <v>87</v>
      </c>
      <c r="J13" s="125">
        <f t="shared" si="3"/>
        <v>160</v>
      </c>
    </row>
    <row r="14" spans="1:10" ht="14.25" customHeight="1" x14ac:dyDescent="0.2">
      <c r="A14" s="87" t="s">
        <v>124</v>
      </c>
      <c r="B14" s="124">
        <v>995</v>
      </c>
      <c r="C14" s="124">
        <v>485</v>
      </c>
      <c r="D14" s="124">
        <v>510</v>
      </c>
      <c r="E14" s="124">
        <v>926</v>
      </c>
      <c r="F14" s="124">
        <v>483</v>
      </c>
      <c r="G14" s="124">
        <v>443</v>
      </c>
      <c r="H14" s="125">
        <f t="shared" si="1"/>
        <v>69</v>
      </c>
      <c r="I14" s="125">
        <f t="shared" si="2"/>
        <v>2</v>
      </c>
      <c r="J14" s="125">
        <f t="shared" si="3"/>
        <v>67</v>
      </c>
    </row>
    <row r="15" spans="1:10" ht="14.25" customHeight="1" x14ac:dyDescent="0.2">
      <c r="A15" s="85" t="s">
        <v>125</v>
      </c>
      <c r="B15" s="124">
        <v>45</v>
      </c>
      <c r="C15" s="124">
        <v>13</v>
      </c>
      <c r="D15" s="124">
        <v>32</v>
      </c>
      <c r="E15" s="124">
        <v>31</v>
      </c>
      <c r="F15" s="124">
        <v>16</v>
      </c>
      <c r="G15" s="124">
        <v>15</v>
      </c>
      <c r="H15" s="125">
        <f t="shared" si="1"/>
        <v>14</v>
      </c>
      <c r="I15" s="125">
        <f t="shared" si="2"/>
        <v>-3</v>
      </c>
      <c r="J15" s="125">
        <f t="shared" si="3"/>
        <v>17</v>
      </c>
    </row>
    <row r="16" spans="1:10" ht="14.25" customHeight="1" x14ac:dyDescent="0.2">
      <c r="A16" s="87" t="s">
        <v>126</v>
      </c>
      <c r="B16" s="124">
        <v>850</v>
      </c>
      <c r="C16" s="124">
        <v>421</v>
      </c>
      <c r="D16" s="124">
        <v>429</v>
      </c>
      <c r="E16" s="124">
        <v>987</v>
      </c>
      <c r="F16" s="124">
        <v>488</v>
      </c>
      <c r="G16" s="124">
        <v>499</v>
      </c>
      <c r="H16" s="125">
        <f t="shared" si="1"/>
        <v>-137</v>
      </c>
      <c r="I16" s="125">
        <f t="shared" si="2"/>
        <v>-67</v>
      </c>
      <c r="J16" s="125">
        <f t="shared" si="3"/>
        <v>-70</v>
      </c>
    </row>
    <row r="17" spans="1:10" ht="14.25" customHeight="1" x14ac:dyDescent="0.2">
      <c r="A17" s="87" t="s">
        <v>127</v>
      </c>
      <c r="B17" s="124">
        <v>263</v>
      </c>
      <c r="C17" s="124">
        <v>147</v>
      </c>
      <c r="D17" s="124">
        <v>116</v>
      </c>
      <c r="E17" s="124">
        <v>182</v>
      </c>
      <c r="F17" s="124">
        <v>96</v>
      </c>
      <c r="G17" s="124">
        <v>86</v>
      </c>
      <c r="H17" s="125">
        <f t="shared" si="1"/>
        <v>81</v>
      </c>
      <c r="I17" s="125">
        <f t="shared" si="2"/>
        <v>51</v>
      </c>
      <c r="J17" s="125">
        <f t="shared" si="3"/>
        <v>30</v>
      </c>
    </row>
    <row r="18" spans="1:10" ht="14.25" customHeight="1" x14ac:dyDescent="0.2">
      <c r="A18" s="87" t="s">
        <v>128</v>
      </c>
      <c r="B18" s="124">
        <v>1106</v>
      </c>
      <c r="C18" s="124">
        <v>579</v>
      </c>
      <c r="D18" s="124">
        <v>527</v>
      </c>
      <c r="E18" s="124">
        <v>600</v>
      </c>
      <c r="F18" s="124">
        <v>300</v>
      </c>
      <c r="G18" s="124">
        <v>300</v>
      </c>
      <c r="H18" s="125">
        <f t="shared" si="1"/>
        <v>506</v>
      </c>
      <c r="I18" s="125">
        <f t="shared" si="2"/>
        <v>279</v>
      </c>
      <c r="J18" s="125">
        <f t="shared" si="3"/>
        <v>227</v>
      </c>
    </row>
    <row r="19" spans="1:10" ht="14.25" customHeight="1" x14ac:dyDescent="0.2">
      <c r="A19" s="87" t="s">
        <v>129</v>
      </c>
      <c r="B19" s="124">
        <v>317</v>
      </c>
      <c r="C19" s="124">
        <v>149</v>
      </c>
      <c r="D19" s="124">
        <v>168</v>
      </c>
      <c r="E19" s="124">
        <v>276</v>
      </c>
      <c r="F19" s="124">
        <v>144</v>
      </c>
      <c r="G19" s="124">
        <v>132</v>
      </c>
      <c r="H19" s="125">
        <f t="shared" si="1"/>
        <v>41</v>
      </c>
      <c r="I19" s="125">
        <f t="shared" si="2"/>
        <v>5</v>
      </c>
      <c r="J19" s="125">
        <f t="shared" si="3"/>
        <v>36</v>
      </c>
    </row>
    <row r="20" spans="1:10" ht="14.25" customHeight="1" x14ac:dyDescent="0.2">
      <c r="A20" s="87" t="s">
        <v>130</v>
      </c>
      <c r="B20" s="124">
        <v>259</v>
      </c>
      <c r="C20" s="124">
        <v>135</v>
      </c>
      <c r="D20" s="124">
        <v>124</v>
      </c>
      <c r="E20" s="124">
        <v>166</v>
      </c>
      <c r="F20" s="124">
        <v>85</v>
      </c>
      <c r="G20" s="124">
        <v>81</v>
      </c>
      <c r="H20" s="125">
        <f t="shared" si="1"/>
        <v>93</v>
      </c>
      <c r="I20" s="125">
        <f t="shared" si="2"/>
        <v>50</v>
      </c>
      <c r="J20" s="125">
        <f t="shared" si="3"/>
        <v>43</v>
      </c>
    </row>
    <row r="21" spans="1:10" ht="14.25" customHeight="1" x14ac:dyDescent="0.2">
      <c r="A21" s="87" t="s">
        <v>131</v>
      </c>
      <c r="B21" s="124">
        <v>189</v>
      </c>
      <c r="C21" s="124">
        <v>89</v>
      </c>
      <c r="D21" s="124">
        <v>100</v>
      </c>
      <c r="E21" s="124">
        <v>86</v>
      </c>
      <c r="F21" s="124">
        <v>53</v>
      </c>
      <c r="G21" s="124">
        <v>33</v>
      </c>
      <c r="H21" s="125">
        <f t="shared" si="1"/>
        <v>103</v>
      </c>
      <c r="I21" s="125">
        <f t="shared" si="2"/>
        <v>36</v>
      </c>
      <c r="J21" s="125">
        <f t="shared" si="3"/>
        <v>67</v>
      </c>
    </row>
    <row r="22" spans="1:10" ht="14.25" customHeight="1" x14ac:dyDescent="0.25">
      <c r="A22" s="87"/>
      <c r="B22" s="126"/>
      <c r="C22" s="125"/>
      <c r="D22" s="125"/>
      <c r="E22" s="125"/>
      <c r="F22" s="125"/>
      <c r="G22" s="125"/>
      <c r="H22" s="125">
        <f t="shared" ref="H22:H35" si="4">SUM(B22-E22)</f>
        <v>0</v>
      </c>
      <c r="I22" s="125">
        <f t="shared" ref="I22:I35" si="5">SUM(C22-F22)</f>
        <v>0</v>
      </c>
      <c r="J22" s="125">
        <f t="shared" ref="J22:J35" si="6">SUM(D22-G22)</f>
        <v>0</v>
      </c>
    </row>
    <row r="23" spans="1:10" ht="14.25" customHeight="1" x14ac:dyDescent="0.2">
      <c r="A23" s="85" t="s">
        <v>82</v>
      </c>
      <c r="B23" s="125">
        <f>SUM(B7:B22)</f>
        <v>18408</v>
      </c>
      <c r="C23" s="125">
        <f t="shared" ref="C23:D23" si="7">SUM(C7:C22)</f>
        <v>8891</v>
      </c>
      <c r="D23" s="125">
        <f t="shared" si="7"/>
        <v>9517</v>
      </c>
      <c r="E23" s="125">
        <f t="shared" ref="E23:G23" si="8">SUM(E7:E22)</f>
        <v>16925</v>
      </c>
      <c r="F23" s="125">
        <f t="shared" si="8"/>
        <v>8346</v>
      </c>
      <c r="G23" s="125">
        <f t="shared" si="8"/>
        <v>8579</v>
      </c>
      <c r="H23" s="125">
        <f t="shared" si="4"/>
        <v>1483</v>
      </c>
      <c r="I23" s="125">
        <f t="shared" si="5"/>
        <v>545</v>
      </c>
      <c r="J23" s="125">
        <f t="shared" si="6"/>
        <v>938</v>
      </c>
    </row>
    <row r="24" spans="1:10" ht="14.25" customHeight="1" x14ac:dyDescent="0.2">
      <c r="A24" s="87"/>
      <c r="B24" s="125"/>
      <c r="C24" s="125"/>
      <c r="D24" s="125"/>
      <c r="E24" s="125"/>
      <c r="F24" s="125"/>
      <c r="G24" s="125"/>
      <c r="H24" s="125">
        <f t="shared" si="4"/>
        <v>0</v>
      </c>
      <c r="I24" s="125">
        <f t="shared" si="5"/>
        <v>0</v>
      </c>
      <c r="J24" s="125">
        <f t="shared" si="6"/>
        <v>0</v>
      </c>
    </row>
    <row r="25" spans="1:10" ht="14.25" customHeight="1" x14ac:dyDescent="0.2">
      <c r="A25" s="87" t="s">
        <v>83</v>
      </c>
      <c r="B25" s="125">
        <v>10497</v>
      </c>
      <c r="C25" s="125">
        <v>6242</v>
      </c>
      <c r="D25" s="125">
        <v>4255</v>
      </c>
      <c r="E25" s="125">
        <v>4980</v>
      </c>
      <c r="F25" s="125">
        <v>2941</v>
      </c>
      <c r="G25" s="125">
        <v>2039</v>
      </c>
      <c r="H25" s="125">
        <f t="shared" si="4"/>
        <v>5517</v>
      </c>
      <c r="I25" s="125">
        <f t="shared" si="5"/>
        <v>3301</v>
      </c>
      <c r="J25" s="125">
        <f t="shared" si="6"/>
        <v>2216</v>
      </c>
    </row>
    <row r="26" spans="1:10" ht="14.25" customHeight="1" x14ac:dyDescent="0.2">
      <c r="A26" s="87"/>
      <c r="B26" s="125"/>
      <c r="C26" s="125"/>
      <c r="D26" s="125"/>
      <c r="E26" s="125"/>
      <c r="F26" s="125"/>
      <c r="G26" s="125"/>
      <c r="H26" s="125">
        <f t="shared" si="4"/>
        <v>0</v>
      </c>
      <c r="I26" s="125">
        <f t="shared" si="5"/>
        <v>0</v>
      </c>
      <c r="J26" s="125">
        <f t="shared" si="6"/>
        <v>0</v>
      </c>
    </row>
    <row r="27" spans="1:10" s="66" customFormat="1" ht="14.25" customHeight="1" x14ac:dyDescent="0.2">
      <c r="A27" s="88" t="s">
        <v>21</v>
      </c>
      <c r="B27" s="127">
        <f>SUM(B23+B25)</f>
        <v>28905</v>
      </c>
      <c r="C27" s="127">
        <f t="shared" ref="C27:J27" si="9">SUM(C23+C25)</f>
        <v>15133</v>
      </c>
      <c r="D27" s="127">
        <f t="shared" si="9"/>
        <v>13772</v>
      </c>
      <c r="E27" s="127">
        <f t="shared" si="9"/>
        <v>21905</v>
      </c>
      <c r="F27" s="127">
        <f t="shared" si="9"/>
        <v>11287</v>
      </c>
      <c r="G27" s="127">
        <f t="shared" si="9"/>
        <v>10618</v>
      </c>
      <c r="H27" s="127">
        <f t="shared" si="9"/>
        <v>7000</v>
      </c>
      <c r="I27" s="127">
        <f t="shared" si="9"/>
        <v>3846</v>
      </c>
      <c r="J27" s="127">
        <f t="shared" si="9"/>
        <v>3154</v>
      </c>
    </row>
    <row r="28" spans="1:10" ht="14.25" customHeight="1" x14ac:dyDescent="0.2">
      <c r="A28" s="87"/>
      <c r="B28" s="125"/>
      <c r="C28" s="125"/>
      <c r="D28" s="125"/>
      <c r="E28" s="125"/>
      <c r="F28" s="125"/>
      <c r="G28" s="125"/>
      <c r="H28" s="127">
        <f t="shared" si="4"/>
        <v>0</v>
      </c>
      <c r="I28" s="127">
        <f t="shared" si="5"/>
        <v>0</v>
      </c>
      <c r="J28" s="127">
        <f t="shared" si="6"/>
        <v>0</v>
      </c>
    </row>
    <row r="29" spans="1:10" ht="14.25" customHeight="1" x14ac:dyDescent="0.2">
      <c r="A29" s="87" t="s">
        <v>151</v>
      </c>
      <c r="B29" s="125"/>
      <c r="C29" s="125"/>
      <c r="D29" s="125"/>
      <c r="E29" s="125"/>
      <c r="F29" s="125"/>
      <c r="G29" s="125"/>
      <c r="H29" s="127">
        <f t="shared" si="4"/>
        <v>0</v>
      </c>
      <c r="I29" s="127">
        <f t="shared" si="5"/>
        <v>0</v>
      </c>
      <c r="J29" s="127">
        <f t="shared" si="6"/>
        <v>0</v>
      </c>
    </row>
    <row r="30" spans="1:10" ht="14.25" customHeight="1" x14ac:dyDescent="0.2">
      <c r="A30" s="87" t="s">
        <v>84</v>
      </c>
      <c r="B30" s="128">
        <v>587</v>
      </c>
      <c r="C30" s="128">
        <v>287</v>
      </c>
      <c r="D30" s="128">
        <v>300</v>
      </c>
      <c r="E30" s="128">
        <v>816</v>
      </c>
      <c r="F30" s="128">
        <v>387</v>
      </c>
      <c r="G30" s="128">
        <v>429</v>
      </c>
      <c r="H30" s="125">
        <f t="shared" si="4"/>
        <v>-229</v>
      </c>
      <c r="I30" s="125">
        <f t="shared" si="5"/>
        <v>-100</v>
      </c>
      <c r="J30" s="125">
        <f t="shared" si="6"/>
        <v>-129</v>
      </c>
    </row>
    <row r="31" spans="1:10" ht="14.25" customHeight="1" x14ac:dyDescent="0.2">
      <c r="A31" s="85" t="s">
        <v>85</v>
      </c>
      <c r="B31" s="124">
        <v>1155</v>
      </c>
      <c r="C31" s="124">
        <v>570</v>
      </c>
      <c r="D31" s="124">
        <v>585</v>
      </c>
      <c r="E31" s="124">
        <v>1647</v>
      </c>
      <c r="F31" s="124">
        <v>811</v>
      </c>
      <c r="G31" s="124">
        <v>836</v>
      </c>
      <c r="H31" s="125">
        <f t="shared" si="4"/>
        <v>-492</v>
      </c>
      <c r="I31" s="125">
        <f t="shared" si="5"/>
        <v>-241</v>
      </c>
      <c r="J31" s="125">
        <f t="shared" si="6"/>
        <v>-251</v>
      </c>
    </row>
    <row r="32" spans="1:10" ht="14.25" customHeight="1" x14ac:dyDescent="0.2">
      <c r="A32" s="87" t="s">
        <v>86</v>
      </c>
      <c r="B32" s="128">
        <v>771</v>
      </c>
      <c r="C32" s="128">
        <v>410</v>
      </c>
      <c r="D32" s="128">
        <v>361</v>
      </c>
      <c r="E32" s="128">
        <v>1163</v>
      </c>
      <c r="F32" s="128">
        <v>574</v>
      </c>
      <c r="G32" s="128">
        <v>589</v>
      </c>
      <c r="H32" s="125">
        <f t="shared" si="4"/>
        <v>-392</v>
      </c>
      <c r="I32" s="125">
        <f t="shared" si="5"/>
        <v>-164</v>
      </c>
      <c r="J32" s="125">
        <f t="shared" si="6"/>
        <v>-228</v>
      </c>
    </row>
    <row r="33" spans="1:11" ht="14.25" customHeight="1" x14ac:dyDescent="0.2">
      <c r="A33" s="87" t="s">
        <v>87</v>
      </c>
      <c r="B33" s="124">
        <v>904</v>
      </c>
      <c r="C33" s="124">
        <v>424</v>
      </c>
      <c r="D33" s="124">
        <v>480</v>
      </c>
      <c r="E33" s="124">
        <v>1403</v>
      </c>
      <c r="F33" s="124">
        <v>674</v>
      </c>
      <c r="G33" s="124">
        <v>729</v>
      </c>
      <c r="H33" s="125">
        <f t="shared" si="4"/>
        <v>-499</v>
      </c>
      <c r="I33" s="125">
        <f t="shared" si="5"/>
        <v>-250</v>
      </c>
      <c r="J33" s="125">
        <f t="shared" si="6"/>
        <v>-249</v>
      </c>
    </row>
    <row r="34" spans="1:11" ht="14.25" customHeight="1" x14ac:dyDescent="0.2">
      <c r="A34" s="85" t="s">
        <v>88</v>
      </c>
      <c r="B34" s="128">
        <v>885</v>
      </c>
      <c r="C34" s="128">
        <v>445</v>
      </c>
      <c r="D34" s="128">
        <v>440</v>
      </c>
      <c r="E34" s="128">
        <v>1346</v>
      </c>
      <c r="F34" s="128">
        <v>663</v>
      </c>
      <c r="G34" s="128">
        <v>683</v>
      </c>
      <c r="H34" s="125">
        <f t="shared" si="4"/>
        <v>-461</v>
      </c>
      <c r="I34" s="125">
        <f t="shared" si="5"/>
        <v>-218</v>
      </c>
      <c r="J34" s="125">
        <f t="shared" si="6"/>
        <v>-243</v>
      </c>
    </row>
    <row r="35" spans="1:11" s="68" customFormat="1" ht="14.25" customHeight="1" x14ac:dyDescent="0.2">
      <c r="A35" s="129" t="s">
        <v>89</v>
      </c>
      <c r="B35" s="130">
        <v>386</v>
      </c>
      <c r="C35" s="130">
        <v>196</v>
      </c>
      <c r="D35" s="130">
        <v>190</v>
      </c>
      <c r="E35" s="130">
        <v>463</v>
      </c>
      <c r="F35" s="130">
        <v>216</v>
      </c>
      <c r="G35" s="130">
        <v>247</v>
      </c>
      <c r="H35" s="130">
        <f t="shared" si="4"/>
        <v>-77</v>
      </c>
      <c r="I35" s="130">
        <f t="shared" si="5"/>
        <v>-20</v>
      </c>
      <c r="J35" s="130">
        <f t="shared" si="6"/>
        <v>-57</v>
      </c>
      <c r="K35" s="112"/>
    </row>
    <row r="36" spans="1:11" x14ac:dyDescent="0.2">
      <c r="A36" s="96"/>
      <c r="B36" s="108"/>
      <c r="C36" s="108"/>
      <c r="D36" s="108"/>
      <c r="E36" s="108"/>
      <c r="F36" s="110"/>
      <c r="G36" s="109"/>
      <c r="H36" s="111"/>
      <c r="I36" s="111"/>
      <c r="J36" s="81"/>
    </row>
    <row r="37" spans="1:11" x14ac:dyDescent="0.2">
      <c r="A37" s="79"/>
    </row>
    <row r="38" spans="1:11" x14ac:dyDescent="0.2">
      <c r="A38" s="79"/>
    </row>
    <row r="39" spans="1:11" x14ac:dyDescent="0.2">
      <c r="A39" s="79"/>
    </row>
    <row r="40" spans="1:11" x14ac:dyDescent="0.2">
      <c r="A40" s="79"/>
    </row>
    <row r="41" spans="1:11" x14ac:dyDescent="0.2">
      <c r="A41" s="79"/>
    </row>
    <row r="42" spans="1:11" x14ac:dyDescent="0.2">
      <c r="A42" s="79"/>
    </row>
    <row r="43" spans="1:11" x14ac:dyDescent="0.2">
      <c r="D43" s="54"/>
      <c r="E43" s="54"/>
      <c r="F43" s="54"/>
      <c r="G43" s="54"/>
    </row>
    <row r="44" spans="1:11" s="54" customFormat="1" x14ac:dyDescent="0.2">
      <c r="A44" s="56"/>
      <c r="B44" s="56"/>
      <c r="C44" s="56"/>
      <c r="D44" s="56"/>
      <c r="E44" s="56"/>
      <c r="F44" s="56"/>
      <c r="G44" s="56"/>
    </row>
  </sheetData>
  <mergeCells count="6">
    <mergeCell ref="A1:J1"/>
    <mergeCell ref="A2:J2"/>
    <mergeCell ref="H4:J4"/>
    <mergeCell ref="B4:D4"/>
    <mergeCell ref="E4:G4"/>
    <mergeCell ref="A4:A5"/>
  </mergeCells>
  <conditionalFormatting sqref="A31">
    <cfRule type="expression" dxfId="114" priority="297">
      <formula>MOD(ROW(),2)=1</formula>
    </cfRule>
  </conditionalFormatting>
  <conditionalFormatting sqref="A32 A34">
    <cfRule type="expression" dxfId="113" priority="290">
      <formula>MOD(ROW(),2)=1</formula>
    </cfRule>
  </conditionalFormatting>
  <conditionalFormatting sqref="A36:H36">
    <cfRule type="expression" dxfId="112" priority="282">
      <formula>MOD(ROW(),2)=1</formula>
    </cfRule>
  </conditionalFormatting>
  <conditionalFormatting sqref="A33">
    <cfRule type="expression" dxfId="111" priority="289">
      <formula>MOD(ROW(),2)=1</formula>
    </cfRule>
  </conditionalFormatting>
  <conditionalFormatting sqref="A32">
    <cfRule type="expression" dxfId="110" priority="287">
      <formula>MOD(ROW(),2)=1</formula>
    </cfRule>
  </conditionalFormatting>
  <conditionalFormatting sqref="I36:J36">
    <cfRule type="expression" dxfId="109" priority="286">
      <formula>MOD(ROW(),2)=1</formula>
    </cfRule>
  </conditionalFormatting>
  <conditionalFormatting sqref="A23:G23">
    <cfRule type="expression" dxfId="108" priority="274">
      <formula>MOD(ROW(),2)=1</formula>
    </cfRule>
  </conditionalFormatting>
  <conditionalFormatting sqref="A22:G22 A24:G24">
    <cfRule type="expression" dxfId="107" priority="273">
      <formula>MOD(ROW(),2)=1</formula>
    </cfRule>
  </conditionalFormatting>
  <conditionalFormatting sqref="A25 A27:J27">
    <cfRule type="expression" dxfId="106" priority="263">
      <formula>MOD(ROW(),2)=1</formula>
    </cfRule>
  </conditionalFormatting>
  <conditionalFormatting sqref="A26:G26">
    <cfRule type="expression" dxfId="105" priority="262">
      <formula>MOD(ROW(),2)=1</formula>
    </cfRule>
  </conditionalFormatting>
  <conditionalFormatting sqref="A25">
    <cfRule type="expression" dxfId="104" priority="260">
      <formula>MOD(ROW(),2)=1</formula>
    </cfRule>
  </conditionalFormatting>
  <conditionalFormatting sqref="A29:G29">
    <cfRule type="expression" dxfId="103" priority="257">
      <formula>MOD(ROW(),2)=1</formula>
    </cfRule>
  </conditionalFormatting>
  <conditionalFormatting sqref="A30">
    <cfRule type="expression" dxfId="102" priority="256">
      <formula>MOD(ROW(),2)=1</formula>
    </cfRule>
  </conditionalFormatting>
  <conditionalFormatting sqref="A29:G29">
    <cfRule type="expression" dxfId="101" priority="254">
      <formula>MOD(ROW(),2)=1</formula>
    </cfRule>
  </conditionalFormatting>
  <conditionalFormatting sqref="A7">
    <cfRule type="expression" dxfId="100" priority="253">
      <formula>MOD(ROW(),2)=1</formula>
    </cfRule>
  </conditionalFormatting>
  <conditionalFormatting sqref="A6 A8">
    <cfRule type="expression" dxfId="99" priority="252">
      <formula>MOD(ROW(),2)=1</formula>
    </cfRule>
  </conditionalFormatting>
  <conditionalFormatting sqref="A9">
    <cfRule type="expression" dxfId="98" priority="251">
      <formula>MOD(ROW(),2)=1</formula>
    </cfRule>
  </conditionalFormatting>
  <conditionalFormatting sqref="A10">
    <cfRule type="expression" dxfId="97" priority="250">
      <formula>MOD(ROW(),2)=1</formula>
    </cfRule>
  </conditionalFormatting>
  <conditionalFormatting sqref="A9">
    <cfRule type="expression" dxfId="96" priority="249">
      <formula>MOD(ROW(),2)=1</formula>
    </cfRule>
  </conditionalFormatting>
  <conditionalFormatting sqref="A11">
    <cfRule type="expression" dxfId="95" priority="248">
      <formula>MOD(ROW(),2)=1</formula>
    </cfRule>
  </conditionalFormatting>
  <conditionalFormatting sqref="A12">
    <cfRule type="expression" dxfId="94" priority="247">
      <formula>MOD(ROW(),2)=1</formula>
    </cfRule>
  </conditionalFormatting>
  <conditionalFormatting sqref="A13">
    <cfRule type="expression" dxfId="93" priority="246">
      <formula>MOD(ROW(),2)=1</formula>
    </cfRule>
  </conditionalFormatting>
  <conditionalFormatting sqref="A14">
    <cfRule type="expression" dxfId="92" priority="245">
      <formula>MOD(ROW(),2)=1</formula>
    </cfRule>
  </conditionalFormatting>
  <conditionalFormatting sqref="A13">
    <cfRule type="expression" dxfId="91" priority="244">
      <formula>MOD(ROW(),2)=1</formula>
    </cfRule>
  </conditionalFormatting>
  <conditionalFormatting sqref="A15">
    <cfRule type="expression" dxfId="90" priority="243">
      <formula>MOD(ROW(),2)=1</formula>
    </cfRule>
  </conditionalFormatting>
  <conditionalFormatting sqref="A16">
    <cfRule type="expression" dxfId="89" priority="242">
      <formula>MOD(ROW(),2)=1</formula>
    </cfRule>
  </conditionalFormatting>
  <conditionalFormatting sqref="A17">
    <cfRule type="expression" dxfId="88" priority="241">
      <formula>MOD(ROW(),2)=1</formula>
    </cfRule>
  </conditionalFormatting>
  <conditionalFormatting sqref="A17">
    <cfRule type="expression" dxfId="87" priority="239">
      <formula>MOD(ROW(),2)=1</formula>
    </cfRule>
  </conditionalFormatting>
  <conditionalFormatting sqref="A20">
    <cfRule type="expression" dxfId="86" priority="236">
      <formula>MOD(ROW(),2)=1</formula>
    </cfRule>
  </conditionalFormatting>
  <conditionalFormatting sqref="A19">
    <cfRule type="expression" dxfId="85" priority="235">
      <formula>MOD(ROW(),2)=1</formula>
    </cfRule>
  </conditionalFormatting>
  <conditionalFormatting sqref="A19">
    <cfRule type="expression" dxfId="84" priority="234">
      <formula>MOD(ROW(),2)=1</formula>
    </cfRule>
  </conditionalFormatting>
  <conditionalFormatting sqref="A21">
    <cfRule type="expression" dxfId="83" priority="233">
      <formula>MOD(ROW(),2)=1</formula>
    </cfRule>
  </conditionalFormatting>
  <conditionalFormatting sqref="A21">
    <cfRule type="expression" dxfId="82" priority="232">
      <formula>MOD(ROW(),2)=1</formula>
    </cfRule>
  </conditionalFormatting>
  <conditionalFormatting sqref="H7:I7">
    <cfRule type="expression" dxfId="81" priority="229">
      <formula>MOD(ROW(),2)=1</formula>
    </cfRule>
  </conditionalFormatting>
  <conditionalFormatting sqref="J7">
    <cfRule type="expression" dxfId="80" priority="223">
      <formula>MOD(ROW(),2)=1</formula>
    </cfRule>
  </conditionalFormatting>
  <conditionalFormatting sqref="H8:I8">
    <cfRule type="expression" dxfId="79" priority="222">
      <formula>MOD(ROW(),2)=1</formula>
    </cfRule>
  </conditionalFormatting>
  <conditionalFormatting sqref="J8">
    <cfRule type="expression" dxfId="78" priority="221">
      <formula>MOD(ROW(),2)=1</formula>
    </cfRule>
  </conditionalFormatting>
  <conditionalFormatting sqref="H9:I9">
    <cfRule type="expression" dxfId="77" priority="220">
      <formula>MOD(ROW(),2)=1</formula>
    </cfRule>
  </conditionalFormatting>
  <conditionalFormatting sqref="J9">
    <cfRule type="expression" dxfId="76" priority="219">
      <formula>MOD(ROW(),2)=1</formula>
    </cfRule>
  </conditionalFormatting>
  <conditionalFormatting sqref="H10:I10">
    <cfRule type="expression" dxfId="75" priority="218">
      <formula>MOD(ROW(),2)=1</formula>
    </cfRule>
  </conditionalFormatting>
  <conditionalFormatting sqref="J10">
    <cfRule type="expression" dxfId="74" priority="217">
      <formula>MOD(ROW(),2)=1</formula>
    </cfRule>
  </conditionalFormatting>
  <conditionalFormatting sqref="H11:I11">
    <cfRule type="expression" dxfId="73" priority="216">
      <formula>MOD(ROW(),2)=1</formula>
    </cfRule>
  </conditionalFormatting>
  <conditionalFormatting sqref="J11">
    <cfRule type="expression" dxfId="72" priority="215">
      <formula>MOD(ROW(),2)=1</formula>
    </cfRule>
  </conditionalFormatting>
  <conditionalFormatting sqref="H12:I12">
    <cfRule type="expression" dxfId="71" priority="214">
      <formula>MOD(ROW(),2)=1</formula>
    </cfRule>
  </conditionalFormatting>
  <conditionalFormatting sqref="J12">
    <cfRule type="expression" dxfId="70" priority="213">
      <formula>MOD(ROW(),2)=1</formula>
    </cfRule>
  </conditionalFormatting>
  <conditionalFormatting sqref="H13:I13">
    <cfRule type="expression" dxfId="69" priority="212">
      <formula>MOD(ROW(),2)=1</formula>
    </cfRule>
  </conditionalFormatting>
  <conditionalFormatting sqref="J13">
    <cfRule type="expression" dxfId="68" priority="211">
      <formula>MOD(ROW(),2)=1</formula>
    </cfRule>
  </conditionalFormatting>
  <conditionalFormatting sqref="H14:I14">
    <cfRule type="expression" dxfId="67" priority="210">
      <formula>MOD(ROW(),2)=1</formula>
    </cfRule>
  </conditionalFormatting>
  <conditionalFormatting sqref="J14">
    <cfRule type="expression" dxfId="66" priority="209">
      <formula>MOD(ROW(),2)=1</formula>
    </cfRule>
  </conditionalFormatting>
  <conditionalFormatting sqref="H15:I15">
    <cfRule type="expression" dxfId="65" priority="208">
      <formula>MOD(ROW(),2)=1</formula>
    </cfRule>
  </conditionalFormatting>
  <conditionalFormatting sqref="J15">
    <cfRule type="expression" dxfId="64" priority="207">
      <formula>MOD(ROW(),2)=1</formula>
    </cfRule>
  </conditionalFormatting>
  <conditionalFormatting sqref="H16:I16">
    <cfRule type="expression" dxfId="63" priority="206">
      <formula>MOD(ROW(),2)=1</formula>
    </cfRule>
  </conditionalFormatting>
  <conditionalFormatting sqref="J16:J17">
    <cfRule type="expression" dxfId="62" priority="205">
      <formula>MOD(ROW(),2)=1</formula>
    </cfRule>
  </conditionalFormatting>
  <conditionalFormatting sqref="H17:I17">
    <cfRule type="expression" dxfId="61" priority="204">
      <formula>MOD(ROW(),2)=1</formula>
    </cfRule>
  </conditionalFormatting>
  <conditionalFormatting sqref="H19:I19">
    <cfRule type="expression" dxfId="60" priority="200">
      <formula>MOD(ROW(),2)=1</formula>
    </cfRule>
  </conditionalFormatting>
  <conditionalFormatting sqref="J19">
    <cfRule type="expression" dxfId="59" priority="199">
      <formula>MOD(ROW(),2)=1</formula>
    </cfRule>
  </conditionalFormatting>
  <conditionalFormatting sqref="H20:I20">
    <cfRule type="expression" dxfId="58" priority="198">
      <formula>MOD(ROW(),2)=1</formula>
    </cfRule>
  </conditionalFormatting>
  <conditionalFormatting sqref="J20">
    <cfRule type="expression" dxfId="57" priority="197">
      <formula>MOD(ROW(),2)=1</formula>
    </cfRule>
  </conditionalFormatting>
  <conditionalFormatting sqref="H21:I24 H28:I30 H26:I26 H32:I32 H34:I34">
    <cfRule type="expression" dxfId="56" priority="196">
      <formula>MOD(ROW(),2)=1</formula>
    </cfRule>
  </conditionalFormatting>
  <conditionalFormatting sqref="J21:J24 J28:J30 J26 J32 J34">
    <cfRule type="expression" dxfId="55" priority="195">
      <formula>MOD(ROW(),2)=1</formula>
    </cfRule>
  </conditionalFormatting>
  <conditionalFormatting sqref="A18">
    <cfRule type="expression" dxfId="54" priority="176">
      <formula>MOD(ROW(),2)=1</formula>
    </cfRule>
  </conditionalFormatting>
  <conditionalFormatting sqref="H18:I18">
    <cfRule type="expression" dxfId="53" priority="175">
      <formula>MOD(ROW(),2)=1</formula>
    </cfRule>
  </conditionalFormatting>
  <conditionalFormatting sqref="J18">
    <cfRule type="expression" dxfId="52" priority="174">
      <formula>MOD(ROW(),2)=1</formula>
    </cfRule>
  </conditionalFormatting>
  <conditionalFormatting sqref="H25:I25">
    <cfRule type="expression" dxfId="51" priority="108">
      <formula>MOD(ROW(),2)=1</formula>
    </cfRule>
  </conditionalFormatting>
  <conditionalFormatting sqref="J25">
    <cfRule type="expression" dxfId="50" priority="107">
      <formula>MOD(ROW(),2)=1</formula>
    </cfRule>
  </conditionalFormatting>
  <conditionalFormatting sqref="H31:I31">
    <cfRule type="expression" dxfId="49" priority="102">
      <formula>MOD(ROW(),2)=1</formula>
    </cfRule>
  </conditionalFormatting>
  <conditionalFormatting sqref="J31">
    <cfRule type="expression" dxfId="48" priority="101">
      <formula>MOD(ROW(),2)=1</formula>
    </cfRule>
  </conditionalFormatting>
  <conditionalFormatting sqref="H33:I33">
    <cfRule type="expression" dxfId="47" priority="97">
      <formula>MOD(ROW(),2)=1</formula>
    </cfRule>
  </conditionalFormatting>
  <conditionalFormatting sqref="J33">
    <cfRule type="expression" dxfId="46" priority="96">
      <formula>MOD(ROW(),2)=1</formula>
    </cfRule>
  </conditionalFormatting>
  <conditionalFormatting sqref="A35">
    <cfRule type="expression" dxfId="45" priority="88">
      <formula>MOD(ROW(),2)=1</formula>
    </cfRule>
  </conditionalFormatting>
  <conditionalFormatting sqref="H35">
    <cfRule type="expression" dxfId="44" priority="87">
      <formula>MOD(ROW(),2)=1</formula>
    </cfRule>
  </conditionalFormatting>
  <conditionalFormatting sqref="I35">
    <cfRule type="expression" dxfId="43" priority="86">
      <formula>MOD(ROW(),2)=1</formula>
    </cfRule>
  </conditionalFormatting>
  <conditionalFormatting sqref="J35">
    <cfRule type="expression" dxfId="42" priority="85">
      <formula>MOD(ROW(),2)=1</formula>
    </cfRule>
  </conditionalFormatting>
  <conditionalFormatting sqref="B7:B21">
    <cfRule type="expression" dxfId="41" priority="42">
      <formula>MOD(ROW(),2)=1</formula>
    </cfRule>
  </conditionalFormatting>
  <conditionalFormatting sqref="C8:D8">
    <cfRule type="expression" dxfId="40" priority="37">
      <formula>MOD(ROW(),2)=1</formula>
    </cfRule>
  </conditionalFormatting>
  <conditionalFormatting sqref="C9:D9 C11:D11 C7:D7">
    <cfRule type="expression" dxfId="39" priority="41">
      <formula>MOD(ROW(),2)=1</formula>
    </cfRule>
  </conditionalFormatting>
  <conditionalFormatting sqref="C10:D10 C12:D12">
    <cfRule type="expression" dxfId="38" priority="40">
      <formula>MOD(ROW(),2)=1</formula>
    </cfRule>
  </conditionalFormatting>
  <conditionalFormatting sqref="C8:D8">
    <cfRule type="expression" dxfId="37" priority="38">
      <formula>MOD(ROW(),2)=1</formula>
    </cfRule>
  </conditionalFormatting>
  <conditionalFormatting sqref="C9:D9">
    <cfRule type="expression" dxfId="36" priority="39">
      <formula>MOD(ROW(),2)=1</formula>
    </cfRule>
  </conditionalFormatting>
  <conditionalFormatting sqref="C13:D13 C15:D15">
    <cfRule type="expression" dxfId="35" priority="36">
      <formula>MOD(ROW(),2)=1</formula>
    </cfRule>
  </conditionalFormatting>
  <conditionalFormatting sqref="C14:D14">
    <cfRule type="expression" dxfId="34" priority="35">
      <formula>MOD(ROW(),2)=1</formula>
    </cfRule>
  </conditionalFormatting>
  <conditionalFormatting sqref="C13:D13">
    <cfRule type="expression" dxfId="33" priority="34">
      <formula>MOD(ROW(),2)=1</formula>
    </cfRule>
  </conditionalFormatting>
  <conditionalFormatting sqref="C17:D17">
    <cfRule type="expression" dxfId="32" priority="33">
      <formula>MOD(ROW(),2)=1</formula>
    </cfRule>
  </conditionalFormatting>
  <conditionalFormatting sqref="C17:D17">
    <cfRule type="expression" dxfId="31" priority="32">
      <formula>MOD(ROW(),2)=1</formula>
    </cfRule>
  </conditionalFormatting>
  <conditionalFormatting sqref="C20:D20">
    <cfRule type="expression" dxfId="30" priority="28">
      <formula>MOD(ROW(),2)=1</formula>
    </cfRule>
  </conditionalFormatting>
  <conditionalFormatting sqref="C19:D19 C21:D21">
    <cfRule type="expression" dxfId="29" priority="31">
      <formula>MOD(ROW(),2)=1</formula>
    </cfRule>
  </conditionalFormatting>
  <conditionalFormatting sqref="C20:D20">
    <cfRule type="expression" dxfId="28" priority="29">
      <formula>MOD(ROW(),2)=1</formula>
    </cfRule>
  </conditionalFormatting>
  <conditionalFormatting sqref="C21:D21">
    <cfRule type="expression" dxfId="27" priority="30">
      <formula>MOD(ROW(),2)=1</formula>
    </cfRule>
  </conditionalFormatting>
  <conditionalFormatting sqref="E7:E21">
    <cfRule type="expression" dxfId="26" priority="27">
      <formula>MOD(ROW(),2)=1</formula>
    </cfRule>
  </conditionalFormatting>
  <conditionalFormatting sqref="F8:G8">
    <cfRule type="expression" dxfId="25" priority="22">
      <formula>MOD(ROW(),2)=1</formula>
    </cfRule>
  </conditionalFormatting>
  <conditionalFormatting sqref="F9:G9 F11:G11 F7:G7">
    <cfRule type="expression" dxfId="24" priority="26">
      <formula>MOD(ROW(),2)=1</formula>
    </cfRule>
  </conditionalFormatting>
  <conditionalFormatting sqref="F10:G10 F12:G12">
    <cfRule type="expression" dxfId="23" priority="25">
      <formula>MOD(ROW(),2)=1</formula>
    </cfRule>
  </conditionalFormatting>
  <conditionalFormatting sqref="F8:G8">
    <cfRule type="expression" dxfId="22" priority="23">
      <formula>MOD(ROW(),2)=1</formula>
    </cfRule>
  </conditionalFormatting>
  <conditionalFormatting sqref="F9:G9">
    <cfRule type="expression" dxfId="21" priority="24">
      <formula>MOD(ROW(),2)=1</formula>
    </cfRule>
  </conditionalFormatting>
  <conditionalFormatting sqref="F13:G13 F15:G15">
    <cfRule type="expression" dxfId="20" priority="21">
      <formula>MOD(ROW(),2)=1</formula>
    </cfRule>
  </conditionalFormatting>
  <conditionalFormatting sqref="F14:G14">
    <cfRule type="expression" dxfId="19" priority="20">
      <formula>MOD(ROW(),2)=1</formula>
    </cfRule>
  </conditionalFormatting>
  <conditionalFormatting sqref="F13:G13">
    <cfRule type="expression" dxfId="18" priority="19">
      <formula>MOD(ROW(),2)=1</formula>
    </cfRule>
  </conditionalFormatting>
  <conditionalFormatting sqref="F17:G17">
    <cfRule type="expression" dxfId="17" priority="18">
      <formula>MOD(ROW(),2)=1</formula>
    </cfRule>
  </conditionalFormatting>
  <conditionalFormatting sqref="F17:G17">
    <cfRule type="expression" dxfId="16" priority="17">
      <formula>MOD(ROW(),2)=1</formula>
    </cfRule>
  </conditionalFormatting>
  <conditionalFormatting sqref="F20:G20">
    <cfRule type="expression" dxfId="15" priority="13">
      <formula>MOD(ROW(),2)=1</formula>
    </cfRule>
  </conditionalFormatting>
  <conditionalFormatting sqref="F19:G19 F21:G21">
    <cfRule type="expression" dxfId="14" priority="16">
      <formula>MOD(ROW(),2)=1</formula>
    </cfRule>
  </conditionalFormatting>
  <conditionalFormatting sqref="F20:G20">
    <cfRule type="expression" dxfId="13" priority="14">
      <formula>MOD(ROW(),2)=1</formula>
    </cfRule>
  </conditionalFormatting>
  <conditionalFormatting sqref="F21:G21">
    <cfRule type="expression" dxfId="12" priority="15">
      <formula>MOD(ROW(),2)=1</formula>
    </cfRule>
  </conditionalFormatting>
  <conditionalFormatting sqref="B25:D25">
    <cfRule type="expression" dxfId="11" priority="12">
      <formula>MOD(ROW(),2)=1</formula>
    </cfRule>
  </conditionalFormatting>
  <conditionalFormatting sqref="E25:G25">
    <cfRule type="expression" dxfId="10" priority="11">
      <formula>MOD(ROW(),2)=1</formula>
    </cfRule>
  </conditionalFormatting>
  <conditionalFormatting sqref="B31">
    <cfRule type="expression" dxfId="9" priority="10">
      <formula>MOD(ROW(),2)=1</formula>
    </cfRule>
  </conditionalFormatting>
  <conditionalFormatting sqref="C31:D31">
    <cfRule type="expression" dxfId="8" priority="9">
      <formula>MOD(ROW(),2)=1</formula>
    </cfRule>
  </conditionalFormatting>
  <conditionalFormatting sqref="B33">
    <cfRule type="expression" dxfId="7" priority="8">
      <formula>MOD(ROW(),2)=1</formula>
    </cfRule>
  </conditionalFormatting>
  <conditionalFormatting sqref="C33:D33">
    <cfRule type="expression" dxfId="6" priority="7">
      <formula>MOD(ROW(),2)=1</formula>
    </cfRule>
  </conditionalFormatting>
  <conditionalFormatting sqref="B35:D35">
    <cfRule type="expression" dxfId="5" priority="6">
      <formula>MOD(ROW(),2)=1</formula>
    </cfRule>
  </conditionalFormatting>
  <conditionalFormatting sqref="E31">
    <cfRule type="expression" dxfId="4" priority="5">
      <formula>MOD(ROW(),2)=1</formula>
    </cfRule>
  </conditionalFormatting>
  <conditionalFormatting sqref="F31:G31">
    <cfRule type="expression" dxfId="3" priority="4">
      <formula>MOD(ROW(),2)=1</formula>
    </cfRule>
  </conditionalFormatting>
  <conditionalFormatting sqref="E33">
    <cfRule type="expression" dxfId="2" priority="3">
      <formula>MOD(ROW(),2)=1</formula>
    </cfRule>
  </conditionalFormatting>
  <conditionalFormatting sqref="F33:G33">
    <cfRule type="expression" dxfId="1" priority="2">
      <formula>MOD(ROW(),2)=1</formula>
    </cfRule>
  </conditionalFormatting>
  <conditionalFormatting sqref="E35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3/13 HH</oddFooter>
    <firstFooter>&amp;L&amp;8Statistikamt Nord&amp;C&amp;8&amp;P&amp;R&amp;8Statistischer Bericht A III 1 - vj 3/13 HH</firstFooter>
  </headerFooter>
  <ignoredErrors>
    <ignoredError sqref="H27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 III 1 - vj313 HH</vt:lpstr>
      <vt:lpstr>Seite 2 - Impressum</vt:lpstr>
      <vt:lpstr>Seite3_Erklärung</vt:lpstr>
      <vt:lpstr>Seite 4 - HHZuFort</vt:lpstr>
      <vt:lpstr>Seite 5BezZuFort</vt:lpstr>
      <vt:lpstr>T3_1</vt:lpstr>
      <vt:lpstr>Seite6HerkunftZiel</vt:lpstr>
      <vt:lpstr>'Seite 4 - HHZuFort'!Druckbereich</vt:lpstr>
      <vt:lpstr>'Seite 5BezZuFort'!Druckbereich</vt:lpstr>
      <vt:lpstr>Seite3_Erklärung!Druckbereich</vt:lpstr>
      <vt:lpstr>Seite6HerkunftZiel!Druckbereich</vt:lpstr>
      <vt:lpstr>'Seite 5BezZuFort'!Drucktitel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2014-02-17T07:38:26Z</cp:lastPrinted>
  <dcterms:created xsi:type="dcterms:W3CDTF">2012-03-28T07:56:08Z</dcterms:created>
  <dcterms:modified xsi:type="dcterms:W3CDTF">2014-02-17T07:38:33Z</dcterms:modified>
  <cp:category>LIS-Bericht</cp:category>
</cp:coreProperties>
</file>