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45" windowWidth="19290" windowHeight="10830" tabRatio="738"/>
  </bookViews>
  <sheets>
    <sheet name="V0_1" sheetId="31" r:id="rId1"/>
    <sheet name="V0_2" sheetId="51" r:id="rId2"/>
    <sheet name="V0_3" sheetId="13" r:id="rId3"/>
    <sheet name="V0_4" sheetId="47" r:id="rId4"/>
    <sheet name="Seite1_1" sheetId="48" r:id="rId5"/>
    <sheet name="Seite2_1" sheetId="5" r:id="rId6"/>
    <sheet name="Seite3_1_3_2" sheetId="34" r:id="rId7"/>
    <sheet name="Seite4_1_5_1_6_1" sheetId="36" r:id="rId8"/>
    <sheet name="Seite7_1" sheetId="50" r:id="rId9"/>
    <sheet name="Seite8_1" sheetId="49" r:id="rId10"/>
    <sheet name="Seite9_1" sheetId="40" r:id="rId11"/>
    <sheet name="Seite10_1" sheetId="41" r:id="rId12"/>
    <sheet name="Seite11_1" sheetId="42" r:id="rId13"/>
    <sheet name="Seite12_1" sheetId="43" r:id="rId14"/>
    <sheet name="Seite13_1" sheetId="44" r:id="rId15"/>
    <sheet name="Seite14_1" sheetId="45" r:id="rId16"/>
  </sheets>
  <calcPr calcId="145621"/>
</workbook>
</file>

<file path=xl/calcChain.xml><?xml version="1.0" encoding="utf-8"?>
<calcChain xmlns="http://schemas.openxmlformats.org/spreadsheetml/2006/main">
  <c r="F9" i="48" l="1"/>
  <c r="F10" i="48"/>
  <c r="F8" i="48"/>
  <c r="E10" i="50" l="1"/>
  <c r="C10" i="50" s="1"/>
  <c r="B10" i="50"/>
  <c r="D42" i="36" l="1"/>
  <c r="C41" i="36"/>
  <c r="B41" i="36"/>
  <c r="D40" i="36"/>
  <c r="E29" i="36"/>
  <c r="D29" i="36"/>
  <c r="C29" i="36"/>
  <c r="B29" i="36"/>
  <c r="F48" i="34"/>
  <c r="C48" i="34"/>
  <c r="D41" i="36" l="1"/>
  <c r="F22" i="34"/>
  <c r="L36" i="49"/>
</calcChain>
</file>

<file path=xl/sharedStrings.xml><?xml version="1.0" encoding="utf-8"?>
<sst xmlns="http://schemas.openxmlformats.org/spreadsheetml/2006/main" count="415" uniqueCount="257">
  <si>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</si>
  <si>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</si>
  <si>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</si>
  <si>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</si>
  <si>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</si>
  <si>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</si>
  <si>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</si>
  <si>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</si>
  <si>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</si>
  <si>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</si>
  <si>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</si>
  <si>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</si>
  <si>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</si>
  <si>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</si>
  <si>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</si>
  <si>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</si>
  <si>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</si>
  <si>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</si>
  <si>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</si>
  <si>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</si>
  <si>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</si>
  <si>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</si>
  <si>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</si>
  <si>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</si>
  <si>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</si>
  <si>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</si>
  <si>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</si>
  <si>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</si>
  <si>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</si>
  <si>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</si>
  <si>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</si>
  <si>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</si>
  <si>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</si>
  <si>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insgesamt</t>
  </si>
  <si>
    <t>Monat</t>
  </si>
  <si>
    <t>Lebendgeborene</t>
  </si>
  <si>
    <t>davon</t>
  </si>
  <si>
    <t>Gestorbene</t>
  </si>
  <si>
    <t>Totgeborene</t>
  </si>
  <si>
    <t>je 1 000 Einwohner</t>
  </si>
  <si>
    <t>Merkmal</t>
  </si>
  <si>
    <t>Anzahl</t>
  </si>
  <si>
    <t>Eheschließungen</t>
  </si>
  <si>
    <t xml:space="preserve"> - Übersicht - </t>
  </si>
  <si>
    <t>Überschuss der Geborenen oder Gestorbenen (-)</t>
  </si>
  <si>
    <t>Veränderungen</t>
  </si>
  <si>
    <t>absolut</t>
  </si>
  <si>
    <t>%</t>
  </si>
  <si>
    <t>Seite</t>
  </si>
  <si>
    <t xml:space="preserve">Grundzahlen </t>
  </si>
  <si>
    <t xml:space="preserve">Verhältniszahlen </t>
  </si>
  <si>
    <t xml:space="preserve">Ausländische Bevölkerung </t>
  </si>
  <si>
    <t>10.</t>
  </si>
  <si>
    <t>11.</t>
  </si>
  <si>
    <t>Bevölkerung insgesamt</t>
  </si>
  <si>
    <t>Ausländische Bevölkerung</t>
  </si>
  <si>
    <t>11.1.2</t>
  </si>
  <si>
    <t>11.2.1</t>
  </si>
  <si>
    <t>Isolde Schlüter</t>
  </si>
  <si>
    <t>in Hamburg</t>
  </si>
  <si>
    <t>Eheschließungen, Geborene und Gestorbene</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</si>
  <si>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</si>
  <si>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</si>
  <si>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</si>
  <si>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</si>
  <si>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</si>
  <si>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</si>
  <si>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</si>
  <si>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</si>
  <si>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</si>
  <si>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</si>
  <si>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</si>
  <si>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</si>
  <si>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</si>
  <si>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t>
  </si>
  <si>
    <t xml:space="preserve">a. n. g. </t>
  </si>
  <si>
    <t>( )</t>
  </si>
  <si>
    <t>Zahlenwert mit eingeschränkter Aussagefähigkeit</t>
  </si>
  <si>
    <t>/</t>
  </si>
  <si>
    <t>Zahlenwert nicht sicher genug</t>
  </si>
  <si>
    <t>isolde.schlueter@statistik-nord.de</t>
  </si>
  <si>
    <t>Bezirk</t>
  </si>
  <si>
    <t>Eltern nicht miteinander verheiratet</t>
  </si>
  <si>
    <t>je 1 000 Lebendgeborene</t>
  </si>
  <si>
    <t>3.1 Bevölkerung insgesamt</t>
  </si>
  <si>
    <t>3.1.1 Grundzahlen</t>
  </si>
  <si>
    <t>Ledig</t>
  </si>
  <si>
    <t>Verwitwet</t>
  </si>
  <si>
    <t>Geschieden</t>
  </si>
  <si>
    <t>männlich</t>
  </si>
  <si>
    <t>weiblich</t>
  </si>
  <si>
    <t>unter 25</t>
  </si>
  <si>
    <t>25 - 35</t>
  </si>
  <si>
    <t>35 - 45</t>
  </si>
  <si>
    <t>45 - 55</t>
  </si>
  <si>
    <t>55 - 65</t>
  </si>
  <si>
    <t>65 und mehr</t>
  </si>
  <si>
    <t xml:space="preserve">Frau     </t>
  </si>
  <si>
    <t>Mann</t>
  </si>
  <si>
    <t xml:space="preserve">Frau  </t>
  </si>
  <si>
    <t>Deutsche</t>
  </si>
  <si>
    <t>Deutscher</t>
  </si>
  <si>
    <t>Ausländer</t>
  </si>
  <si>
    <t>Ausländerin</t>
  </si>
  <si>
    <t>Mutter</t>
  </si>
  <si>
    <t>Zusammen</t>
  </si>
  <si>
    <t>Deutsch</t>
  </si>
  <si>
    <t>Ausländisch</t>
  </si>
  <si>
    <t>davon Vater Deutscher</t>
  </si>
  <si>
    <t xml:space="preserve"> Vater Ausländer</t>
  </si>
  <si>
    <t>Lebendgeborene insgesamt</t>
  </si>
  <si>
    <r>
      <t>1</t>
    </r>
    <r>
      <rPr>
        <sz val="8"/>
        <rFont val="Arial"/>
        <family val="2"/>
      </rPr>
      <t xml:space="preserve"> Differenz zwischen Geburtsjahr des Kindes und Geburtsjahr der Mutter</t>
    </r>
  </si>
  <si>
    <t>Gestorbene insgesamt</t>
  </si>
  <si>
    <t>ledig</t>
  </si>
  <si>
    <t>verheiratet</t>
  </si>
  <si>
    <t>verwitwet</t>
  </si>
  <si>
    <t>geschieden</t>
  </si>
  <si>
    <t>Männlich</t>
  </si>
  <si>
    <t>unter 1</t>
  </si>
  <si>
    <t xml:space="preserve">  1 - 5</t>
  </si>
  <si>
    <t xml:space="preserve">  5 - 10</t>
  </si>
  <si>
    <t xml:space="preserve"> 10 - 20</t>
  </si>
  <si>
    <t xml:space="preserve"> 20 - 45</t>
  </si>
  <si>
    <t xml:space="preserve"> 45 - 65</t>
  </si>
  <si>
    <t xml:space="preserve"> 65 und mehr</t>
  </si>
  <si>
    <t>Weiblich</t>
  </si>
  <si>
    <t>Hamburg</t>
  </si>
  <si>
    <t>Bundesgebiet</t>
  </si>
  <si>
    <t>Jahr</t>
  </si>
  <si>
    <t>Im ersten Lebenjahr gestorbene Säuglinge</t>
  </si>
  <si>
    <r>
      <t>1</t>
    </r>
    <r>
      <rPr>
        <sz val="8"/>
        <rFont val="Arial"/>
        <family val="2"/>
      </rPr>
      <t xml:space="preserve"> unter Berücksichtigung der Geburten in den vorangegangenen 12 Monaten</t>
    </r>
  </si>
  <si>
    <t>Lebengeborene</t>
  </si>
  <si>
    <t>Überschuß der Geborenen oder Gestorbenen (-)</t>
  </si>
  <si>
    <t>11.1.1 Grundzahlen</t>
  </si>
  <si>
    <r>
      <t xml:space="preserve">Lebengeborene </t>
    </r>
    <r>
      <rPr>
        <vertAlign val="superscript"/>
        <sz val="9"/>
        <rFont val="Arial"/>
        <family val="2"/>
      </rPr>
      <t>2</t>
    </r>
  </si>
  <si>
    <r>
      <t>1</t>
    </r>
    <r>
      <rPr>
        <sz val="8"/>
        <rFont val="Arial"/>
        <family val="2"/>
      </rPr>
      <t xml:space="preserve">  beide Partner ausländischer Staatsangehörigkeit</t>
    </r>
  </si>
  <si>
    <r>
      <t>2</t>
    </r>
    <r>
      <rPr>
        <sz val="8"/>
        <rFont val="Arial"/>
        <family val="2"/>
      </rPr>
      <t xml:space="preserve"> ab 1975: beide Elternteile ausländischer Staatsangehörigkeit; bei Geborenen nicht miteinander verheirateter Eltern: </t>
    </r>
  </si>
  <si>
    <t xml:space="preserve">   Mutter Ausländerin; ab 2000 Staatsangehörigkeit des Kindes ausländisch</t>
  </si>
  <si>
    <t xml:space="preserve">–  </t>
  </si>
  <si>
    <t>Überschuß der
Geborenen oder
Gestorbenen (-)</t>
  </si>
  <si>
    <t>STATISTISCHE BERICHTE</t>
  </si>
  <si>
    <t>Inhaltsverzeichnis</t>
  </si>
  <si>
    <t>Tabellen</t>
  </si>
  <si>
    <t>1.</t>
  </si>
  <si>
    <t>2.</t>
  </si>
  <si>
    <t>3.</t>
  </si>
  <si>
    <t>3.1</t>
  </si>
  <si>
    <t>3.1.1</t>
  </si>
  <si>
    <t>Grundzahlen</t>
  </si>
  <si>
    <t>3.1.2</t>
  </si>
  <si>
    <t>3.2</t>
  </si>
  <si>
    <t>3.2.1</t>
  </si>
  <si>
    <t>3.2.2</t>
  </si>
  <si>
    <t>4.</t>
  </si>
  <si>
    <t>5.</t>
  </si>
  <si>
    <t>6.</t>
  </si>
  <si>
    <t>7.</t>
  </si>
  <si>
    <t>8.</t>
  </si>
  <si>
    <t>9.</t>
  </si>
  <si>
    <t>11.1</t>
  </si>
  <si>
    <t>11.1.1</t>
  </si>
  <si>
    <t>11.2</t>
  </si>
  <si>
    <t>11.2.2</t>
  </si>
  <si>
    <t>je 1 000
Lebendgeborene</t>
  </si>
  <si>
    <r>
      <t xml:space="preserve">Ehe-
schließungen </t>
    </r>
    <r>
      <rPr>
        <vertAlign val="superscript"/>
        <sz val="9"/>
        <color theme="1"/>
        <rFont val="Arial"/>
        <family val="2"/>
      </rPr>
      <t>1</t>
    </r>
  </si>
  <si>
    <t>Ehe-
schließungen</t>
  </si>
  <si>
    <r>
      <t xml:space="preserve">je 1 000
Lebendgeborene </t>
    </r>
    <r>
      <rPr>
        <vertAlign val="superscript"/>
        <sz val="9"/>
        <rFont val="Arial"/>
        <family val="2"/>
      </rPr>
      <t>1</t>
    </r>
  </si>
  <si>
    <t>Überschuß der 
Geborenen oder 
Gestorbenen (-)</t>
  </si>
  <si>
    <t>Lebendgeborene
nicht miteinander
verheirateter Eltern</t>
  </si>
  <si>
    <t>Alter von …
bis unter …
Jahren</t>
  </si>
  <si>
    <t>Zusammen-
gefasste 
Geburten-
ziffer</t>
  </si>
  <si>
    <t>Lebendgeborene verheirateter 
Eltern zusammen</t>
  </si>
  <si>
    <t>Lebendgeborene nicht 
miteinander verheirateter Eltern</t>
  </si>
  <si>
    <t>Alter von … 
bis unter … 
Jahren</t>
  </si>
  <si>
    <r>
      <t>Alter der 
Mutter</t>
    </r>
    <r>
      <rPr>
        <vertAlign val="superscript"/>
        <sz val="9"/>
        <color theme="1"/>
        <rFont val="Arial"/>
        <family val="2"/>
      </rPr>
      <t>1</t>
    </r>
  </si>
  <si>
    <r>
      <t xml:space="preserve">Allgemeine 
Fruchtbar-
keitsziffer </t>
    </r>
    <r>
      <rPr>
        <b/>
        <vertAlign val="superscript"/>
        <sz val="9"/>
        <rFont val="Arial"/>
        <family val="2"/>
      </rPr>
      <t>2</t>
    </r>
  </si>
  <si>
    <t>je 1 000
Einwohner</t>
  </si>
  <si>
    <t>je 1 000 
Einwohner</t>
  </si>
  <si>
    <t>Ehe-
schließ-
ungen</t>
  </si>
  <si>
    <t>männ-
lich</t>
  </si>
  <si>
    <t>weib-
lich</t>
  </si>
  <si>
    <t>Eltern nicht 
miteinander 
verheiratet</t>
  </si>
  <si>
    <t>Tot-
geborene</t>
  </si>
  <si>
    <t>im 
ersten 
Lebens-
jahr</t>
  </si>
  <si>
    <t>in den
ersten 7 
Lebens-
tagen</t>
  </si>
  <si>
    <t>Überschuss 
der Geborenen 
oder 
Gestorbenen (-)</t>
  </si>
  <si>
    <t>Lebend-
geborene</t>
  </si>
  <si>
    <t xml:space="preserve">Überschuss 
der Gebore-
nen oder Ge-
storbenen (-) </t>
  </si>
  <si>
    <t>Lebend-
geborene 
nicht 
miteinander
verheirateter 
Eltern</t>
  </si>
  <si>
    <t>in den 
ersten 7
 Lebenstagen</t>
  </si>
  <si>
    <t>ins-
gesamt</t>
  </si>
  <si>
    <t>Ge-
storbene</t>
  </si>
  <si>
    <t xml:space="preserve">11.1 Bevölkerung insgesamt </t>
  </si>
  <si>
    <t>3.1.2 Verhältniszahlen</t>
  </si>
  <si>
    <t>3.2 Ausländische Bevölkerung</t>
  </si>
  <si>
    <t>3.2.1 Grundzahlen</t>
  </si>
  <si>
    <t>3.2.2 Verhältniszahlen</t>
  </si>
  <si>
    <t>11.1.2 Verhältniszahlen</t>
  </si>
  <si>
    <t>11.2 Ausländische Bevölkerung</t>
  </si>
  <si>
    <t>11.2.1 Grundzahlen</t>
  </si>
  <si>
    <t xml:space="preserve">11.2 Ausländische Bevölkerung </t>
  </si>
  <si>
    <t>11.2.2 Verhältniszahlen</t>
  </si>
  <si>
    <r>
      <rPr>
        <vertAlign val="superscript"/>
        <sz val="8"/>
        <color theme="1"/>
        <rFont val="Arial"/>
        <family val="2"/>
      </rPr>
      <t>1</t>
    </r>
    <r>
      <rPr>
        <sz val="8"/>
        <color theme="1"/>
        <rFont val="Arial"/>
        <family val="2"/>
      </rPr>
      <t xml:space="preserve"> Bevölkerungsfortschreibung auf Basis des Zensus 2011</t>
    </r>
  </si>
  <si>
    <t>Alter der Mutter</t>
  </si>
  <si>
    <t>Anzahl der Frauen Insgesamt im Berichtsjahr</t>
  </si>
  <si>
    <t>Kennziffer: A II 1 - j 14 HH</t>
  </si>
  <si>
    <t xml:space="preserve">© Statistisches Amt für Hamburg und Schleswig-Holstein, Hamburg 2016 
Auszugsweise Vervielfältigung und Verbreitung mit Quellenangabe gestattet.         </t>
  </si>
  <si>
    <t xml:space="preserve">Eheschließungen, Geborene, Gestorbene 2014 und 2013 – Übersicht – </t>
  </si>
  <si>
    <t xml:space="preserve">Eheschließungen, Geborene, Gestorbene 2014 nach Monaten  </t>
  </si>
  <si>
    <t xml:space="preserve">Eheschließungen, Geborene, Gestorbene 2014 </t>
  </si>
  <si>
    <t xml:space="preserve">Eheschließungen 2014 nach Geschlecht, Alter und Familienstand </t>
  </si>
  <si>
    <t>Eheschließungen 2014 nach dem vorhergehenden Familienstand der Eheschließenden</t>
  </si>
  <si>
    <t xml:space="preserve">Eheschließungen 2014 nach der Staatsangehörigkeit der Eheschließenden </t>
  </si>
  <si>
    <t xml:space="preserve">Lebendgeborene 2014 nach Staatsangehörigkeit der Eltern </t>
  </si>
  <si>
    <t xml:space="preserve">Altersspezifische Geburtenziffern 2004 – 2014 </t>
  </si>
  <si>
    <t xml:space="preserve">Gestorbene 2014 nach Alter und Familienstand </t>
  </si>
  <si>
    <t>Säuglingssterblichkeit in Hamburg und im Bundesgebiet 1976 – 2014</t>
  </si>
  <si>
    <t xml:space="preserve">Eheschließungen, Geborene, Gestorbene 1976 – 2014 </t>
  </si>
  <si>
    <t>1. Eheschließungen, Geborene, Gestorbene 2013 und 2014</t>
  </si>
  <si>
    <t>2. Eheschließungen, Geborene, Gestorbene 2014 nach Monaten</t>
  </si>
  <si>
    <t>Lebendgeborene und Gestorbene in Hamburg im Jahresverlauf 2014</t>
  </si>
  <si>
    <t>3. Eheschließungen, Geborene, Gestorbene 2014</t>
  </si>
  <si>
    <t>noch 3. Eheschließungen, Geborene, Gestorbene 2014</t>
  </si>
  <si>
    <t>4. Eheschließende 2014 nach Geschlecht, Alter und Familienstand</t>
  </si>
  <si>
    <t>5. Eheschließungen 2014 nach dem vorhergehenden Familienstand der Eheschließenden</t>
  </si>
  <si>
    <t>6. Eheschließungenen 2014 nach der Staatsangehörigkeit der Eheschließenden</t>
  </si>
  <si>
    <t>7. Lebendgeborene 2014 nach Staatsangehörigkeit der Eltern</t>
  </si>
  <si>
    <t>8. Altersspezifische Geburtenziffern 2004 – 2014</t>
  </si>
  <si>
    <t>9. Gestorbene 2014 nach Alter und Familienstand</t>
  </si>
  <si>
    <t>10. Säuglingssterblichkeit in Hamburg und im Bundesgebiet 1976 - 2014</t>
  </si>
  <si>
    <t>11. Eheschließungen, Geborene und Gestorbene 1976 - 2014</t>
  </si>
  <si>
    <t>noch 11. Eheschließungen, Geborene und Gestorbene 1976 - 2014</t>
  </si>
  <si>
    <t xml:space="preserve">1 315,8  </t>
  </si>
  <si>
    <t xml:space="preserve">1 338,0  </t>
  </si>
  <si>
    <t xml:space="preserve">1 354,7  </t>
  </si>
  <si>
    <r>
      <t xml:space="preserve">Durch-
schnittliche 
Bevöl-
kerung </t>
    </r>
    <r>
      <rPr>
        <vertAlign val="superscript"/>
        <sz val="9"/>
        <rFont val="Arial"/>
        <family val="2"/>
      </rPr>
      <t>1</t>
    </r>
  </si>
  <si>
    <r>
      <t xml:space="preserve">Zusammen-
gefasste 
Geburten-
ziffer </t>
    </r>
    <r>
      <rPr>
        <b/>
        <vertAlign val="superscript"/>
        <sz val="9"/>
        <rFont val="Arial"/>
        <family val="2"/>
      </rPr>
      <t>2</t>
    </r>
  </si>
  <si>
    <r>
      <t xml:space="preserve">Allgemeine 
Fruchtbar-
keitsziffer </t>
    </r>
    <r>
      <rPr>
        <b/>
        <vertAlign val="superscript"/>
        <sz val="9"/>
        <rFont val="Arial"/>
        <family val="2"/>
      </rPr>
      <t>3</t>
    </r>
  </si>
  <si>
    <r>
      <t>3</t>
    </r>
    <r>
      <rPr>
        <sz val="8"/>
        <rFont val="Arial"/>
        <family val="2"/>
      </rPr>
      <t xml:space="preserve"> Lebendgeborene insgesamt (ohne Rücksicht auf das Alter der Mutter) 
   je 1 000 Frauen im Alter von 15 bis einschließlich 44 Jahre</t>
    </r>
  </si>
  <si>
    <t>a</t>
  </si>
  <si>
    <r>
      <t xml:space="preserve">a </t>
    </r>
    <r>
      <rPr>
        <sz val="8"/>
        <rFont val="Arial"/>
        <family val="2"/>
      </rPr>
      <t>einschließlich deutscher Kinder ausländischer Eltern</t>
    </r>
  </si>
  <si>
    <r>
      <t xml:space="preserve">2 </t>
    </r>
    <r>
      <rPr>
        <sz val="8"/>
        <rFont val="Arial"/>
        <family val="2"/>
      </rPr>
      <t>Zahl der Kinder, die 1 000 heute 15- bis einschließlich 44- jährige Frauen im Laufe ihres Lebens lebend zur Welt bringen würden.</t>
    </r>
  </si>
  <si>
    <t>040 42831-1754</t>
  </si>
  <si>
    <r>
      <rPr>
        <b/>
        <sz val="12"/>
        <rFont val="Arial"/>
        <family val="2"/>
      </rPr>
      <t xml:space="preserve">Rechtsgrundlage
</t>
    </r>
    <r>
      <rPr>
        <sz val="10"/>
        <rFont val="Arial"/>
        <family val="2"/>
      </rPr>
      <t xml:space="preserve">Gesetz über die Statistik der Bevölkerungsbewegung und die Fortschreibung des Bevölkerungsbestandes in der Fassung vom 20. April 2013 (BGBl. I S. 826). 
</t>
    </r>
    <r>
      <rPr>
        <b/>
        <sz val="12"/>
        <rFont val="Arial"/>
        <family val="2"/>
      </rPr>
      <t xml:space="preserve">Hinweis
</t>
    </r>
    <r>
      <rPr>
        <sz val="10"/>
        <rFont val="Arial"/>
        <family val="2"/>
      </rPr>
      <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t>
    </r>
  </si>
  <si>
    <t>5</t>
  </si>
  <si>
    <t>6</t>
  </si>
  <si>
    <t>7</t>
  </si>
  <si>
    <t>8</t>
  </si>
  <si>
    <t>9</t>
  </si>
  <si>
    <t>10</t>
  </si>
  <si>
    <t>11</t>
  </si>
  <si>
    <t>12</t>
  </si>
  <si>
    <t>13</t>
  </si>
  <si>
    <t>14</t>
  </si>
  <si>
    <t>15</t>
  </si>
  <si>
    <t>16</t>
  </si>
  <si>
    <t>Herausgegeben am: 11.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</si>
</sst>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
    <numFmt numFmtId="166" formatCode="#,##0;\-\ #,##0;\–"/>
    <numFmt numFmtId="167" formatCode="0.0;\-\ 0.0;\–"/>
    <numFmt numFmtId="168" formatCode="0.0"/>
    <numFmt numFmtId="169" formatCode="00"/>
    <numFmt numFmtId="170" formatCode="#\ ###\ ###\ \ "/>
    <numFmt numFmtId="171" formatCode="0.0\ \ "/>
    <numFmt numFmtId="172" formatCode="#,##0.0_ \ \ ;\-#,##0.0\ \ \ "/>
    <numFmt numFmtId="173" formatCode="#,##0\ \ ;\-\ #,##0;\–\ \ "/>
    <numFmt numFmtId="174" formatCode="#\ ###.0\ \ "/>
    <numFmt numFmtId="175" formatCode="0\ \ "/>
    <numFmt numFmtId="176" formatCode="#\ ##0\ \ ;\-\ #\ ##0\ \ ;\–"/>
    <numFmt numFmtId="177" formatCode="#,##0;\-\ #,##0"/>
    <numFmt numFmtId="178" formatCode="\–\ \ "/>
    <numFmt numFmtId="179" formatCode="#\ ###\ ##0&quot;    &quot;;\-#\ ###\ ##0&quot;    &quot;;&quot;-    &quot;"/>
    <numFmt numFmtId="180" formatCode="#\ ###\ ##0.0&quot;    &quot;;\-#\ ###\ ##0.0&quot;    &quot;;&quot;-    &quot;"/>
    <numFmt numFmtId="181" formatCode="#\ ###\ ##0\ \ \ \ ;\-\ #\ ###\ ##0\ \ \ \ ;\-\ \ \ \ "/>
    <numFmt numFmtId="182" formatCode="#\ ###\ ##0.0&quot; &quot;;"/>
    <numFmt numFmtId="183" formatCode="#\ ###\ ##0&quot;  &quot;;\-#\ ###\ ##0&quot;  &quot;;&quot;-    &quot;"/>
    <numFmt numFmtId="184" formatCode="#\ ###\ ##0.0&quot;  &quot;;\-#\ ###\ ##0.0&quot;  &quot;;&quot;-    &quot;"/>
    <numFmt numFmtId="185" formatCode="#\ ###\ ##0.0&quot;  &quot;;\-"/>
    <numFmt numFmtId="186" formatCode="###\ ###\ ###;;\–"/>
    <numFmt numFmtId="187" formatCode="#,##0.0\ \ ;\-\ #,##0.0;\–\ \ "/>
  </numFmts>
  <fonts count="5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color theme="1"/>
      <name val="Arial"/>
      <family val="2"/>
    </font>
    <font>
      <vertAlign val="superscript"/>
      <sz val="8"/>
      <name val="Arial"/>
      <family val="2"/>
    </font>
    <font>
      <sz val="8"/>
      <color indexed="10"/>
      <name val="Arial"/>
      <family val="2"/>
    </font>
    <font>
      <sz val="24"/>
      <color theme="1"/>
      <name val="Arial"/>
      <family val="2"/>
    </font>
    <font>
      <u/>
      <sz val="10"/>
      <color theme="10"/>
      <name val="Arial"/>
      <family val="2"/>
    </font>
    <font>
      <sz val="10"/>
      <color indexed="8"/>
      <name val="MS Sans Serif"/>
      <family val="2"/>
    </font>
    <font>
      <sz val="10"/>
      <color indexed="8"/>
      <name val="MS Sans Serif"/>
      <family val="2"/>
    </font>
    <font>
      <b/>
      <sz val="9"/>
      <name val="Arial"/>
      <family val="2"/>
    </font>
    <font>
      <b/>
      <sz val="9"/>
      <name val="Helvetica"/>
    </font>
    <font>
      <sz val="8"/>
      <name val="Helvetica"/>
    </font>
    <font>
      <vertAlign val="superscript"/>
      <sz val="9"/>
      <name val="Arial"/>
      <family val="2"/>
    </font>
    <font>
      <vertAlign val="superscript"/>
      <sz val="9"/>
      <color theme="1"/>
      <name val="Arial"/>
      <family val="2"/>
    </font>
    <font>
      <b/>
      <vertAlign val="superscript"/>
      <sz val="9"/>
      <name val="Arial"/>
      <family val="2"/>
    </font>
    <font>
      <vertAlign val="superscript"/>
      <sz val="8"/>
      <color theme="1"/>
      <name val="Arial"/>
      <family val="2"/>
    </font>
    <font>
      <sz val="10"/>
      <name val="Arial"/>
      <family val="2"/>
    </font>
    <font>
      <u/>
      <sz val="10"/>
      <color indexed="12"/>
      <name val="Arial"/>
      <family val="2"/>
    </font>
    <font>
      <sz val="9"/>
      <name val="Helvetica"/>
      <family val="2"/>
    </font>
  </fonts>
  <fills count="35">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001E4B"/>
      </bottom>
      <diagonal/>
    </border>
    <border>
      <left/>
      <right style="thin">
        <color rgb="FF1E4B7D"/>
      </right>
      <top/>
      <bottom style="thin">
        <color rgb="FF001E4B"/>
      </bottom>
      <diagonal/>
    </border>
    <border>
      <left/>
      <right style="thin">
        <color rgb="FF001E4B"/>
      </right>
      <top/>
      <bottom/>
      <diagonal/>
    </border>
    <border>
      <left/>
      <right/>
      <top style="thin">
        <color rgb="FF1E4B7D"/>
      </top>
      <bottom/>
      <diagonal/>
    </border>
    <border>
      <left style="thin">
        <color rgb="FF001E4B"/>
      </left>
      <right/>
      <top style="thin">
        <color rgb="FF1E4B7D"/>
      </top>
      <bottom/>
      <diagonal/>
    </border>
    <border>
      <left/>
      <right style="thin">
        <color rgb="FF001E4B"/>
      </right>
      <top style="thin">
        <color rgb="FF1E4B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s>
  <cellStyleXfs count="6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3" fillId="0" borderId="0" applyFill="0" applyBorder="0" applyAlignment="0"/>
    <xf numFmtId="0" fontId="14" fillId="0" borderId="0" applyFill="0" applyBorder="0" applyAlignment="0"/>
    <xf numFmtId="0" fontId="2" fillId="0" borderId="0" applyFill="0" applyAlignment="0"/>
    <xf numFmtId="0" fontId="36" fillId="0" borderId="0"/>
    <xf numFmtId="0" fontId="37" fillId="0" borderId="0"/>
    <xf numFmtId="0" fontId="3" fillId="0" borderId="0"/>
    <xf numFmtId="0" fontId="2" fillId="0" borderId="0"/>
    <xf numFmtId="0" fontId="42" fillId="0" borderId="0" applyNumberFormat="0" applyFill="0" applyBorder="0" applyAlignment="0" applyProtection="0"/>
    <xf numFmtId="0" fontId="44" fillId="0" borderId="0"/>
    <xf numFmtId="0" fontId="2" fillId="0" borderId="0"/>
    <xf numFmtId="0" fontId="43" fillId="0" borderId="0"/>
    <xf numFmtId="0" fontId="2" fillId="0" borderId="0"/>
    <xf numFmtId="0" fontId="3" fillId="0" borderId="0"/>
    <xf numFmtId="0" fontId="2" fillId="0" borderId="0"/>
    <xf numFmtId="0" fontId="52" fillId="0" borderId="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54" fillId="0" borderId="0"/>
  </cellStyleXfs>
  <cellXfs count="371">
    <xf numFmtId="0" fontId="0" fillId="0" borderId="0" xfId="0"/>
    <xf numFmtId="0" fontId="5" fillId="0" borderId="0" xfId="0" applyFont="1"/>
    <xf numFmtId="0" fontId="6" fillId="0" borderId="0" xfId="0" applyFont="1"/>
    <xf numFmtId="0" fontId="5" fillId="0" borderId="0" xfId="0" applyFont="1" applyAlignment="1">
      <alignment horizontal="right"/>
    </xf>
    <xf numFmtId="0" fontId="11"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2" fillId="0" borderId="0" xfId="0" applyFont="1"/>
    <xf numFmtId="0" fontId="4" fillId="0" borderId="0" xfId="0" applyFont="1" applyAlignment="1">
      <alignment horizontal="center"/>
    </xf>
    <xf numFmtId="0" fontId="8" fillId="0" borderId="0" xfId="0" applyFont="1" applyAlignment="1">
      <alignment vertical="top"/>
    </xf>
    <xf numFmtId="0" fontId="0" fillId="0" borderId="0" xfId="0"/>
    <xf numFmtId="0" fontId="0" fillId="0" borderId="0" xfId="0" applyAlignment="1"/>
    <xf numFmtId="0" fontId="0" fillId="0" borderId="0" xfId="0" applyAlignment="1">
      <alignment horizontal="left"/>
    </xf>
    <xf numFmtId="0" fontId="8" fillId="0" borderId="0" xfId="0" applyFont="1" applyAlignment="1">
      <alignment horizontal="left" vertical="top"/>
    </xf>
    <xf numFmtId="165" fontId="36" fillId="0" borderId="0" xfId="50" applyNumberFormat="1" applyFont="1" applyProtection="1">
      <protection locked="0"/>
    </xf>
    <xf numFmtId="0" fontId="14" fillId="0" borderId="12" xfId="0" applyFont="1" applyBorder="1" applyAlignment="1"/>
    <xf numFmtId="0" fontId="3" fillId="0" borderId="0" xfId="0" applyFont="1" applyFill="1" applyBorder="1" applyAlignment="1" applyProtection="1">
      <alignment wrapText="1"/>
      <protection hidden="1"/>
    </xf>
    <xf numFmtId="166" fontId="0" fillId="0" borderId="0" xfId="0" applyNumberFormat="1"/>
    <xf numFmtId="167" fontId="0" fillId="0" borderId="0" xfId="0" applyNumberFormat="1"/>
    <xf numFmtId="0" fontId="14" fillId="0" borderId="0" xfId="0" applyFont="1" applyBorder="1" applyAlignment="1"/>
    <xf numFmtId="0" fontId="38" fillId="0" borderId="0" xfId="0" applyFont="1"/>
    <xf numFmtId="0" fontId="13" fillId="0" borderId="0" xfId="0" applyFont="1"/>
    <xf numFmtId="0" fontId="0" fillId="0" borderId="0" xfId="0" applyFill="1"/>
    <xf numFmtId="0" fontId="0" fillId="0" borderId="0" xfId="0" applyFont="1"/>
    <xf numFmtId="0" fontId="40" fillId="0" borderId="0" xfId="0" applyFont="1"/>
    <xf numFmtId="0" fontId="39" fillId="0" borderId="0" xfId="0" applyFont="1" applyBorder="1"/>
    <xf numFmtId="169" fontId="3" fillId="0" borderId="0" xfId="0" applyNumberFormat="1" applyFont="1" applyFill="1" applyBorder="1"/>
    <xf numFmtId="0" fontId="13" fillId="0" borderId="0" xfId="0" applyFont="1" applyBorder="1"/>
    <xf numFmtId="0" fontId="14" fillId="0" borderId="0" xfId="0" applyFont="1"/>
    <xf numFmtId="0" fontId="14" fillId="0" borderId="0" xfId="0" applyFont="1" applyFill="1" applyBorder="1" applyAlignment="1" applyProtection="1">
      <alignment horizontal="left"/>
      <protection hidden="1"/>
    </xf>
    <xf numFmtId="0" fontId="14" fillId="0" borderId="0" xfId="0" applyFont="1" applyFill="1" applyBorder="1" applyAlignment="1" applyProtection="1">
      <alignment wrapText="1"/>
      <protection hidden="1"/>
    </xf>
    <xf numFmtId="170" fontId="14" fillId="0" borderId="0" xfId="0" applyNumberFormat="1" applyFont="1" applyFill="1" applyBorder="1"/>
    <xf numFmtId="170" fontId="12" fillId="0" borderId="0" xfId="0" applyNumberFormat="1" applyFont="1" applyFill="1" applyBorder="1"/>
    <xf numFmtId="171" fontId="14" fillId="0" borderId="0" xfId="0" applyNumberFormat="1" applyFont="1" applyFill="1" applyBorder="1"/>
    <xf numFmtId="171" fontId="12" fillId="0" borderId="0" xfId="0" applyNumberFormat="1" applyFont="1" applyFill="1" applyBorder="1"/>
    <xf numFmtId="0" fontId="41" fillId="0" borderId="0" xfId="0" applyFont="1"/>
    <xf numFmtId="0" fontId="41" fillId="0" borderId="0" xfId="0" applyFont="1" applyAlignment="1">
      <alignment horizontal="right"/>
    </xf>
    <xf numFmtId="0" fontId="0" fillId="0" borderId="0" xfId="0" applyFont="1" applyAlignment="1">
      <alignment horizontal="left"/>
    </xf>
    <xf numFmtId="0" fontId="9" fillId="0" borderId="0" xfId="0" applyFont="1" applyAlignment="1">
      <alignment horizontal="left"/>
    </xf>
    <xf numFmtId="165" fontId="3" fillId="0" borderId="0" xfId="0" applyNumberFormat="1" applyFont="1"/>
    <xf numFmtId="0" fontId="3" fillId="0" borderId="0" xfId="55" quotePrefix="1" applyFont="1" applyFill="1" applyAlignment="1">
      <alignment horizontal="left" vertical="center"/>
    </xf>
    <xf numFmtId="0" fontId="3" fillId="0" borderId="0" xfId="55" applyFont="1" applyFill="1" applyAlignment="1">
      <alignment horizontal="left" vertical="center"/>
    </xf>
    <xf numFmtId="0" fontId="2" fillId="0" borderId="0" xfId="0" applyFont="1"/>
    <xf numFmtId="0" fontId="12" fillId="0" borderId="19" xfId="0" applyFont="1" applyBorder="1"/>
    <xf numFmtId="0" fontId="45" fillId="0" borderId="13" xfId="0" applyFont="1" applyBorder="1" applyAlignment="1"/>
    <xf numFmtId="0" fontId="12" fillId="0" borderId="0" xfId="0" applyFont="1" applyBorder="1"/>
    <xf numFmtId="0" fontId="0" fillId="0" borderId="0" xfId="0" applyAlignment="1"/>
    <xf numFmtId="0" fontId="12" fillId="0" borderId="16" xfId="0" applyFont="1" applyBorder="1"/>
    <xf numFmtId="0" fontId="39" fillId="0" borderId="0" xfId="0" applyFont="1"/>
    <xf numFmtId="168" fontId="47" fillId="0" borderId="0" xfId="50" applyNumberFormat="1" applyFont="1" applyBorder="1" applyAlignment="1" applyProtection="1">
      <alignment horizontal="right"/>
      <protection locked="0"/>
    </xf>
    <xf numFmtId="0" fontId="2" fillId="0" borderId="0" xfId="0" applyFont="1" applyFill="1"/>
    <xf numFmtId="0" fontId="0" fillId="0" borderId="0" xfId="0" applyAlignment="1">
      <alignment horizontal="right"/>
    </xf>
    <xf numFmtId="0" fontId="39" fillId="0" borderId="0" xfId="0" applyFont="1" applyFill="1"/>
    <xf numFmtId="0" fontId="8" fillId="0" borderId="0" xfId="0" applyFont="1" applyFill="1"/>
    <xf numFmtId="0" fontId="40" fillId="0" borderId="0" xfId="0" applyFont="1" applyFill="1"/>
    <xf numFmtId="0" fontId="0" fillId="0" borderId="0" xfId="0" applyBorder="1"/>
    <xf numFmtId="0" fontId="0" fillId="0" borderId="0" xfId="0" applyBorder="1" applyAlignment="1">
      <alignment horizontal="center" vertical="center" wrapText="1"/>
    </xf>
    <xf numFmtId="0" fontId="14" fillId="0" borderId="12" xfId="0" applyFont="1" applyBorder="1" applyAlignment="1">
      <alignment horizontal="center"/>
    </xf>
    <xf numFmtId="0" fontId="45" fillId="0" borderId="15" xfId="0" applyFont="1" applyBorder="1" applyAlignment="1">
      <alignment horizontal="center"/>
    </xf>
    <xf numFmtId="0" fontId="45" fillId="0" borderId="0" xfId="0" applyFont="1" applyBorder="1" applyAlignment="1">
      <alignment horizontal="center"/>
    </xf>
    <xf numFmtId="165" fontId="45" fillId="0" borderId="0" xfId="0" applyNumberFormat="1" applyFont="1" applyBorder="1" applyAlignment="1"/>
    <xf numFmtId="165" fontId="46" fillId="0" borderId="0" xfId="50" applyNumberFormat="1" applyFont="1" applyBorder="1" applyProtection="1">
      <protection locked="0"/>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3" fontId="8" fillId="0" borderId="0" xfId="0" applyNumberFormat="1" applyFont="1" applyAlignment="1">
      <alignment horizontal="center"/>
    </xf>
    <xf numFmtId="0" fontId="8" fillId="0" borderId="0" xfId="0" applyFont="1"/>
    <xf numFmtId="177" fontId="13" fillId="0" borderId="0" xfId="0" applyNumberFormat="1" applyFont="1"/>
    <xf numFmtId="0" fontId="12" fillId="0" borderId="0" xfId="0" applyFont="1" applyFill="1" applyBorder="1" applyAlignment="1">
      <alignment horizontal="right" vertical="center"/>
    </xf>
    <xf numFmtId="178" fontId="12" fillId="0" borderId="0" xfId="0" applyNumberFormat="1" applyFont="1" applyFill="1" applyBorder="1" applyAlignment="1">
      <alignment horizontal="right"/>
    </xf>
    <xf numFmtId="178" fontId="14" fillId="0" borderId="0" xfId="0" applyNumberFormat="1" applyFont="1" applyFill="1" applyBorder="1" applyAlignment="1">
      <alignment horizontal="right"/>
    </xf>
    <xf numFmtId="0" fontId="0" fillId="0" borderId="0" xfId="0" applyAlignment="1"/>
    <xf numFmtId="0"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3" fillId="0" borderId="12" xfId="0" applyFont="1" applyBorder="1" applyAlignment="1">
      <alignment horizontal="center"/>
    </xf>
    <xf numFmtId="0" fontId="6" fillId="0" borderId="0" xfId="0" applyFont="1" applyAlignment="1">
      <alignment horizontal="left"/>
    </xf>
    <xf numFmtId="0" fontId="0" fillId="0" borderId="0" xfId="0" applyAlignment="1">
      <alignment horizontal="left" vertical="top"/>
    </xf>
    <xf numFmtId="0" fontId="3" fillId="0" borderId="0" xfId="0" applyFont="1" applyFill="1" applyBorder="1" applyAlignment="1" applyProtection="1">
      <alignment horizontal="left" vertical="top" wrapText="1"/>
      <protection hidden="1"/>
    </xf>
    <xf numFmtId="49" fontId="0" fillId="0" borderId="0" xfId="0" applyNumberFormat="1" applyAlignment="1">
      <alignment horizontal="left"/>
    </xf>
    <xf numFmtId="49" fontId="0" fillId="0" borderId="0" xfId="0" applyNumberFormat="1" applyAlignment="1">
      <alignment horizontal="right"/>
    </xf>
    <xf numFmtId="49" fontId="17" fillId="0" borderId="0" xfId="0" applyNumberFormat="1" applyFont="1" applyAlignment="1">
      <alignment horizontal="left"/>
    </xf>
    <xf numFmtId="49" fontId="6" fillId="0" borderId="0" xfId="0" applyNumberFormat="1" applyFont="1" applyAlignment="1">
      <alignment horizontal="right"/>
    </xf>
    <xf numFmtId="49" fontId="10"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Alignment="1">
      <alignment horizontal="right"/>
    </xf>
    <xf numFmtId="49" fontId="12" fillId="34" borderId="0" xfId="0" applyNumberFormat="1" applyFont="1" applyFill="1" applyAlignment="1">
      <alignment horizontal="left"/>
    </xf>
    <xf numFmtId="49" fontId="12" fillId="34" borderId="0" xfId="0" applyNumberFormat="1" applyFont="1" applyFill="1" applyAlignment="1">
      <alignment horizontal="right"/>
    </xf>
    <xf numFmtId="49" fontId="12" fillId="0" borderId="0" xfId="0" applyNumberFormat="1" applyFont="1" applyAlignment="1">
      <alignment horizontal="left"/>
    </xf>
    <xf numFmtId="49" fontId="12" fillId="0" borderId="0" xfId="0" applyNumberFormat="1" applyFont="1" applyAlignment="1">
      <alignment horizontal="right"/>
    </xf>
    <xf numFmtId="49" fontId="14" fillId="0" borderId="0" xfId="0" quotePrefix="1" applyNumberFormat="1" applyFont="1" applyAlignment="1">
      <alignment horizontal="left"/>
    </xf>
    <xf numFmtId="49" fontId="14" fillId="0" borderId="0" xfId="0" applyNumberFormat="1" applyFont="1" applyAlignment="1">
      <alignment horizontal="left"/>
    </xf>
    <xf numFmtId="49" fontId="12" fillId="0" borderId="0" xfId="0" applyNumberFormat="1" applyFont="1" applyAlignment="1"/>
    <xf numFmtId="49" fontId="0" fillId="0" borderId="0" xfId="0" applyNumberFormat="1" applyAlignment="1"/>
    <xf numFmtId="0" fontId="12" fillId="33" borderId="26" xfId="0" applyFont="1" applyFill="1" applyBorder="1" applyAlignment="1">
      <alignment horizontal="center" vertical="center" wrapText="1"/>
    </xf>
    <xf numFmtId="170" fontId="14" fillId="0" borderId="0" xfId="50" applyNumberFormat="1" applyFont="1" applyBorder="1" applyAlignment="1" applyProtection="1">
      <alignment horizontal="right"/>
      <protection locked="0"/>
    </xf>
    <xf numFmtId="0" fontId="0" fillId="0" borderId="0" xfId="0" applyAlignment="1">
      <alignment horizontal="center" vertical="center"/>
    </xf>
    <xf numFmtId="0" fontId="13" fillId="0" borderId="0" xfId="0" applyFont="1" applyBorder="1" applyAlignment="1">
      <alignment horizontal="center" vertical="center"/>
    </xf>
    <xf numFmtId="0" fontId="13" fillId="0" borderId="0" xfId="0" applyFont="1" applyAlignment="1">
      <alignment horizontal="center" vertical="center"/>
    </xf>
    <xf numFmtId="176" fontId="14" fillId="0" borderId="0" xfId="50" applyNumberFormat="1" applyFont="1" applyBorder="1" applyAlignment="1" applyProtection="1">
      <alignment horizontal="right"/>
      <protection locked="0"/>
    </xf>
    <xf numFmtId="171" fontId="14" fillId="0" borderId="0" xfId="50" applyNumberFormat="1" applyFont="1" applyBorder="1" applyAlignment="1" applyProtection="1">
      <alignment horizontal="right"/>
      <protection locked="0"/>
    </xf>
    <xf numFmtId="168" fontId="14" fillId="0" borderId="0" xfId="50" applyNumberFormat="1" applyFont="1" applyBorder="1" applyAlignment="1" applyProtection="1">
      <alignment horizontal="right"/>
      <protection locked="0"/>
    </xf>
    <xf numFmtId="168" fontId="12" fillId="0" borderId="0" xfId="0" applyNumberFormat="1" applyFont="1" applyAlignment="1">
      <alignment horizontal="right"/>
    </xf>
    <xf numFmtId="168" fontId="14" fillId="0" borderId="0" xfId="0" applyNumberFormat="1" applyFont="1" applyBorder="1" applyAlignment="1"/>
    <xf numFmtId="0" fontId="0" fillId="0" borderId="16" xfId="0" applyBorder="1" applyAlignment="1">
      <alignment horizontal="center" vertical="center" wrapText="1"/>
    </xf>
    <xf numFmtId="0" fontId="14" fillId="33" borderId="24" xfId="0" quotePrefix="1" applyFont="1" applyFill="1" applyBorder="1" applyAlignment="1">
      <alignment horizontal="center" vertical="center" wrapText="1"/>
    </xf>
    <xf numFmtId="0" fontId="14" fillId="33" borderId="25" xfId="0" quotePrefix="1" applyFont="1" applyFill="1" applyBorder="1" applyAlignment="1">
      <alignment horizontal="center" vertical="center" wrapText="1"/>
    </xf>
    <xf numFmtId="0" fontId="14" fillId="33" borderId="23" xfId="0" quotePrefix="1" applyFont="1" applyFill="1" applyBorder="1" applyAlignment="1">
      <alignment horizontal="center" vertical="center" wrapText="1"/>
    </xf>
    <xf numFmtId="0" fontId="0" fillId="0" borderId="12" xfId="0" applyBorder="1" applyAlignment="1">
      <alignment horizontal="center" vertical="center" wrapText="1"/>
    </xf>
    <xf numFmtId="0" fontId="12" fillId="0" borderId="12" xfId="0" applyNumberFormat="1" applyFont="1" applyFill="1" applyBorder="1"/>
    <xf numFmtId="0" fontId="14" fillId="0" borderId="12" xfId="0" applyNumberFormat="1" applyFont="1" applyFill="1" applyBorder="1"/>
    <xf numFmtId="0" fontId="12" fillId="0" borderId="13" xfId="0" applyNumberFormat="1" applyFont="1" applyFill="1" applyBorder="1" applyAlignment="1">
      <alignment vertical="justify"/>
    </xf>
    <xf numFmtId="0" fontId="12" fillId="0" borderId="12" xfId="0" applyFont="1" applyFill="1" applyBorder="1" applyAlignment="1">
      <alignment horizontal="center" vertical="center"/>
    </xf>
    <xf numFmtId="0" fontId="12" fillId="33" borderId="13" xfId="0" applyFont="1" applyFill="1" applyBorder="1" applyAlignment="1">
      <alignment horizontal="center" vertical="center"/>
    </xf>
    <xf numFmtId="0" fontId="14" fillId="33" borderId="29" xfId="0" quotePrefix="1" applyFont="1" applyFill="1" applyBorder="1" applyAlignment="1">
      <alignment horizontal="center" vertical="center" wrapText="1"/>
    </xf>
    <xf numFmtId="0" fontId="14" fillId="0" borderId="13" xfId="0" applyFont="1" applyBorder="1" applyAlignment="1"/>
    <xf numFmtId="0" fontId="45" fillId="0" borderId="25" xfId="0" applyFont="1" applyBorder="1" applyAlignment="1"/>
    <xf numFmtId="0" fontId="12" fillId="0" borderId="11" xfId="0" applyFont="1" applyBorder="1"/>
    <xf numFmtId="0" fontId="12" fillId="0" borderId="12" xfId="0" applyFont="1" applyBorder="1" applyAlignment="1">
      <alignment wrapText="1"/>
    </xf>
    <xf numFmtId="0" fontId="12" fillId="0" borderId="12" xfId="0" applyFont="1" applyBorder="1"/>
    <xf numFmtId="0" fontId="12" fillId="0" borderId="12" xfId="0" applyFont="1" applyBorder="1" applyAlignment="1">
      <alignment horizontal="left" indent="3"/>
    </xf>
    <xf numFmtId="0" fontId="38" fillId="0" borderId="13" xfId="0" applyFont="1" applyBorder="1" applyAlignment="1"/>
    <xf numFmtId="170" fontId="45" fillId="0" borderId="10" xfId="0" applyNumberFormat="1" applyFont="1" applyBorder="1"/>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9" fillId="0" borderId="13" xfId="0" applyFont="1" applyBorder="1" applyAlignment="1">
      <alignment horizontal="center"/>
    </xf>
    <xf numFmtId="0" fontId="45" fillId="0" borderId="13" xfId="0" applyFont="1" applyBorder="1" applyAlignment="1">
      <alignment horizontal="center"/>
    </xf>
    <xf numFmtId="0" fontId="12" fillId="0" borderId="11" xfId="0" applyFont="1" applyFill="1" applyBorder="1" applyAlignment="1">
      <alignment horizontal="right" vertical="center" indent="1"/>
    </xf>
    <xf numFmtId="0" fontId="12" fillId="0" borderId="12" xfId="0" applyNumberFormat="1" applyFont="1" applyFill="1" applyBorder="1" applyAlignment="1">
      <alignment horizontal="right" indent="1"/>
    </xf>
    <xf numFmtId="0" fontId="14" fillId="0" borderId="12" xfId="0" applyNumberFormat="1" applyFont="1" applyFill="1" applyBorder="1" applyAlignment="1">
      <alignment horizontal="right" indent="1"/>
    </xf>
    <xf numFmtId="0" fontId="14" fillId="0" borderId="12" xfId="0" applyFont="1" applyFill="1" applyBorder="1" applyAlignment="1">
      <alignment horizontal="right" indent="1"/>
    </xf>
    <xf numFmtId="169" fontId="14" fillId="0" borderId="12" xfId="0" applyNumberFormat="1" applyFont="1" applyFill="1" applyBorder="1" applyAlignment="1">
      <alignment horizontal="right" indent="1"/>
    </xf>
    <xf numFmtId="0" fontId="12" fillId="0" borderId="12" xfId="0" applyFont="1" applyFill="1" applyBorder="1" applyAlignment="1">
      <alignment horizontal="right" vertical="center" indent="1"/>
    </xf>
    <xf numFmtId="172" fontId="46" fillId="0" borderId="10" xfId="50" applyNumberFormat="1" applyFont="1" applyBorder="1" applyProtection="1">
      <protection locked="0"/>
    </xf>
    <xf numFmtId="173" fontId="46" fillId="0" borderId="10" xfId="50" applyNumberFormat="1" applyFont="1" applyBorder="1" applyProtection="1">
      <protection locked="0"/>
    </xf>
    <xf numFmtId="0" fontId="0" fillId="0" borderId="0" xfId="0" applyAlignment="1"/>
    <xf numFmtId="174" fontId="45" fillId="0" borderId="0" xfId="50" applyNumberFormat="1" applyFont="1" applyBorder="1" applyAlignment="1" applyProtection="1">
      <alignment horizontal="right" vertical="center"/>
      <protection locked="0"/>
    </xf>
    <xf numFmtId="175" fontId="45" fillId="0" borderId="10" xfId="50" applyNumberFormat="1" applyFont="1" applyBorder="1" applyAlignment="1" applyProtection="1">
      <alignment horizontal="right" vertical="center"/>
      <protection locked="0"/>
    </xf>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Border="1" applyAlignment="1">
      <alignment horizontal="center"/>
    </xf>
    <xf numFmtId="0" fontId="9" fillId="0" borderId="0" xfId="0" applyNumberFormat="1" applyFont="1" applyBorder="1" applyAlignment="1">
      <alignment horizontal="center"/>
    </xf>
    <xf numFmtId="170" fontId="14" fillId="0" borderId="0" xfId="0" applyNumberFormat="1" applyFont="1" applyFill="1" applyAlignment="1">
      <alignment vertical="center"/>
    </xf>
    <xf numFmtId="170" fontId="48" fillId="0" borderId="0" xfId="0" applyNumberFormat="1" applyFont="1" applyFill="1" applyAlignment="1">
      <alignment horizontal="left"/>
    </xf>
    <xf numFmtId="172" fontId="45" fillId="0" borderId="10" xfId="50" applyNumberFormat="1" applyFont="1" applyBorder="1" applyProtection="1">
      <protection locked="0"/>
    </xf>
    <xf numFmtId="170" fontId="45" fillId="0" borderId="10" xfId="50" applyNumberFormat="1" applyFont="1" applyBorder="1" applyProtection="1">
      <protection locked="0"/>
    </xf>
    <xf numFmtId="0" fontId="0" fillId="0" borderId="0" xfId="0" quotePrefix="1" applyAlignment="1">
      <alignment horizontal="left"/>
    </xf>
    <xf numFmtId="0" fontId="45" fillId="0" borderId="13" xfId="0" applyFont="1" applyBorder="1" applyAlignment="1">
      <alignment horizontal="left" wrapText="1"/>
    </xf>
    <xf numFmtId="0" fontId="0" fillId="0" borderId="0" xfId="0" quotePrefix="1"/>
    <xf numFmtId="0" fontId="45" fillId="0" borderId="0" xfId="0" applyFont="1" applyBorder="1" applyAlignment="1">
      <alignment horizontal="center" vertical="center" wrapText="1"/>
    </xf>
    <xf numFmtId="175" fontId="45" fillId="0" borderId="0" xfId="50" applyNumberFormat="1" applyFont="1" applyBorder="1" applyAlignment="1" applyProtection="1">
      <alignment horizontal="right" vertical="center"/>
      <protection locked="0"/>
    </xf>
    <xf numFmtId="175" fontId="45" fillId="0" borderId="0" xfId="50" applyNumberFormat="1" applyFont="1" applyBorder="1" applyAlignment="1" applyProtection="1">
      <alignment horizontal="center" vertical="center"/>
      <protection locked="0"/>
    </xf>
    <xf numFmtId="1" fontId="45" fillId="0" borderId="22" xfId="52" applyNumberFormat="1" applyFont="1" applyFill="1" applyBorder="1" applyAlignment="1">
      <alignment horizontal="center" vertical="center"/>
    </xf>
    <xf numFmtId="1" fontId="45" fillId="0" borderId="10" xfId="52" applyNumberFormat="1" applyFont="1" applyFill="1" applyBorder="1" applyAlignment="1">
      <alignment horizontal="center" vertical="center"/>
    </xf>
    <xf numFmtId="0" fontId="38" fillId="0" borderId="10" xfId="52" applyFont="1" applyFill="1" applyBorder="1" applyAlignment="1">
      <alignment horizontal="center" vertical="center"/>
    </xf>
    <xf numFmtId="0" fontId="12" fillId="33" borderId="26" xfId="0" applyFont="1" applyFill="1" applyBorder="1" applyAlignment="1">
      <alignment horizontal="center" vertical="center" wrapText="1"/>
    </xf>
    <xf numFmtId="0" fontId="9" fillId="0" borderId="0" xfId="0" applyFont="1" applyAlignment="1">
      <alignment horizontal="center" vertical="center"/>
    </xf>
    <xf numFmtId="174" fontId="45" fillId="0" borderId="0" xfId="68" applyNumberFormat="1" applyFont="1" applyBorder="1" applyAlignment="1" applyProtection="1">
      <alignment horizontal="right" vertical="center"/>
      <protection locked="0"/>
    </xf>
    <xf numFmtId="174" fontId="45" fillId="0" borderId="0" xfId="0" applyNumberFormat="1" applyFont="1" applyBorder="1" applyAlignment="1">
      <alignment horizontal="right" vertical="center"/>
    </xf>
    <xf numFmtId="179" fontId="14" fillId="0" borderId="0" xfId="0" applyNumberFormat="1" applyFont="1" applyBorder="1" applyAlignment="1"/>
    <xf numFmtId="169" fontId="3" fillId="0" borderId="17" xfId="0" applyNumberFormat="1" applyFont="1" applyFill="1" applyBorder="1"/>
    <xf numFmtId="0" fontId="14" fillId="0" borderId="17" xfId="0" applyFont="1" applyFill="1" applyBorder="1"/>
    <xf numFmtId="168" fontId="14" fillId="0" borderId="17" xfId="0" applyNumberFormat="1" applyFont="1" applyFill="1" applyBorder="1"/>
    <xf numFmtId="0" fontId="0" fillId="0" borderId="17" xfId="0" applyBorder="1"/>
    <xf numFmtId="0" fontId="0" fillId="0" borderId="0" xfId="0" applyAlignment="1"/>
    <xf numFmtId="0" fontId="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179" fontId="12" fillId="0" borderId="0" xfId="0" applyNumberFormat="1" applyFont="1" applyFill="1" applyBorder="1" applyAlignment="1">
      <alignment horizontal="right"/>
    </xf>
    <xf numFmtId="180" fontId="12" fillId="0" borderId="0" xfId="0" applyNumberFormat="1" applyFont="1" applyFill="1" applyBorder="1" applyAlignment="1">
      <alignment horizontal="right"/>
    </xf>
    <xf numFmtId="179" fontId="14" fillId="0" borderId="0" xfId="0" applyNumberFormat="1" applyFont="1" applyFill="1" applyBorder="1" applyAlignment="1">
      <alignment horizontal="right"/>
    </xf>
    <xf numFmtId="180" fontId="14" fillId="0" borderId="0" xfId="0" applyNumberFormat="1" applyFont="1" applyFill="1" applyBorder="1" applyAlignment="1">
      <alignment horizontal="right"/>
    </xf>
    <xf numFmtId="181" fontId="45" fillId="0" borderId="10" xfId="50" applyNumberFormat="1" applyFont="1" applyBorder="1" applyProtection="1">
      <protection locked="0"/>
    </xf>
    <xf numFmtId="181" fontId="38" fillId="0" borderId="10" xfId="0" applyNumberFormat="1" applyFont="1" applyBorder="1" applyAlignment="1" applyProtection="1">
      <alignment horizontal="right"/>
      <protection locked="0"/>
    </xf>
    <xf numFmtId="179" fontId="14" fillId="0" borderId="0" xfId="50" applyNumberFormat="1" applyFont="1" applyProtection="1">
      <protection locked="0"/>
    </xf>
    <xf numFmtId="179" fontId="45" fillId="0" borderId="22" xfId="0" applyNumberFormat="1" applyFont="1" applyBorder="1" applyAlignment="1"/>
    <xf numFmtId="179" fontId="45" fillId="0" borderId="10" xfId="50" applyNumberFormat="1" applyFont="1" applyBorder="1" applyProtection="1">
      <protection locked="0"/>
    </xf>
    <xf numFmtId="179" fontId="46" fillId="0" borderId="10" xfId="50" applyNumberFormat="1" applyFont="1" applyBorder="1" applyProtection="1">
      <protection locked="0"/>
    </xf>
    <xf numFmtId="179" fontId="3" fillId="0" borderId="0" xfId="53" applyNumberFormat="1" applyFont="1"/>
    <xf numFmtId="179" fontId="14" fillId="0" borderId="0" xfId="0" applyNumberFormat="1" applyFont="1" applyBorder="1"/>
    <xf numFmtId="179" fontId="14" fillId="0" borderId="0" xfId="0" applyNumberFormat="1" applyFont="1" applyAlignment="1"/>
    <xf numFmtId="179" fontId="14" fillId="0" borderId="0" xfId="0" applyNumberFormat="1" applyFont="1" applyFill="1" applyBorder="1"/>
    <xf numFmtId="179" fontId="14" fillId="0" borderId="0" xfId="0" applyNumberFormat="1" applyFont="1" applyFill="1" applyAlignment="1">
      <alignment horizontal="right"/>
    </xf>
    <xf numFmtId="179" fontId="45" fillId="0" borderId="0" xfId="0" applyNumberFormat="1" applyFont="1" applyFill="1" applyAlignment="1">
      <alignment horizontal="right"/>
    </xf>
    <xf numFmtId="179" fontId="14" fillId="0" borderId="0" xfId="0" applyNumberFormat="1" applyFont="1" applyFill="1"/>
    <xf numFmtId="179" fontId="45" fillId="0" borderId="22" xfId="0" applyNumberFormat="1" applyFont="1" applyBorder="1"/>
    <xf numFmtId="179" fontId="45" fillId="0" borderId="10" xfId="0" applyNumberFormat="1" applyFont="1" applyBorder="1"/>
    <xf numFmtId="182" fontId="14" fillId="0" borderId="0" xfId="68" applyNumberFormat="1" applyFont="1" applyBorder="1" applyAlignment="1" applyProtection="1">
      <alignment horizontal="right"/>
      <protection locked="0"/>
    </xf>
    <xf numFmtId="182" fontId="14" fillId="0" borderId="0" xfId="0" applyNumberFormat="1" applyFont="1" applyBorder="1" applyAlignment="1"/>
    <xf numFmtId="182" fontId="12" fillId="0" borderId="0" xfId="0" applyNumberFormat="1" applyFont="1" applyAlignment="1">
      <alignment horizontal="right"/>
    </xf>
    <xf numFmtId="164" fontId="14" fillId="0" borderId="0" xfId="0" applyNumberFormat="1" applyFont="1" applyFill="1" applyAlignment="1">
      <alignment horizontal="right"/>
    </xf>
    <xf numFmtId="164" fontId="45" fillId="0" borderId="0" xfId="50" applyNumberFormat="1" applyFont="1" applyBorder="1" applyAlignment="1" applyProtection="1">
      <alignment horizontal="right" vertical="center"/>
      <protection locked="0"/>
    </xf>
    <xf numFmtId="164" fontId="12" fillId="0" borderId="0" xfId="0" applyNumberFormat="1" applyFont="1" applyFill="1"/>
    <xf numFmtId="179" fontId="14" fillId="0" borderId="0" xfId="53" applyNumberFormat="1" applyFont="1" applyAlignment="1">
      <alignment horizontal="right"/>
    </xf>
    <xf numFmtId="179" fontId="12" fillId="0" borderId="0" xfId="0" applyNumberFormat="1" applyFont="1"/>
    <xf numFmtId="179" fontId="12" fillId="0" borderId="0" xfId="0" applyNumberFormat="1" applyFont="1" applyBorder="1"/>
    <xf numFmtId="179" fontId="45" fillId="0" borderId="14" xfId="0" applyNumberFormat="1" applyFont="1" applyBorder="1" applyAlignment="1"/>
    <xf numFmtId="179" fontId="45" fillId="0" borderId="10" xfId="0" applyNumberFormat="1" applyFont="1" applyBorder="1" applyAlignment="1"/>
    <xf numFmtId="183" fontId="14" fillId="0" borderId="0" xfId="50" applyNumberFormat="1" applyFont="1" applyBorder="1" applyAlignment="1" applyProtection="1">
      <alignment horizontal="right"/>
      <protection locked="0"/>
    </xf>
    <xf numFmtId="184" fontId="14" fillId="0" borderId="0" xfId="50" applyNumberFormat="1" applyFont="1" applyBorder="1" applyAlignment="1" applyProtection="1">
      <alignment horizontal="right"/>
      <protection locked="0"/>
    </xf>
    <xf numFmtId="183" fontId="14" fillId="0" borderId="0" xfId="0" applyNumberFormat="1" applyFont="1" applyFill="1" applyBorder="1"/>
    <xf numFmtId="185" fontId="14" fillId="0" borderId="0" xfId="0" applyNumberFormat="1" applyFont="1" applyFill="1" applyBorder="1"/>
    <xf numFmtId="184" fontId="14" fillId="0" borderId="0" xfId="0" applyNumberFormat="1" applyFont="1" applyFill="1" applyBorder="1"/>
    <xf numFmtId="186" fontId="2" fillId="0" borderId="0" xfId="0" applyNumberFormat="1" applyFont="1"/>
    <xf numFmtId="187" fontId="45" fillId="0" borderId="10" xfId="50" applyNumberFormat="1" applyFont="1" applyBorder="1" applyProtection="1">
      <protection locked="0"/>
    </xf>
    <xf numFmtId="0" fontId="0" fillId="0" borderId="0" xfId="0"/>
    <xf numFmtId="0" fontId="45" fillId="0" borderId="0" xfId="0" applyFont="1" applyBorder="1" applyAlignment="1"/>
    <xf numFmtId="181" fontId="45" fillId="0" borderId="0" xfId="50" applyNumberFormat="1" applyFont="1" applyBorder="1" applyProtection="1">
      <protection locked="0"/>
    </xf>
    <xf numFmtId="181" fontId="38" fillId="0" borderId="0" xfId="0" applyNumberFormat="1" applyFont="1" applyBorder="1" applyAlignment="1" applyProtection="1">
      <alignment horizontal="right"/>
      <protection locked="0"/>
    </xf>
    <xf numFmtId="0" fontId="9" fillId="0" borderId="0" xfId="0" applyFont="1" applyAlignment="1">
      <alignment vertical="center"/>
    </xf>
    <xf numFmtId="0" fontId="9" fillId="0" borderId="0" xfId="0" applyFont="1" applyAlignment="1"/>
    <xf numFmtId="179" fontId="13" fillId="0" borderId="0" xfId="0" applyNumberFormat="1" applyFont="1"/>
    <xf numFmtId="183" fontId="0" fillId="0" borderId="0" xfId="0" applyNumberFormat="1"/>
    <xf numFmtId="0" fontId="0" fillId="0" borderId="0" xfId="0" applyAlignment="1">
      <alignment horizontal="lef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4" fillId="33" borderId="26" xfId="0" quotePrefix="1" applyFont="1" applyFill="1" applyBorder="1" applyAlignment="1">
      <alignment horizontal="center" vertical="center" wrapText="1"/>
    </xf>
    <xf numFmtId="179" fontId="8" fillId="0" borderId="0" xfId="0" applyNumberFormat="1" applyFont="1" applyBorder="1" applyAlignment="1">
      <alignment vertical="top" wrapText="1"/>
    </xf>
    <xf numFmtId="0" fontId="0" fillId="0" borderId="0" xfId="0" applyAlignment="1"/>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79"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xf>
    <xf numFmtId="179" fontId="45" fillId="0" borderId="10" xfId="0" applyNumberFormat="1" applyFont="1" applyFill="1" applyBorder="1" applyAlignment="1">
      <alignment horizontal="right"/>
    </xf>
    <xf numFmtId="0" fontId="45" fillId="0" borderId="0" xfId="0" applyFont="1" applyBorder="1" applyAlignment="1">
      <alignment horizontal="left" wrapText="1"/>
    </xf>
    <xf numFmtId="179" fontId="45" fillId="0" borderId="0" xfId="0" applyNumberFormat="1" applyFont="1" applyFill="1" applyBorder="1" applyAlignment="1">
      <alignment horizontal="right"/>
    </xf>
    <xf numFmtId="179" fontId="45" fillId="0" borderId="0" xfId="0" applyNumberFormat="1" applyFont="1" applyBorder="1" applyAlignment="1"/>
    <xf numFmtId="179" fontId="45" fillId="0" borderId="0" xfId="50" applyNumberFormat="1" applyFont="1" applyBorder="1" applyProtection="1">
      <protection locked="0"/>
    </xf>
    <xf numFmtId="170" fontId="14" fillId="0" borderId="0" xfId="50" applyNumberFormat="1" applyFont="1" applyBorder="1" applyProtection="1">
      <protection locked="0"/>
    </xf>
    <xf numFmtId="179" fontId="46" fillId="0" borderId="0" xfId="50" applyNumberFormat="1" applyFont="1" applyBorder="1" applyProtection="1">
      <protection locked="0"/>
    </xf>
    <xf numFmtId="179" fontId="45" fillId="0" borderId="22" xfId="50" applyNumberFormat="1" applyFont="1" applyBorder="1" applyProtection="1">
      <protection locked="0"/>
    </xf>
    <xf numFmtId="0" fontId="14" fillId="33" borderId="11" xfId="0" applyFont="1" applyFill="1" applyBorder="1" applyAlignment="1">
      <alignment horizontal="right" wrapText="1" indent="1"/>
    </xf>
    <xf numFmtId="0" fontId="14" fillId="33" borderId="12" xfId="0" applyFont="1" applyFill="1" applyBorder="1" applyAlignment="1">
      <alignment horizontal="right" vertical="top" wrapText="1"/>
    </xf>
    <xf numFmtId="0" fontId="14" fillId="33" borderId="13" xfId="0" applyFont="1" applyFill="1" applyBorder="1" applyAlignment="1">
      <alignment horizontal="left" vertical="center" wrapText="1" indent="1"/>
    </xf>
    <xf numFmtId="0" fontId="14" fillId="33" borderId="11" xfId="0" applyFont="1" applyFill="1" applyBorder="1" applyAlignment="1">
      <alignment horizontal="right" vertical="center" wrapText="1" indent="1"/>
    </xf>
    <xf numFmtId="179" fontId="14" fillId="0" borderId="0" xfId="50" applyNumberFormat="1" applyFont="1" applyAlignment="1" applyProtection="1">
      <alignment horizontal="right"/>
      <protection locked="0"/>
    </xf>
    <xf numFmtId="179" fontId="14" fillId="0" borderId="0" xfId="50" applyNumberFormat="1" applyFont="1" applyBorder="1" applyProtection="1">
      <protection locked="0"/>
    </xf>
    <xf numFmtId="179" fontId="45" fillId="0" borderId="14" xfId="50" applyNumberFormat="1" applyFont="1" applyBorder="1" applyProtection="1">
      <protection locked="0"/>
    </xf>
    <xf numFmtId="49" fontId="12" fillId="0" borderId="0" xfId="0" applyNumberFormat="1" applyFont="1" applyFill="1" applyAlignment="1">
      <alignment horizontal="left"/>
    </xf>
    <xf numFmtId="49" fontId="12" fillId="0" borderId="0" xfId="0" applyNumberFormat="1" applyFont="1" applyFill="1" applyAlignment="1">
      <alignment horizontal="right"/>
    </xf>
    <xf numFmtId="49" fontId="12" fillId="0" borderId="0" xfId="0" applyNumberFormat="1" applyFont="1" applyFill="1" applyAlignment="1"/>
    <xf numFmtId="0" fontId="0" fillId="0" borderId="0" xfId="0" applyBorder="1" applyAlignment="1"/>
    <xf numFmtId="0" fontId="12" fillId="33" borderId="29" xfId="0" applyFont="1" applyFill="1" applyBorder="1" applyAlignment="1">
      <alignment horizontal="center" vertical="distributed"/>
    </xf>
    <xf numFmtId="0" fontId="12" fillId="33" borderId="26" xfId="0" applyFont="1" applyFill="1" applyBorder="1" applyAlignment="1">
      <alignment horizontal="center" vertical="distributed"/>
    </xf>
    <xf numFmtId="0" fontId="12" fillId="0" borderId="20" xfId="0" applyFont="1" applyBorder="1"/>
    <xf numFmtId="0" fontId="0" fillId="0" borderId="20" xfId="0" applyBorder="1"/>
    <xf numFmtId="0" fontId="7"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41" fillId="0" borderId="0" xfId="0" quotePrefix="1" applyFont="1" applyAlignment="1">
      <alignment horizontal="right"/>
    </xf>
    <xf numFmtId="0" fontId="6" fillId="0" borderId="0" xfId="0" applyFont="1" applyAlignment="1">
      <alignment horizontal="right"/>
    </xf>
    <xf numFmtId="0" fontId="0" fillId="0" borderId="0" xfId="0"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6" fillId="0" borderId="0" xfId="0" applyFont="1" applyAlignment="1">
      <alignment horizontal="left"/>
    </xf>
    <xf numFmtId="0" fontId="3" fillId="0" borderId="0" xfId="0" applyFont="1" applyFill="1" applyBorder="1" applyAlignment="1" applyProtection="1">
      <alignment horizontal="left" vertical="top" wrapText="1"/>
      <protection hidden="1"/>
    </xf>
    <xf numFmtId="49" fontId="12" fillId="34" borderId="0" xfId="0" applyNumberFormat="1" applyFont="1" applyFill="1" applyAlignment="1">
      <alignment horizontal="left"/>
    </xf>
    <xf numFmtId="49" fontId="10" fillId="0" borderId="0" xfId="0" applyNumberFormat="1" applyFont="1" applyAlignment="1">
      <alignment horizontal="right"/>
    </xf>
    <xf numFmtId="49" fontId="12" fillId="0" borderId="0" xfId="0" applyNumberFormat="1" applyFont="1" applyFill="1" applyAlignment="1">
      <alignment horizontal="left"/>
    </xf>
    <xf numFmtId="0" fontId="9" fillId="0" borderId="0" xfId="0" applyFont="1" applyAlignment="1">
      <alignment horizontal="center"/>
    </xf>
    <xf numFmtId="0" fontId="12" fillId="33" borderId="29" xfId="0" applyFont="1" applyFill="1" applyBorder="1" applyAlignment="1">
      <alignment horizontal="center" vertical="center" wrapText="1"/>
    </xf>
    <xf numFmtId="0" fontId="0" fillId="33" borderId="29" xfId="0" applyFill="1" applyBorder="1" applyAlignment="1">
      <alignment horizontal="center" vertical="center" wrapText="1"/>
    </xf>
    <xf numFmtId="0" fontId="12" fillId="33" borderId="29" xfId="0" applyFont="1" applyFill="1" applyBorder="1" applyAlignment="1">
      <alignment horizontal="center" vertical="distributed" wrapText="1"/>
    </xf>
    <xf numFmtId="0" fontId="0" fillId="33" borderId="26" xfId="0" applyFill="1" applyBorder="1" applyAlignment="1">
      <alignment horizontal="center" vertical="distributed" wrapText="1"/>
    </xf>
    <xf numFmtId="0" fontId="0" fillId="33" borderId="29" xfId="0" applyFill="1" applyBorder="1" applyAlignment="1">
      <alignment horizontal="center" vertical="distributed" wrapText="1"/>
    </xf>
    <xf numFmtId="0" fontId="10" fillId="0" borderId="0" xfId="0" applyFont="1" applyAlignment="1">
      <alignment horizontal="center"/>
    </xf>
    <xf numFmtId="0" fontId="14" fillId="33" borderId="27" xfId="0" quotePrefix="1" applyFont="1" applyFill="1" applyBorder="1" applyAlignment="1">
      <alignment horizontal="center" vertical="center" wrapText="1"/>
    </xf>
    <xf numFmtId="0" fontId="12" fillId="0" borderId="27" xfId="0" applyFont="1" applyBorder="1" applyAlignment="1">
      <alignment horizontal="center" vertical="center" wrapText="1"/>
    </xf>
    <xf numFmtId="0" fontId="9" fillId="0" borderId="0" xfId="0" applyFont="1" applyBorder="1" applyAlignment="1">
      <alignment horizontal="center" vertical="center"/>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26" xfId="0" quotePrefix="1" applyFont="1" applyFill="1" applyBorder="1" applyAlignment="1">
      <alignment horizontal="center" vertical="center" wrapText="1"/>
    </xf>
    <xf numFmtId="0" fontId="14" fillId="33" borderId="28" xfId="0" quotePrefix="1"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21"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23" xfId="0" quotePrefix="1" applyFont="1" applyFill="1" applyBorder="1" applyAlignment="1">
      <alignment horizontal="center" vertical="center" wrapText="1"/>
    </xf>
    <xf numFmtId="0" fontId="14" fillId="33" borderId="25" xfId="0" quotePrefix="1" applyFont="1" applyFill="1" applyBorder="1" applyAlignment="1">
      <alignment horizontal="center" vertical="center" wrapText="1"/>
    </xf>
    <xf numFmtId="0" fontId="14" fillId="33" borderId="20" xfId="0" quotePrefix="1" applyFont="1" applyFill="1" applyBorder="1" applyAlignment="1">
      <alignment horizontal="center" vertical="center" wrapText="1"/>
    </xf>
    <xf numFmtId="0" fontId="14" fillId="33" borderId="22" xfId="0" quotePrefix="1" applyFont="1" applyFill="1" applyBorder="1" applyAlignment="1">
      <alignment horizontal="center" vertical="center" wrapText="1"/>
    </xf>
    <xf numFmtId="0" fontId="14" fillId="33" borderId="24" xfId="0" quotePrefix="1" applyFont="1" applyFill="1" applyBorder="1" applyAlignment="1">
      <alignment horizontal="center" vertical="center" wrapText="1"/>
    </xf>
    <xf numFmtId="0" fontId="9" fillId="0" borderId="0" xfId="0" applyFont="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4" fillId="33" borderId="23"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4" fillId="33" borderId="1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14" fillId="33" borderId="18" xfId="0" quotePrefix="1" applyFont="1" applyFill="1" applyBorder="1" applyAlignment="1">
      <alignment horizontal="center" vertical="center" wrapText="1"/>
    </xf>
    <xf numFmtId="0" fontId="0" fillId="0" borderId="17" xfId="0" applyBorder="1" applyAlignment="1">
      <alignment horizontal="center" vertical="center" wrapText="1"/>
    </xf>
    <xf numFmtId="0" fontId="14" fillId="33" borderId="20" xfId="0" quotePrefix="1" applyNumberFormat="1" applyFont="1" applyFill="1" applyBorder="1" applyAlignment="1">
      <alignment horizontal="center" vertical="center" wrapText="1"/>
    </xf>
    <xf numFmtId="0" fontId="14" fillId="33" borderId="21" xfId="0" quotePrefix="1" applyNumberFormat="1" applyFont="1" applyFill="1" applyBorder="1" applyAlignment="1">
      <alignment horizontal="center" vertical="center" wrapText="1"/>
    </xf>
    <xf numFmtId="0" fontId="0" fillId="0" borderId="22" xfId="0" applyNumberFormat="1" applyBorder="1" applyAlignment="1"/>
    <xf numFmtId="0" fontId="8" fillId="0" borderId="0" xfId="0" applyFont="1" applyBorder="1" applyAlignment="1">
      <alignment vertical="top" wrapText="1"/>
    </xf>
    <xf numFmtId="0" fontId="0" fillId="0" borderId="0" xfId="0" applyBorder="1" applyAlignment="1">
      <alignment vertical="top"/>
    </xf>
    <xf numFmtId="0" fontId="14" fillId="33" borderId="28" xfId="0" applyFont="1" applyFill="1" applyBorder="1" applyAlignment="1">
      <alignment horizontal="center" vertical="center" wrapText="1"/>
    </xf>
    <xf numFmtId="0" fontId="14" fillId="33" borderId="29" xfId="0" quotePrefix="1" applyNumberFormat="1" applyFont="1" applyFill="1" applyBorder="1" applyAlignment="1">
      <alignment horizontal="center" vertical="center" wrapText="1"/>
    </xf>
    <xf numFmtId="0" fontId="0" fillId="0" borderId="29" xfId="0" applyNumberFormat="1" applyBorder="1" applyAlignment="1"/>
    <xf numFmtId="0" fontId="0" fillId="0" borderId="26" xfId="0" applyNumberFormat="1" applyBorder="1" applyAlignment="1"/>
    <xf numFmtId="0" fontId="14" fillId="33" borderId="23" xfId="0" quotePrefix="1" applyNumberFormat="1" applyFont="1" applyFill="1" applyBorder="1" applyAlignment="1">
      <alignment horizontal="center" vertical="center" wrapText="1"/>
    </xf>
    <xf numFmtId="0" fontId="14" fillId="33" borderId="24" xfId="0" quotePrefix="1" applyNumberFormat="1" applyFont="1" applyFill="1" applyBorder="1" applyAlignment="1">
      <alignment horizontal="center" vertical="center" wrapText="1"/>
    </xf>
    <xf numFmtId="0" fontId="0" fillId="0" borderId="25" xfId="0" applyNumberFormat="1" applyBorder="1" applyAlignment="1"/>
    <xf numFmtId="179" fontId="8" fillId="0" borderId="0" xfId="0" applyNumberFormat="1" applyFont="1" applyBorder="1" applyAlignment="1">
      <alignment vertical="top" wrapText="1"/>
    </xf>
    <xf numFmtId="0" fontId="0" fillId="0" borderId="10" xfId="0" applyBorder="1" applyAlignment="1"/>
    <xf numFmtId="0" fontId="14" fillId="33" borderId="17" xfId="0" quotePrefix="1" applyNumberFormat="1" applyFont="1" applyFill="1" applyBorder="1" applyAlignment="1">
      <alignment horizontal="center" vertical="center" wrapText="1"/>
    </xf>
    <xf numFmtId="0" fontId="14" fillId="33" borderId="0" xfId="0" quotePrefix="1" applyNumberFormat="1" applyFont="1" applyFill="1" applyBorder="1" applyAlignment="1">
      <alignment horizontal="center" vertical="center" wrapText="1"/>
    </xf>
    <xf numFmtId="0" fontId="14" fillId="33" borderId="10" xfId="0" quotePrefix="1" applyNumberFormat="1" applyFont="1" applyFill="1" applyBorder="1" applyAlignment="1">
      <alignment horizontal="center" vertical="center" wrapText="1"/>
    </xf>
    <xf numFmtId="0" fontId="14" fillId="33" borderId="20" xfId="0" quotePrefix="1" applyNumberFormat="1" applyFont="1" applyFill="1" applyBorder="1" applyAlignment="1">
      <alignment horizontal="center" vertical="center"/>
    </xf>
    <xf numFmtId="0" fontId="14" fillId="33" borderId="17" xfId="0" quotePrefix="1" applyNumberFormat="1" applyFont="1" applyFill="1" applyBorder="1" applyAlignment="1">
      <alignment horizontal="center" vertical="center"/>
    </xf>
    <xf numFmtId="0" fontId="0" fillId="0" borderId="11" xfId="0" applyBorder="1" applyAlignment="1">
      <alignment horizontal="center" vertical="center"/>
    </xf>
    <xf numFmtId="0" fontId="14" fillId="33" borderId="22" xfId="0" quotePrefix="1" applyNumberFormat="1" applyFont="1" applyFill="1" applyBorder="1" applyAlignment="1">
      <alignment horizontal="center" vertical="center"/>
    </xf>
    <xf numFmtId="0" fontId="14" fillId="33" borderId="10" xfId="0" quotePrefix="1" applyNumberFormat="1" applyFont="1" applyFill="1"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39" fillId="0" borderId="0" xfId="0" applyFont="1" applyFill="1" applyAlignment="1">
      <alignment horizontal="left" wrapText="1"/>
    </xf>
    <xf numFmtId="0" fontId="14" fillId="33" borderId="23" xfId="0" applyFont="1" applyFill="1" applyBorder="1" applyAlignment="1">
      <alignment horizontal="center" vertical="center"/>
    </xf>
    <xf numFmtId="0" fontId="14" fillId="33" borderId="25"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2" xfId="0" applyFont="1" applyFill="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12" fillId="33" borderId="11"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9" fillId="0" borderId="0" xfId="0" applyNumberFormat="1" applyFont="1" applyBorder="1" applyAlignment="1">
      <alignment horizontal="center"/>
    </xf>
    <xf numFmtId="0" fontId="0" fillId="0" borderId="0" xfId="0" applyAlignment="1">
      <alignment horizontal="center"/>
    </xf>
    <xf numFmtId="0" fontId="14" fillId="33" borderId="24"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14" fillId="33" borderId="26" xfId="0" quotePrefix="1" applyNumberFormat="1" applyFont="1" applyFill="1" applyBorder="1" applyAlignment="1">
      <alignment horizontal="center" vertical="center" wrapText="1"/>
    </xf>
    <xf numFmtId="0" fontId="14" fillId="33" borderId="27" xfId="0" quotePrefix="1" applyNumberFormat="1" applyFont="1" applyFill="1" applyBorder="1" applyAlignment="1">
      <alignment horizontal="center" vertical="center" wrapText="1"/>
    </xf>
    <xf numFmtId="0" fontId="14" fillId="33" borderId="0" xfId="0" quotePrefix="1" applyFont="1" applyFill="1" applyBorder="1" applyAlignment="1">
      <alignment horizontal="center" vertical="center" wrapText="1"/>
    </xf>
    <xf numFmtId="0" fontId="14" fillId="33" borderId="21" xfId="0" quotePrefix="1" applyFont="1" applyFill="1" applyBorder="1" applyAlignment="1">
      <alignment horizontal="center" vertical="center" wrapText="1"/>
    </xf>
    <xf numFmtId="0" fontId="9" fillId="0" borderId="0" xfId="0" applyFont="1" applyBorder="1" applyAlignment="1">
      <alignment horizontal="center"/>
    </xf>
    <xf numFmtId="0" fontId="14" fillId="33" borderId="26" xfId="0" applyFont="1" applyFill="1" applyBorder="1" applyAlignment="1">
      <alignment horizontal="center" vertical="center" wrapText="1"/>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4" fillId="33" borderId="27"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0" borderId="17"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4" fillId="33" borderId="24"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6"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12" xfId="0" applyBorder="1" applyAlignment="1">
      <alignment horizontal="center" vertical="center" wrapText="1"/>
    </xf>
    <xf numFmtId="0" fontId="0" fillId="0" borderId="22" xfId="0" applyBorder="1" applyAlignment="1">
      <alignment vertical="center" wrapText="1"/>
    </xf>
    <xf numFmtId="0" fontId="0" fillId="0" borderId="25" xfId="0" applyBorder="1" applyAlignment="1">
      <alignment vertical="center" wrapText="1"/>
    </xf>
  </cellXfs>
  <cellStyles count="6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Hyperlink 2" xfId="63"/>
    <cellStyle name="Hyperlink 3" xfId="6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61"/>
    <cellStyle name="Standard 2" xfId="52"/>
    <cellStyle name="Standard 2 2" xfId="56"/>
    <cellStyle name="Standard 3" xfId="53"/>
    <cellStyle name="Standard 3 2" xfId="57"/>
    <cellStyle name="Standard 4" xfId="51"/>
    <cellStyle name="Standard 4 2" xfId="59"/>
    <cellStyle name="Standard 4 3" xfId="64"/>
    <cellStyle name="Standard 5" xfId="58"/>
    <cellStyle name="Standard 6" xfId="65"/>
    <cellStyle name="Standard 7" xfId="66"/>
    <cellStyle name="Standard 8" xfId="67"/>
    <cellStyle name="Standard 9" xfId="60"/>
    <cellStyle name="Standard_Monatlicher Bericht" xfId="50"/>
    <cellStyle name="Standard_Monatlicher Bericht 2" xfId="68"/>
    <cellStyle name="Standard_T210_1_1" xfId="55"/>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mruColors>
      <color rgb="FF1E4B7D"/>
      <color rgb="FFF2F2F2"/>
      <color rgb="FFD9D9D9"/>
      <color rgb="FF800000"/>
      <color rgb="FF001E4B"/>
      <color rgb="FF001E4E"/>
      <color rgb="FFEBEBEB"/>
      <color rgb="FFFFFFFF"/>
      <color rgb="FFCCCCCC"/>
      <color rgb="FFFFCC3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strRef>
              <c:f>Seite2_1!$C$3</c:f>
              <c:strCache>
                <c:ptCount val="1"/>
                <c:pt idx="0">
                  <c:v>Lebendgeborene</c:v>
                </c:pt>
              </c:strCache>
            </c:strRef>
          </c:tx>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Seite2_1!$C$8:$C$19</c:f>
              <c:numCache>
                <c:formatCode>#\ ###\ ##0"    ";\-#\ ###\ ##0"    ";"-    "</c:formatCode>
                <c:ptCount val="12"/>
                <c:pt idx="0">
                  <c:v>1497</c:v>
                </c:pt>
                <c:pt idx="1">
                  <c:v>1398</c:v>
                </c:pt>
                <c:pt idx="2">
                  <c:v>1542</c:v>
                </c:pt>
                <c:pt idx="3">
                  <c:v>1572</c:v>
                </c:pt>
                <c:pt idx="4">
                  <c:v>1602</c:v>
                </c:pt>
                <c:pt idx="5">
                  <c:v>1621</c:v>
                </c:pt>
                <c:pt idx="6">
                  <c:v>1779</c:v>
                </c:pt>
                <c:pt idx="7">
                  <c:v>1703</c:v>
                </c:pt>
                <c:pt idx="8">
                  <c:v>1666</c:v>
                </c:pt>
                <c:pt idx="9">
                  <c:v>1620</c:v>
                </c:pt>
                <c:pt idx="10">
                  <c:v>1472</c:v>
                </c:pt>
                <c:pt idx="11">
                  <c:v>1567</c:v>
                </c:pt>
              </c:numCache>
            </c:numRef>
          </c:val>
          <c:smooth val="0"/>
        </c:ser>
        <c:ser>
          <c:idx val="0"/>
          <c:order val="1"/>
          <c:tx>
            <c:strRef>
              <c:f>Seite2_1!$G$3</c:f>
              <c:strCache>
                <c:ptCount val="1"/>
                <c:pt idx="0">
                  <c:v>Gestorbene</c:v>
                </c:pt>
              </c:strCache>
            </c:strRef>
          </c:tx>
          <c:marker>
            <c:symbol val="none"/>
          </c:marker>
          <c:cat>
            <c:strRef>
              <c:f>Seite2_1!$A$8:$A$19</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Seite2_1!$G$8:$G$19</c:f>
              <c:numCache>
                <c:formatCode>#\ ###\ ##0"    ";\-#\ ###\ ##0"    ";"-    "</c:formatCode>
                <c:ptCount val="12"/>
                <c:pt idx="0">
                  <c:v>1462</c:v>
                </c:pt>
                <c:pt idx="1">
                  <c:v>1338</c:v>
                </c:pt>
                <c:pt idx="2">
                  <c:v>1477</c:v>
                </c:pt>
                <c:pt idx="3">
                  <c:v>1356</c:v>
                </c:pt>
                <c:pt idx="4">
                  <c:v>1389</c:v>
                </c:pt>
                <c:pt idx="5">
                  <c:v>1332</c:v>
                </c:pt>
                <c:pt idx="6">
                  <c:v>1391</c:v>
                </c:pt>
                <c:pt idx="7">
                  <c:v>1331</c:v>
                </c:pt>
                <c:pt idx="8">
                  <c:v>1324</c:v>
                </c:pt>
                <c:pt idx="9">
                  <c:v>1391</c:v>
                </c:pt>
                <c:pt idx="10">
                  <c:v>1378</c:v>
                </c:pt>
                <c:pt idx="11">
                  <c:v>1611</c:v>
                </c:pt>
              </c:numCache>
            </c:numRef>
          </c:val>
          <c:smooth val="0"/>
        </c:ser>
        <c:dLbls>
          <c:showLegendKey val="0"/>
          <c:showVal val="0"/>
          <c:showCatName val="0"/>
          <c:showSerName val="0"/>
          <c:showPercent val="0"/>
          <c:showBubbleSize val="0"/>
        </c:dLbls>
        <c:marker val="1"/>
        <c:smooth val="0"/>
        <c:axId val="99021184"/>
        <c:axId val="99022720"/>
      </c:lineChart>
      <c:catAx>
        <c:axId val="99021184"/>
        <c:scaling>
          <c:orientation val="minMax"/>
        </c:scaling>
        <c:delete val="0"/>
        <c:axPos val="b"/>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022720"/>
        <c:crosses val="autoZero"/>
        <c:auto val="1"/>
        <c:lblAlgn val="ctr"/>
        <c:lblOffset val="100"/>
        <c:noMultiLvlLbl val="0"/>
      </c:catAx>
      <c:valAx>
        <c:axId val="99022720"/>
        <c:scaling>
          <c:orientation val="minMax"/>
        </c:scaling>
        <c:delete val="0"/>
        <c:axPos val="l"/>
        <c:majorGridlines/>
        <c:numFmt formatCode="#\ ###\ ##0&quot;    &quot;;\-#\ ###\ ##0&quot;    &quot;;&quot;-    &quot;" sourceLinked="1"/>
        <c:majorTickMark val="out"/>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99021184"/>
        <c:crosses val="autoZero"/>
        <c:crossBetween val="between"/>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1</xdr:rowOff>
    </xdr:from>
    <xdr:to>
      <xdr:col>6</xdr:col>
      <xdr:colOff>912037</xdr:colOff>
      <xdr:row>3</xdr:row>
      <xdr:rowOff>245050</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1"/>
          <a:ext cx="1169212" cy="826074"/>
        </a:xfrm>
        <a:prstGeom prst="rect">
          <a:avLst/>
        </a:prstGeom>
        <a:ln>
          <a:noFill/>
        </a:ln>
      </xdr:spPr>
    </xdr:pic>
    <xdr:clientData/>
  </xdr:twoCellAnchor>
  <xdr:twoCellAnchor editAs="oneCell">
    <xdr:from>
      <xdr:col>0</xdr:col>
      <xdr:colOff>1</xdr:colOff>
      <xdr:row>32</xdr:row>
      <xdr:rowOff>122081</xdr:rowOff>
    </xdr:from>
    <xdr:to>
      <xdr:col>6</xdr:col>
      <xdr:colOff>900451</xdr:colOff>
      <xdr:row>52</xdr:row>
      <xdr:rowOff>153673</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56206"/>
          <a:ext cx="6444000" cy="32700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314324</xdr:colOff>
      <xdr:row>24</xdr:row>
      <xdr:rowOff>0</xdr:rowOff>
    </xdr:from>
    <xdr:to>
      <xdr:col>8</xdr:col>
      <xdr:colOff>425449</xdr:colOff>
      <xdr:row>44</xdr:row>
      <xdr:rowOff>25400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5603</xdr:colOff>
      <xdr:row>20</xdr:row>
      <xdr:rowOff>11206</xdr:rowOff>
    </xdr:from>
    <xdr:to>
      <xdr:col>1</xdr:col>
      <xdr:colOff>7620</xdr:colOff>
      <xdr:row>23</xdr:row>
      <xdr:rowOff>205740</xdr:rowOff>
    </xdr:to>
    <xdr:cxnSp macro="">
      <xdr:nvCxnSpPr>
        <xdr:cNvPr id="2" name="AutoShape 5"/>
        <xdr:cNvCxnSpPr>
          <a:cxnSpLocks noChangeShapeType="1"/>
        </xdr:cNvCxnSpPr>
      </xdr:nvCxnSpPr>
      <xdr:spPr bwMode="auto">
        <a:xfrm>
          <a:off x="5603" y="666526"/>
          <a:ext cx="2105137" cy="834614"/>
        </a:xfrm>
        <a:prstGeom prst="straightConnector1">
          <a:avLst/>
        </a:prstGeom>
        <a:noFill/>
        <a:ln w="9525">
          <a:solidFill>
            <a:srgbClr val="1E4B7D"/>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10026</xdr:colOff>
      <xdr:row>35</xdr:row>
      <xdr:rowOff>2607</xdr:rowOff>
    </xdr:from>
    <xdr:to>
      <xdr:col>1</xdr:col>
      <xdr:colOff>5013</xdr:colOff>
      <xdr:row>38</xdr:row>
      <xdr:rowOff>0</xdr:rowOff>
    </xdr:to>
    <xdr:cxnSp macro="">
      <xdr:nvCxnSpPr>
        <xdr:cNvPr id="3" name="AutoShape 5"/>
        <xdr:cNvCxnSpPr>
          <a:cxnSpLocks noChangeShapeType="1"/>
        </xdr:cNvCxnSpPr>
      </xdr:nvCxnSpPr>
      <xdr:spPr bwMode="auto">
        <a:xfrm>
          <a:off x="10026" y="3332547"/>
          <a:ext cx="2098107" cy="637473"/>
        </a:xfrm>
        <a:prstGeom prst="straightConnector1">
          <a:avLst/>
        </a:prstGeom>
        <a:noFill/>
        <a:ln w="9525">
          <a:solidFill>
            <a:srgbClr val="001E4B"/>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isolde.schlueter@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3"/>
  <sheetViews>
    <sheetView tabSelected="1" view="pageLayout" zoomScaleNormal="100" workbookViewId="0"/>
  </sheetViews>
  <sheetFormatPr baseColWidth="10" defaultColWidth="11.28515625" defaultRowHeight="12.75" x14ac:dyDescent="0.2"/>
  <cols>
    <col min="1" max="7" width="13.140625" style="11" customWidth="1"/>
    <col min="8" max="60" width="12.140625" style="11" customWidth="1"/>
    <col min="61" max="16384" width="11.28515625" style="11"/>
  </cols>
  <sheetData>
    <row r="3" spans="1:7" ht="20.45" x14ac:dyDescent="0.35">
      <c r="A3" s="253" t="s">
        <v>28</v>
      </c>
      <c r="B3" s="253"/>
      <c r="C3" s="253"/>
      <c r="D3" s="253"/>
    </row>
    <row r="4" spans="1:7" ht="20.25" x14ac:dyDescent="0.3">
      <c r="A4" s="253" t="s">
        <v>29</v>
      </c>
      <c r="B4" s="253"/>
      <c r="C4" s="253"/>
      <c r="D4" s="253"/>
    </row>
    <row r="11" spans="1:7" ht="15" x14ac:dyDescent="0.25">
      <c r="A11" s="1"/>
      <c r="F11" s="2"/>
      <c r="G11" s="3"/>
    </row>
    <row r="13" spans="1:7" ht="13.15" x14ac:dyDescent="0.25">
      <c r="A13" s="5"/>
    </row>
    <row r="15" spans="1:7" ht="22.9" x14ac:dyDescent="0.25">
      <c r="D15" s="254" t="s">
        <v>140</v>
      </c>
      <c r="E15" s="254"/>
      <c r="F15" s="254"/>
      <c r="G15" s="254"/>
    </row>
    <row r="16" spans="1:7" ht="15" x14ac:dyDescent="0.25">
      <c r="D16" s="255" t="s">
        <v>205</v>
      </c>
      <c r="E16" s="255"/>
      <c r="F16" s="255"/>
      <c r="G16" s="255"/>
    </row>
    <row r="18" spans="1:7" ht="30" x14ac:dyDescent="0.4">
      <c r="A18" s="256" t="s">
        <v>60</v>
      </c>
      <c r="B18" s="257"/>
      <c r="C18" s="257"/>
      <c r="D18" s="257"/>
      <c r="E18" s="257"/>
      <c r="F18" s="257"/>
      <c r="G18" s="257"/>
    </row>
    <row r="19" spans="1:7" ht="30" x14ac:dyDescent="0.5">
      <c r="A19" s="36"/>
      <c r="B19" s="37"/>
      <c r="C19" s="37"/>
      <c r="D19" s="37"/>
      <c r="E19" s="37"/>
      <c r="F19" s="37"/>
      <c r="G19" s="37" t="s">
        <v>59</v>
      </c>
    </row>
    <row r="20" spans="1:7" ht="30" x14ac:dyDescent="0.5">
      <c r="B20" s="258">
        <v>2014</v>
      </c>
      <c r="C20" s="256"/>
      <c r="D20" s="256"/>
      <c r="E20" s="256"/>
      <c r="F20" s="256"/>
      <c r="G20" s="256"/>
    </row>
    <row r="21" spans="1:7" ht="16.5" x14ac:dyDescent="0.25">
      <c r="A21" s="9"/>
      <c r="B21" s="9"/>
      <c r="C21" s="9"/>
      <c r="D21" s="9"/>
      <c r="E21" s="9"/>
      <c r="F21" s="9"/>
    </row>
    <row r="22" spans="1:7" ht="15" x14ac:dyDescent="0.2">
      <c r="D22" s="259" t="s">
        <v>256</v>
      </c>
      <c r="E22" s="260"/>
      <c r="F22" s="260"/>
      <c r="G22" s="260"/>
    </row>
    <row r="23" spans="1:7" ht="16.5" x14ac:dyDescent="0.25">
      <c r="A23" s="252"/>
      <c r="B23" s="252"/>
      <c r="C23" s="252"/>
      <c r="D23" s="252"/>
      <c r="E23" s="252"/>
      <c r="F23" s="252"/>
      <c r="G23" s="252"/>
    </row>
  </sheetData>
  <mergeCells count="8">
    <mergeCell ref="A23:G23"/>
    <mergeCell ref="A3:D3"/>
    <mergeCell ref="A4:D4"/>
    <mergeCell ref="D15:G15"/>
    <mergeCell ref="D16:G16"/>
    <mergeCell ref="A18:G18"/>
    <mergeCell ref="B20:G20"/>
    <mergeCell ref="D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view="pageLayout" zoomScaleNormal="100" workbookViewId="0">
      <selection sqref="A1:L1"/>
    </sheetView>
  </sheetViews>
  <sheetFormatPr baseColWidth="10" defaultColWidth="11.42578125" defaultRowHeight="12.75" x14ac:dyDescent="0.2"/>
  <cols>
    <col min="1" max="1" width="10.7109375" style="11" customWidth="1"/>
    <col min="2" max="2" width="7.5703125" style="11" customWidth="1"/>
    <col min="3" max="3" width="7.7109375" style="11" customWidth="1"/>
    <col min="4" max="5" width="7.42578125" style="11" customWidth="1"/>
    <col min="6" max="8" width="7.5703125" style="11" customWidth="1"/>
    <col min="9" max="11" width="7.42578125" style="11" customWidth="1"/>
    <col min="12" max="12" width="7.28515625" style="11" customWidth="1"/>
    <col min="13" max="26" width="11.7109375" style="11" customWidth="1"/>
    <col min="27" max="16384" width="11.42578125" style="11"/>
  </cols>
  <sheetData>
    <row r="1" spans="1:12" x14ac:dyDescent="0.2">
      <c r="A1" s="341" t="s">
        <v>227</v>
      </c>
      <c r="B1" s="342"/>
      <c r="C1" s="342"/>
      <c r="D1" s="342"/>
      <c r="E1" s="342"/>
      <c r="F1" s="342"/>
      <c r="G1" s="342"/>
      <c r="H1" s="342"/>
      <c r="I1" s="342"/>
      <c r="J1" s="342"/>
      <c r="K1" s="342"/>
      <c r="L1" s="342"/>
    </row>
    <row r="2" spans="1:12" x14ac:dyDescent="0.2">
      <c r="B2" s="148"/>
      <c r="F2" s="148"/>
      <c r="H2" s="148"/>
    </row>
    <row r="3" spans="1:12" x14ac:dyDescent="0.2">
      <c r="A3" s="343" t="s">
        <v>174</v>
      </c>
      <c r="B3" s="337">
        <v>2004</v>
      </c>
      <c r="C3" s="337">
        <v>2005</v>
      </c>
      <c r="D3" s="337">
        <v>2006</v>
      </c>
      <c r="E3" s="337">
        <v>2007</v>
      </c>
      <c r="F3" s="337">
        <v>2008</v>
      </c>
      <c r="G3" s="337">
        <v>2009</v>
      </c>
      <c r="H3" s="337">
        <v>2010</v>
      </c>
      <c r="I3" s="337">
        <v>2011</v>
      </c>
      <c r="J3" s="337">
        <v>2012</v>
      </c>
      <c r="K3" s="337">
        <v>2013</v>
      </c>
      <c r="L3" s="339">
        <v>2014</v>
      </c>
    </row>
    <row r="4" spans="1:12" x14ac:dyDescent="0.2">
      <c r="A4" s="344"/>
      <c r="B4" s="338"/>
      <c r="C4" s="338"/>
      <c r="D4" s="338"/>
      <c r="E4" s="338"/>
      <c r="F4" s="338"/>
      <c r="G4" s="338"/>
      <c r="H4" s="338"/>
      <c r="I4" s="338"/>
      <c r="J4" s="338"/>
      <c r="K4" s="338"/>
      <c r="L4" s="340"/>
    </row>
    <row r="5" spans="1:12" ht="13.15" x14ac:dyDescent="0.25">
      <c r="A5" s="58"/>
      <c r="B5" s="100"/>
      <c r="C5" s="101"/>
      <c r="D5" s="101"/>
      <c r="E5" s="101"/>
      <c r="F5" s="102"/>
      <c r="G5" s="100"/>
      <c r="H5" s="100"/>
      <c r="I5" s="100"/>
      <c r="J5" s="100"/>
      <c r="K5" s="50"/>
      <c r="L5" s="50"/>
    </row>
    <row r="6" spans="1:12" ht="13.15" x14ac:dyDescent="0.25">
      <c r="A6" s="58">
        <v>15</v>
      </c>
      <c r="B6" s="187">
        <v>1.8</v>
      </c>
      <c r="C6" s="187">
        <v>2.7</v>
      </c>
      <c r="D6" s="187">
        <v>1</v>
      </c>
      <c r="E6" s="187">
        <v>0.9</v>
      </c>
      <c r="F6" s="187">
        <v>1.4</v>
      </c>
      <c r="G6" s="188">
        <v>1.1000000000000001</v>
      </c>
      <c r="H6" s="187">
        <v>0.6</v>
      </c>
      <c r="I6" s="187">
        <v>1.3</v>
      </c>
      <c r="J6" s="187">
        <v>0.3</v>
      </c>
      <c r="K6" s="187">
        <v>1.2</v>
      </c>
      <c r="L6" s="187">
        <v>2.1020179372197307</v>
      </c>
    </row>
    <row r="7" spans="1:12" ht="13.15" x14ac:dyDescent="0.25">
      <c r="A7" s="58">
        <v>16</v>
      </c>
      <c r="B7" s="187">
        <v>6.1</v>
      </c>
      <c r="C7" s="187">
        <v>5.7</v>
      </c>
      <c r="D7" s="189">
        <v>3.5</v>
      </c>
      <c r="E7" s="189">
        <v>3.7</v>
      </c>
      <c r="F7" s="189">
        <v>3.9</v>
      </c>
      <c r="G7" s="188">
        <v>2.7</v>
      </c>
      <c r="H7" s="187">
        <v>2.9</v>
      </c>
      <c r="I7" s="187">
        <v>5.7</v>
      </c>
      <c r="J7" s="187">
        <v>4.2</v>
      </c>
      <c r="K7" s="187">
        <v>2.7</v>
      </c>
      <c r="L7" s="187">
        <v>3.9136302294197032</v>
      </c>
    </row>
    <row r="8" spans="1:12" ht="13.15" x14ac:dyDescent="0.25">
      <c r="A8" s="58">
        <v>17</v>
      </c>
      <c r="B8" s="187">
        <v>9.6999999999999993</v>
      </c>
      <c r="C8" s="187">
        <v>8.1999999999999993</v>
      </c>
      <c r="D8" s="187">
        <v>7.7</v>
      </c>
      <c r="E8" s="187">
        <v>9.5</v>
      </c>
      <c r="F8" s="187">
        <v>8.3000000000000007</v>
      </c>
      <c r="G8" s="188">
        <v>6.9</v>
      </c>
      <c r="H8" s="187">
        <v>5.9</v>
      </c>
      <c r="I8" s="187">
        <v>7.6</v>
      </c>
      <c r="J8" s="187">
        <v>8.4</v>
      </c>
      <c r="K8" s="187">
        <v>9.1</v>
      </c>
      <c r="L8" s="187">
        <v>7.7053676374559226</v>
      </c>
    </row>
    <row r="9" spans="1:12" ht="13.15" x14ac:dyDescent="0.25">
      <c r="A9" s="58">
        <v>18</v>
      </c>
      <c r="B9" s="187">
        <v>21.3</v>
      </c>
      <c r="C9" s="187">
        <v>19.399999999999999</v>
      </c>
      <c r="D9" s="189">
        <v>14.4</v>
      </c>
      <c r="E9" s="189">
        <v>13.9</v>
      </c>
      <c r="F9" s="189">
        <v>13.9</v>
      </c>
      <c r="G9" s="188">
        <v>12.8</v>
      </c>
      <c r="H9" s="187">
        <v>9</v>
      </c>
      <c r="I9" s="187">
        <v>11.7</v>
      </c>
      <c r="J9" s="187">
        <v>12</v>
      </c>
      <c r="K9" s="187">
        <v>14.4</v>
      </c>
      <c r="L9" s="187">
        <v>14.477766287487073</v>
      </c>
    </row>
    <row r="10" spans="1:12" ht="13.15" x14ac:dyDescent="0.25">
      <c r="A10" s="58">
        <v>19</v>
      </c>
      <c r="B10" s="187">
        <v>27.2</v>
      </c>
      <c r="C10" s="187">
        <v>28.5</v>
      </c>
      <c r="D10" s="187">
        <v>25.2</v>
      </c>
      <c r="E10" s="187">
        <v>22.4</v>
      </c>
      <c r="F10" s="187">
        <v>23</v>
      </c>
      <c r="G10" s="188">
        <v>18.100000000000001</v>
      </c>
      <c r="H10" s="187">
        <v>15.5</v>
      </c>
      <c r="I10" s="187">
        <v>19.600000000000001</v>
      </c>
      <c r="J10" s="187">
        <v>18.100000000000001</v>
      </c>
      <c r="K10" s="187">
        <v>17.399999999999999</v>
      </c>
      <c r="L10" s="187">
        <v>15.623077869356624</v>
      </c>
    </row>
    <row r="11" spans="1:12" ht="13.15" x14ac:dyDescent="0.25">
      <c r="A11" s="58">
        <v>20</v>
      </c>
      <c r="B11" s="187">
        <v>30.9</v>
      </c>
      <c r="C11" s="187">
        <v>32</v>
      </c>
      <c r="D11" s="189">
        <v>32</v>
      </c>
      <c r="E11" s="189">
        <v>27.5</v>
      </c>
      <c r="F11" s="189">
        <v>25.5</v>
      </c>
      <c r="G11" s="188">
        <v>22.9</v>
      </c>
      <c r="H11" s="187">
        <v>20.9</v>
      </c>
      <c r="I11" s="187">
        <v>21.4</v>
      </c>
      <c r="J11" s="187">
        <v>22.8</v>
      </c>
      <c r="K11" s="187">
        <v>20.9</v>
      </c>
      <c r="L11" s="187">
        <v>22.107347118345796</v>
      </c>
    </row>
    <row r="12" spans="1:12" ht="13.15" x14ac:dyDescent="0.25">
      <c r="A12" s="58">
        <v>21</v>
      </c>
      <c r="B12" s="187">
        <v>41.5</v>
      </c>
      <c r="C12" s="187">
        <v>35.6</v>
      </c>
      <c r="D12" s="187">
        <v>35.4</v>
      </c>
      <c r="E12" s="187">
        <v>34.5</v>
      </c>
      <c r="F12" s="187">
        <v>31.6</v>
      </c>
      <c r="G12" s="188">
        <v>28.5</v>
      </c>
      <c r="H12" s="187">
        <v>24.9</v>
      </c>
      <c r="I12" s="187">
        <v>25.3</v>
      </c>
      <c r="J12" s="187">
        <v>28.8</v>
      </c>
      <c r="K12" s="187">
        <v>25.4</v>
      </c>
      <c r="L12" s="187">
        <v>27.80576264356236</v>
      </c>
    </row>
    <row r="13" spans="1:12" ht="13.15" x14ac:dyDescent="0.25">
      <c r="A13" s="58">
        <v>22</v>
      </c>
      <c r="B13" s="187">
        <v>41.7</v>
      </c>
      <c r="C13" s="187">
        <v>39.9</v>
      </c>
      <c r="D13" s="189">
        <v>40.799999999999997</v>
      </c>
      <c r="E13" s="189">
        <v>38.799999999999997</v>
      </c>
      <c r="F13" s="189">
        <v>34.200000000000003</v>
      </c>
      <c r="G13" s="188">
        <v>33.299999999999997</v>
      </c>
      <c r="H13" s="187">
        <v>32.9</v>
      </c>
      <c r="I13" s="187">
        <v>29.6</v>
      </c>
      <c r="J13" s="187">
        <v>29.5</v>
      </c>
      <c r="K13" s="187">
        <v>29.2</v>
      </c>
      <c r="L13" s="187">
        <v>29.3792595321422</v>
      </c>
    </row>
    <row r="14" spans="1:12" ht="13.15" x14ac:dyDescent="0.25">
      <c r="A14" s="58">
        <v>23</v>
      </c>
      <c r="B14" s="187">
        <v>46.3</v>
      </c>
      <c r="C14" s="187">
        <v>44.8</v>
      </c>
      <c r="D14" s="187">
        <v>43.1</v>
      </c>
      <c r="E14" s="187">
        <v>41.1</v>
      </c>
      <c r="F14" s="187">
        <v>37.700000000000003</v>
      </c>
      <c r="G14" s="188">
        <v>37.799999999999997</v>
      </c>
      <c r="H14" s="187">
        <v>33.700000000000003</v>
      </c>
      <c r="I14" s="187">
        <v>37.700000000000003</v>
      </c>
      <c r="J14" s="187">
        <v>32.9</v>
      </c>
      <c r="K14" s="187">
        <v>32.9</v>
      </c>
      <c r="L14" s="187">
        <v>31.507074695623562</v>
      </c>
    </row>
    <row r="15" spans="1:12" ht="13.15" x14ac:dyDescent="0.25">
      <c r="A15" s="58">
        <v>24</v>
      </c>
      <c r="B15" s="187">
        <v>49.9</v>
      </c>
      <c r="C15" s="187">
        <v>48.1</v>
      </c>
      <c r="D15" s="189">
        <v>44.7</v>
      </c>
      <c r="E15" s="189">
        <v>46.1</v>
      </c>
      <c r="F15" s="189">
        <v>41.6</v>
      </c>
      <c r="G15" s="188">
        <v>39.6</v>
      </c>
      <c r="H15" s="187">
        <v>40.4</v>
      </c>
      <c r="I15" s="187">
        <v>45.7</v>
      </c>
      <c r="J15" s="187">
        <v>43.6</v>
      </c>
      <c r="K15" s="187">
        <v>38.700000000000003</v>
      </c>
      <c r="L15" s="187">
        <v>38.715486194477791</v>
      </c>
    </row>
    <row r="16" spans="1:12" ht="13.15" x14ac:dyDescent="0.25">
      <c r="A16" s="58">
        <v>25</v>
      </c>
      <c r="B16" s="187">
        <v>50.3</v>
      </c>
      <c r="C16" s="187">
        <v>53.7</v>
      </c>
      <c r="D16" s="187">
        <v>52</v>
      </c>
      <c r="E16" s="187">
        <v>48.7</v>
      </c>
      <c r="F16" s="187">
        <v>52.4</v>
      </c>
      <c r="G16" s="188">
        <v>48.7</v>
      </c>
      <c r="H16" s="187">
        <v>46.6</v>
      </c>
      <c r="I16" s="187">
        <v>48.1</v>
      </c>
      <c r="J16" s="187">
        <v>44.6</v>
      </c>
      <c r="K16" s="187">
        <v>42.4</v>
      </c>
      <c r="L16" s="187">
        <v>47.2891779175797</v>
      </c>
    </row>
    <row r="17" spans="1:12" ht="13.15" x14ac:dyDescent="0.25">
      <c r="A17" s="58">
        <v>26</v>
      </c>
      <c r="B17" s="187">
        <v>58.3</v>
      </c>
      <c r="C17" s="187">
        <v>59.9</v>
      </c>
      <c r="D17" s="189">
        <v>60</v>
      </c>
      <c r="E17" s="189">
        <v>60</v>
      </c>
      <c r="F17" s="189">
        <v>56</v>
      </c>
      <c r="G17" s="188">
        <v>52.9</v>
      </c>
      <c r="H17" s="187">
        <v>50.5</v>
      </c>
      <c r="I17" s="187">
        <v>57.4</v>
      </c>
      <c r="J17" s="187">
        <v>51.9</v>
      </c>
      <c r="K17" s="187">
        <v>50.2</v>
      </c>
      <c r="L17" s="187">
        <v>53.703077443354751</v>
      </c>
    </row>
    <row r="18" spans="1:12" ht="13.15" x14ac:dyDescent="0.25">
      <c r="A18" s="58">
        <v>27</v>
      </c>
      <c r="B18" s="187">
        <v>62.8</v>
      </c>
      <c r="C18" s="187">
        <v>60.3</v>
      </c>
      <c r="D18" s="187">
        <v>57.2</v>
      </c>
      <c r="E18" s="187">
        <v>64.099999999999994</v>
      </c>
      <c r="F18" s="187">
        <v>60.1</v>
      </c>
      <c r="G18" s="188">
        <v>57.6</v>
      </c>
      <c r="H18" s="187">
        <v>55.2</v>
      </c>
      <c r="I18" s="187">
        <v>55.8</v>
      </c>
      <c r="J18" s="187">
        <v>55.7</v>
      </c>
      <c r="K18" s="187">
        <v>59</v>
      </c>
      <c r="L18" s="187">
        <v>60.587721067850183</v>
      </c>
    </row>
    <row r="19" spans="1:12" ht="13.15" x14ac:dyDescent="0.25">
      <c r="A19" s="58">
        <v>28</v>
      </c>
      <c r="B19" s="187">
        <v>64.7</v>
      </c>
      <c r="C19" s="187">
        <v>62.6</v>
      </c>
      <c r="D19" s="189">
        <v>62</v>
      </c>
      <c r="E19" s="189">
        <v>67.2</v>
      </c>
      <c r="F19" s="189">
        <v>67.599999999999994</v>
      </c>
      <c r="G19" s="188">
        <v>64.5</v>
      </c>
      <c r="H19" s="187">
        <v>61.4</v>
      </c>
      <c r="I19" s="187">
        <v>64.900000000000006</v>
      </c>
      <c r="J19" s="187">
        <v>62.1</v>
      </c>
      <c r="K19" s="187">
        <v>66.8</v>
      </c>
      <c r="L19" s="187">
        <v>62.625991130224435</v>
      </c>
    </row>
    <row r="20" spans="1:12" ht="13.15" x14ac:dyDescent="0.25">
      <c r="A20" s="58">
        <v>29</v>
      </c>
      <c r="B20" s="187">
        <v>69.8</v>
      </c>
      <c r="C20" s="187">
        <v>69.2</v>
      </c>
      <c r="D20" s="187">
        <v>67.400000000000006</v>
      </c>
      <c r="E20" s="187">
        <v>69.900000000000006</v>
      </c>
      <c r="F20" s="187">
        <v>68.900000000000006</v>
      </c>
      <c r="G20" s="188">
        <v>76.5</v>
      </c>
      <c r="H20" s="187">
        <v>70.5</v>
      </c>
      <c r="I20" s="187">
        <v>70.5</v>
      </c>
      <c r="J20" s="187">
        <v>74.5</v>
      </c>
      <c r="K20" s="187">
        <v>74.3</v>
      </c>
      <c r="L20" s="187">
        <v>75.361531672211285</v>
      </c>
    </row>
    <row r="21" spans="1:12" ht="13.15" x14ac:dyDescent="0.25">
      <c r="A21" s="58">
        <v>30</v>
      </c>
      <c r="B21" s="187">
        <v>71.900000000000006</v>
      </c>
      <c r="C21" s="187">
        <v>72.599999999999994</v>
      </c>
      <c r="D21" s="189">
        <v>72.900000000000006</v>
      </c>
      <c r="E21" s="189">
        <v>71.3</v>
      </c>
      <c r="F21" s="189">
        <v>75</v>
      </c>
      <c r="G21" s="188">
        <v>74.599999999999994</v>
      </c>
      <c r="H21" s="187">
        <v>73.5</v>
      </c>
      <c r="I21" s="187">
        <v>82</v>
      </c>
      <c r="J21" s="187">
        <v>85.7</v>
      </c>
      <c r="K21" s="187">
        <v>82.9</v>
      </c>
      <c r="L21" s="187">
        <v>84.974789915966383</v>
      </c>
    </row>
    <row r="22" spans="1:12" ht="13.15" x14ac:dyDescent="0.25">
      <c r="A22" s="58">
        <v>31</v>
      </c>
      <c r="B22" s="187">
        <v>70.7</v>
      </c>
      <c r="C22" s="187">
        <v>78.8</v>
      </c>
      <c r="D22" s="187">
        <v>74.7</v>
      </c>
      <c r="E22" s="187">
        <v>81.8</v>
      </c>
      <c r="F22" s="187">
        <v>76.3</v>
      </c>
      <c r="G22" s="188">
        <v>83</v>
      </c>
      <c r="H22" s="187">
        <v>84.9</v>
      </c>
      <c r="I22" s="187">
        <v>88</v>
      </c>
      <c r="J22" s="187">
        <v>86.5</v>
      </c>
      <c r="K22" s="187">
        <v>91</v>
      </c>
      <c r="L22" s="187">
        <v>95.069717793048241</v>
      </c>
    </row>
    <row r="23" spans="1:12" ht="13.15" x14ac:dyDescent="0.25">
      <c r="A23" s="58">
        <v>32</v>
      </c>
      <c r="B23" s="187">
        <v>75</v>
      </c>
      <c r="C23" s="187">
        <v>76.599999999999994</v>
      </c>
      <c r="D23" s="189">
        <v>81.400000000000006</v>
      </c>
      <c r="E23" s="189">
        <v>84.3</v>
      </c>
      <c r="F23" s="189">
        <v>82.7</v>
      </c>
      <c r="G23" s="188">
        <v>82.7</v>
      </c>
      <c r="H23" s="187">
        <v>80.900000000000006</v>
      </c>
      <c r="I23" s="187">
        <v>88</v>
      </c>
      <c r="J23" s="187">
        <v>90.5</v>
      </c>
      <c r="K23" s="187">
        <v>97.2</v>
      </c>
      <c r="L23" s="187">
        <v>96.823295830575773</v>
      </c>
    </row>
    <row r="24" spans="1:12" ht="13.15" x14ac:dyDescent="0.25">
      <c r="A24" s="58">
        <v>33</v>
      </c>
      <c r="B24" s="187">
        <v>77.599999999999994</v>
      </c>
      <c r="C24" s="187">
        <v>79.099999999999994</v>
      </c>
      <c r="D24" s="187">
        <v>75.3</v>
      </c>
      <c r="E24" s="187">
        <v>86.3</v>
      </c>
      <c r="F24" s="187">
        <v>80.7</v>
      </c>
      <c r="G24" s="188">
        <v>81.8</v>
      </c>
      <c r="H24" s="187">
        <v>89.3</v>
      </c>
      <c r="I24" s="187">
        <v>91.2</v>
      </c>
      <c r="J24" s="187">
        <v>91.3</v>
      </c>
      <c r="K24" s="187">
        <v>93.4</v>
      </c>
      <c r="L24" s="187">
        <v>98.006533768917919</v>
      </c>
    </row>
    <row r="25" spans="1:12" ht="13.15" x14ac:dyDescent="0.25">
      <c r="A25" s="58">
        <v>34</v>
      </c>
      <c r="B25" s="187">
        <v>67.5</v>
      </c>
      <c r="C25" s="187">
        <v>69.900000000000006</v>
      </c>
      <c r="D25" s="189">
        <v>75.099999999999994</v>
      </c>
      <c r="E25" s="189">
        <v>70.8</v>
      </c>
      <c r="F25" s="189">
        <v>79.3</v>
      </c>
      <c r="G25" s="188">
        <v>76.599999999999994</v>
      </c>
      <c r="H25" s="187">
        <v>85.9</v>
      </c>
      <c r="I25" s="187">
        <v>81.2</v>
      </c>
      <c r="J25" s="187">
        <v>91.4</v>
      </c>
      <c r="K25" s="187">
        <v>90</v>
      </c>
      <c r="L25" s="187">
        <v>96.856055265754975</v>
      </c>
    </row>
    <row r="26" spans="1:12" ht="13.15" x14ac:dyDescent="0.25">
      <c r="A26" s="58">
        <v>35</v>
      </c>
      <c r="B26" s="187">
        <v>60.8</v>
      </c>
      <c r="C26" s="187">
        <v>66.8</v>
      </c>
      <c r="D26" s="187">
        <v>67.3</v>
      </c>
      <c r="E26" s="187">
        <v>69</v>
      </c>
      <c r="F26" s="187">
        <v>68</v>
      </c>
      <c r="G26" s="188">
        <v>75.099999999999994</v>
      </c>
      <c r="H26" s="187">
        <v>84.4</v>
      </c>
      <c r="I26" s="187">
        <v>83.6</v>
      </c>
      <c r="J26" s="187">
        <v>90</v>
      </c>
      <c r="K26" s="187">
        <v>87.9</v>
      </c>
      <c r="L26" s="187">
        <v>90.365050867743861</v>
      </c>
    </row>
    <row r="27" spans="1:12" ht="13.15" x14ac:dyDescent="0.25">
      <c r="A27" s="58">
        <v>36</v>
      </c>
      <c r="B27" s="187">
        <v>52.6</v>
      </c>
      <c r="C27" s="187">
        <v>54</v>
      </c>
      <c r="D27" s="189">
        <v>55.8</v>
      </c>
      <c r="E27" s="189">
        <v>60</v>
      </c>
      <c r="F27" s="189">
        <v>65.8</v>
      </c>
      <c r="G27" s="188">
        <v>65.599999999999994</v>
      </c>
      <c r="H27" s="187">
        <v>73.5</v>
      </c>
      <c r="I27" s="187">
        <v>73</v>
      </c>
      <c r="J27" s="187">
        <v>79.599999999999994</v>
      </c>
      <c r="K27" s="187">
        <v>75.7</v>
      </c>
      <c r="L27" s="187">
        <v>81.253898939488465</v>
      </c>
    </row>
    <row r="28" spans="1:12" ht="13.15" x14ac:dyDescent="0.25">
      <c r="A28" s="58">
        <v>37</v>
      </c>
      <c r="B28" s="187">
        <v>45.2</v>
      </c>
      <c r="C28" s="187">
        <v>45</v>
      </c>
      <c r="D28" s="187">
        <v>45.8</v>
      </c>
      <c r="E28" s="187">
        <v>51.7</v>
      </c>
      <c r="F28" s="187">
        <v>54.1</v>
      </c>
      <c r="G28" s="188">
        <v>56.5</v>
      </c>
      <c r="H28" s="187">
        <v>67.3</v>
      </c>
      <c r="I28" s="187">
        <v>63.1</v>
      </c>
      <c r="J28" s="187">
        <v>65.2</v>
      </c>
      <c r="K28" s="187">
        <v>69</v>
      </c>
      <c r="L28" s="187">
        <v>72.836671680785358</v>
      </c>
    </row>
    <row r="29" spans="1:12" ht="13.15" x14ac:dyDescent="0.25">
      <c r="A29" s="58">
        <v>38</v>
      </c>
      <c r="B29" s="187">
        <v>34.1</v>
      </c>
      <c r="C29" s="187">
        <v>36.6</v>
      </c>
      <c r="D29" s="189">
        <v>40.700000000000003</v>
      </c>
      <c r="E29" s="189">
        <v>40.6</v>
      </c>
      <c r="F29" s="189">
        <v>44.2</v>
      </c>
      <c r="G29" s="188">
        <v>47.6</v>
      </c>
      <c r="H29" s="187">
        <v>51</v>
      </c>
      <c r="I29" s="187">
        <v>50.6</v>
      </c>
      <c r="J29" s="187">
        <v>52.9</v>
      </c>
      <c r="K29" s="187">
        <v>58.3</v>
      </c>
      <c r="L29" s="187">
        <v>58.838071693448697</v>
      </c>
    </row>
    <row r="30" spans="1:12" ht="13.15" x14ac:dyDescent="0.25">
      <c r="A30" s="58">
        <v>39</v>
      </c>
      <c r="B30" s="187">
        <v>28.1</v>
      </c>
      <c r="C30" s="187">
        <v>26.7</v>
      </c>
      <c r="D30" s="187">
        <v>28.9</v>
      </c>
      <c r="E30" s="187">
        <v>32</v>
      </c>
      <c r="F30" s="187">
        <v>34.6</v>
      </c>
      <c r="G30" s="188">
        <v>32.1</v>
      </c>
      <c r="H30" s="187">
        <v>42.1</v>
      </c>
      <c r="I30" s="187">
        <v>42.3</v>
      </c>
      <c r="J30" s="187">
        <v>40.9</v>
      </c>
      <c r="K30" s="187">
        <v>44.2</v>
      </c>
      <c r="L30" s="187">
        <v>49.584653592532327</v>
      </c>
    </row>
    <row r="31" spans="1:12" ht="13.15" x14ac:dyDescent="0.25">
      <c r="A31" s="58">
        <v>40</v>
      </c>
      <c r="B31" s="187">
        <v>18.399999999999999</v>
      </c>
      <c r="C31" s="187">
        <v>19.5</v>
      </c>
      <c r="D31" s="189">
        <v>21.2</v>
      </c>
      <c r="E31" s="189">
        <v>22</v>
      </c>
      <c r="F31" s="189">
        <v>23.2</v>
      </c>
      <c r="G31" s="188">
        <v>26.2</v>
      </c>
      <c r="H31" s="187">
        <v>32.299999999999997</v>
      </c>
      <c r="I31" s="187">
        <v>30.6</v>
      </c>
      <c r="J31" s="187">
        <v>32</v>
      </c>
      <c r="K31" s="187">
        <v>33.6</v>
      </c>
      <c r="L31" s="187">
        <v>38.711353598337233</v>
      </c>
    </row>
    <row r="32" spans="1:12" ht="13.15" x14ac:dyDescent="0.25">
      <c r="A32" s="58">
        <v>41</v>
      </c>
      <c r="B32" s="187">
        <v>12.6</v>
      </c>
      <c r="C32" s="187">
        <v>13.5</v>
      </c>
      <c r="D32" s="187">
        <v>15.2</v>
      </c>
      <c r="E32" s="187">
        <v>17.7</v>
      </c>
      <c r="F32" s="187">
        <v>14.6</v>
      </c>
      <c r="G32" s="188">
        <v>17.7</v>
      </c>
      <c r="H32" s="187">
        <v>22.2</v>
      </c>
      <c r="I32" s="187">
        <v>17.600000000000001</v>
      </c>
      <c r="J32" s="187">
        <v>19.7</v>
      </c>
      <c r="K32" s="187">
        <v>20.6</v>
      </c>
      <c r="L32" s="187">
        <v>25.197120329105246</v>
      </c>
    </row>
    <row r="33" spans="1:14" ht="13.15" x14ac:dyDescent="0.25">
      <c r="A33" s="58">
        <v>42</v>
      </c>
      <c r="B33" s="187">
        <v>8.8000000000000007</v>
      </c>
      <c r="C33" s="187">
        <v>8.4</v>
      </c>
      <c r="D33" s="189">
        <v>7.7</v>
      </c>
      <c r="E33" s="189">
        <v>8.9</v>
      </c>
      <c r="F33" s="189">
        <v>10.7</v>
      </c>
      <c r="G33" s="188">
        <v>9.1999999999999993</v>
      </c>
      <c r="H33" s="187">
        <v>15.5</v>
      </c>
      <c r="I33" s="187">
        <v>13.2</v>
      </c>
      <c r="J33" s="187">
        <v>12.9</v>
      </c>
      <c r="K33" s="187">
        <v>15.3</v>
      </c>
      <c r="L33" s="187">
        <v>14.393814772166474</v>
      </c>
    </row>
    <row r="34" spans="1:14" ht="13.15" x14ac:dyDescent="0.25">
      <c r="A34" s="58">
        <v>43</v>
      </c>
      <c r="B34" s="187">
        <v>3.9</v>
      </c>
      <c r="C34" s="187">
        <v>5.3</v>
      </c>
      <c r="D34" s="187">
        <v>4.3</v>
      </c>
      <c r="E34" s="187">
        <v>5.2</v>
      </c>
      <c r="F34" s="187">
        <v>6.6</v>
      </c>
      <c r="G34" s="188">
        <v>5.6</v>
      </c>
      <c r="H34" s="187">
        <v>9</v>
      </c>
      <c r="I34" s="187">
        <v>6</v>
      </c>
      <c r="J34" s="187">
        <v>6.9</v>
      </c>
      <c r="K34" s="187">
        <v>7.4</v>
      </c>
      <c r="L34" s="187">
        <v>9.337659254569914</v>
      </c>
    </row>
    <row r="35" spans="1:14" ht="13.15" x14ac:dyDescent="0.25">
      <c r="A35" s="58">
        <v>44</v>
      </c>
      <c r="B35" s="187">
        <v>1.6</v>
      </c>
      <c r="C35" s="187">
        <v>1.4</v>
      </c>
      <c r="D35" s="189">
        <v>1.9</v>
      </c>
      <c r="E35" s="189">
        <v>2.2000000000000002</v>
      </c>
      <c r="F35" s="189">
        <v>1.7</v>
      </c>
      <c r="G35" s="188">
        <v>3.3</v>
      </c>
      <c r="H35" s="187">
        <v>4.4000000000000004</v>
      </c>
      <c r="I35" s="187">
        <v>3.1</v>
      </c>
      <c r="J35" s="187">
        <v>3.1</v>
      </c>
      <c r="K35" s="187">
        <v>3.6</v>
      </c>
      <c r="L35" s="187">
        <v>2.9194837123540256</v>
      </c>
      <c r="N35" s="203"/>
    </row>
    <row r="36" spans="1:14" ht="56.85" customHeight="1" x14ac:dyDescent="0.25">
      <c r="A36" s="122" t="s">
        <v>236</v>
      </c>
      <c r="B36" s="157">
        <v>1211.0999999999999</v>
      </c>
      <c r="C36" s="157">
        <v>1224.8</v>
      </c>
      <c r="D36" s="157">
        <v>1214.5999999999999</v>
      </c>
      <c r="E36" s="157">
        <v>1252.0999999999999</v>
      </c>
      <c r="F36" s="157">
        <v>1243.4000000000001</v>
      </c>
      <c r="G36" s="158">
        <v>1241.9000000000001</v>
      </c>
      <c r="H36" s="157">
        <v>1287</v>
      </c>
      <c r="I36" s="157" t="s">
        <v>232</v>
      </c>
      <c r="J36" s="157" t="s">
        <v>233</v>
      </c>
      <c r="K36" s="157" t="s">
        <v>234</v>
      </c>
      <c r="L36" s="136">
        <f>SUM(L6:L35)</f>
        <v>1408.072460391106</v>
      </c>
    </row>
    <row r="37" spans="1:14" ht="56.85" customHeight="1" x14ac:dyDescent="0.2">
      <c r="A37" s="123" t="s">
        <v>237</v>
      </c>
      <c r="B37" s="152">
        <v>43.976419</v>
      </c>
      <c r="C37" s="153">
        <v>42</v>
      </c>
      <c r="D37" s="153">
        <v>42</v>
      </c>
      <c r="E37" s="153">
        <v>43</v>
      </c>
      <c r="F37" s="153">
        <v>43</v>
      </c>
      <c r="G37" s="153">
        <v>42</v>
      </c>
      <c r="H37" s="153">
        <v>45</v>
      </c>
      <c r="I37" s="153">
        <v>47</v>
      </c>
      <c r="J37" s="154">
        <v>49</v>
      </c>
      <c r="K37" s="153">
        <v>50</v>
      </c>
      <c r="L37" s="153">
        <v>52.209991718358367</v>
      </c>
    </row>
    <row r="38" spans="1:14" x14ac:dyDescent="0.2">
      <c r="A38" s="149"/>
      <c r="B38" s="150"/>
      <c r="C38" s="150"/>
      <c r="D38" s="150"/>
      <c r="E38" s="150"/>
      <c r="F38" s="150"/>
      <c r="G38" s="150"/>
      <c r="H38" s="150"/>
      <c r="I38" s="150"/>
      <c r="J38" s="150"/>
      <c r="K38" s="150"/>
      <c r="L38" s="150"/>
    </row>
    <row r="39" spans="1:14" ht="13.15" hidden="1" x14ac:dyDescent="0.25">
      <c r="A39" s="149"/>
      <c r="B39" s="150"/>
      <c r="C39" s="150" t="s">
        <v>203</v>
      </c>
      <c r="D39" s="150"/>
      <c r="E39" s="150"/>
      <c r="F39" s="150"/>
      <c r="G39" s="150"/>
      <c r="H39" s="150"/>
      <c r="I39" s="150"/>
      <c r="J39" s="150"/>
      <c r="K39" s="150"/>
      <c r="L39" s="150"/>
    </row>
    <row r="40" spans="1:14" x14ac:dyDescent="0.2">
      <c r="A40" s="149"/>
      <c r="B40" s="150"/>
      <c r="C40" s="150"/>
      <c r="D40" s="150"/>
      <c r="E40" s="150"/>
      <c r="F40" s="150"/>
      <c r="G40" s="150"/>
      <c r="H40" s="150"/>
      <c r="I40" s="150"/>
      <c r="J40" s="150"/>
      <c r="K40" s="150"/>
      <c r="L40" s="150"/>
    </row>
    <row r="41" spans="1:14" ht="13.15" hidden="1" x14ac:dyDescent="0.25">
      <c r="A41" s="58">
        <v>15</v>
      </c>
      <c r="B41" s="190">
        <v>0</v>
      </c>
      <c r="C41" s="190">
        <v>0</v>
      </c>
      <c r="D41" s="190">
        <v>0</v>
      </c>
      <c r="E41" s="190">
        <v>0</v>
      </c>
      <c r="F41" s="190">
        <v>0</v>
      </c>
      <c r="G41" s="190">
        <v>0</v>
      </c>
      <c r="H41" s="190">
        <v>0</v>
      </c>
      <c r="I41" s="190">
        <v>0</v>
      </c>
      <c r="J41" s="190">
        <v>2</v>
      </c>
      <c r="K41" s="190">
        <v>9</v>
      </c>
      <c r="L41" s="190">
        <v>16</v>
      </c>
    </row>
    <row r="42" spans="1:14" ht="13.15" hidden="1" x14ac:dyDescent="0.25">
      <c r="A42" s="58">
        <v>16</v>
      </c>
      <c r="B42" s="190">
        <v>0</v>
      </c>
      <c r="C42" s="190">
        <v>0</v>
      </c>
      <c r="D42" s="190">
        <v>0</v>
      </c>
      <c r="E42" s="190">
        <v>0</v>
      </c>
      <c r="F42" s="190">
        <v>0</v>
      </c>
      <c r="G42" s="190">
        <v>0</v>
      </c>
      <c r="H42" s="190">
        <v>0</v>
      </c>
      <c r="I42" s="190">
        <v>0</v>
      </c>
      <c r="J42" s="190">
        <v>30</v>
      </c>
      <c r="K42" s="190">
        <v>21</v>
      </c>
      <c r="L42" s="190">
        <v>29</v>
      </c>
    </row>
    <row r="43" spans="1:14" ht="13.15" hidden="1" x14ac:dyDescent="0.25">
      <c r="A43" s="58">
        <v>17</v>
      </c>
      <c r="B43" s="190">
        <v>0</v>
      </c>
      <c r="C43" s="190">
        <v>0</v>
      </c>
      <c r="D43" s="190">
        <v>0</v>
      </c>
      <c r="E43" s="190">
        <v>0</v>
      </c>
      <c r="F43" s="190">
        <v>0</v>
      </c>
      <c r="G43" s="190">
        <v>0</v>
      </c>
      <c r="H43" s="190">
        <v>0</v>
      </c>
      <c r="I43" s="190">
        <v>0</v>
      </c>
      <c r="J43" s="190">
        <v>63</v>
      </c>
      <c r="K43" s="190">
        <v>67</v>
      </c>
      <c r="L43" s="190">
        <v>59</v>
      </c>
    </row>
    <row r="44" spans="1:14" ht="13.15" hidden="1" x14ac:dyDescent="0.25">
      <c r="A44" s="58">
        <v>18</v>
      </c>
      <c r="B44" s="190">
        <v>0</v>
      </c>
      <c r="C44" s="190">
        <v>0</v>
      </c>
      <c r="D44" s="190">
        <v>0</v>
      </c>
      <c r="E44" s="190">
        <v>0</v>
      </c>
      <c r="F44" s="190">
        <v>0</v>
      </c>
      <c r="G44" s="190">
        <v>0</v>
      </c>
      <c r="H44" s="190">
        <v>0</v>
      </c>
      <c r="I44" s="190">
        <v>0</v>
      </c>
      <c r="J44" s="190">
        <v>91</v>
      </c>
      <c r="K44" s="190">
        <v>110</v>
      </c>
      <c r="L44" s="190">
        <v>112</v>
      </c>
    </row>
    <row r="45" spans="1:14" ht="13.15" hidden="1" x14ac:dyDescent="0.25">
      <c r="A45" s="58">
        <v>19</v>
      </c>
      <c r="B45" s="190">
        <v>0</v>
      </c>
      <c r="C45" s="190">
        <v>0</v>
      </c>
      <c r="D45" s="190">
        <v>0</v>
      </c>
      <c r="E45" s="190">
        <v>0</v>
      </c>
      <c r="F45" s="190">
        <v>0</v>
      </c>
      <c r="G45" s="190">
        <v>0</v>
      </c>
      <c r="H45" s="190">
        <v>0</v>
      </c>
      <c r="I45" s="190">
        <v>0</v>
      </c>
      <c r="J45" s="190">
        <v>149</v>
      </c>
      <c r="K45" s="190">
        <v>143</v>
      </c>
      <c r="L45" s="190">
        <v>127</v>
      </c>
    </row>
    <row r="46" spans="1:14" ht="13.15" hidden="1" x14ac:dyDescent="0.25">
      <c r="A46" s="58">
        <v>20</v>
      </c>
      <c r="B46" s="190">
        <v>0</v>
      </c>
      <c r="C46" s="190">
        <v>0</v>
      </c>
      <c r="D46" s="190">
        <v>0</v>
      </c>
      <c r="E46" s="190">
        <v>0</v>
      </c>
      <c r="F46" s="190">
        <v>0</v>
      </c>
      <c r="G46" s="190">
        <v>0</v>
      </c>
      <c r="H46" s="190">
        <v>0</v>
      </c>
      <c r="I46" s="190">
        <v>0</v>
      </c>
      <c r="J46" s="190">
        <v>210</v>
      </c>
      <c r="K46" s="190">
        <v>191</v>
      </c>
      <c r="L46" s="190">
        <v>201</v>
      </c>
    </row>
    <row r="47" spans="1:14" ht="13.15" hidden="1" x14ac:dyDescent="0.25">
      <c r="A47" s="58">
        <v>21</v>
      </c>
      <c r="B47" s="190">
        <v>0</v>
      </c>
      <c r="C47" s="190">
        <v>0</v>
      </c>
      <c r="D47" s="190">
        <v>0</v>
      </c>
      <c r="E47" s="190">
        <v>0</v>
      </c>
      <c r="F47" s="190">
        <v>0</v>
      </c>
      <c r="G47" s="190">
        <v>0</v>
      </c>
      <c r="H47" s="190">
        <v>0</v>
      </c>
      <c r="I47" s="190">
        <v>0</v>
      </c>
      <c r="J47" s="190">
        <v>302</v>
      </c>
      <c r="K47" s="190">
        <v>256</v>
      </c>
      <c r="L47" s="190">
        <v>278</v>
      </c>
    </row>
    <row r="48" spans="1:14" ht="13.15" hidden="1" x14ac:dyDescent="0.25">
      <c r="A48" s="58">
        <v>22</v>
      </c>
      <c r="B48" s="190">
        <v>0</v>
      </c>
      <c r="C48" s="190">
        <v>0</v>
      </c>
      <c r="D48" s="190">
        <v>0</v>
      </c>
      <c r="E48" s="190">
        <v>0</v>
      </c>
      <c r="F48" s="190">
        <v>0</v>
      </c>
      <c r="G48" s="190">
        <v>0</v>
      </c>
      <c r="H48" s="190">
        <v>0</v>
      </c>
      <c r="I48" s="190">
        <v>0</v>
      </c>
      <c r="J48" s="190">
        <v>345</v>
      </c>
      <c r="K48" s="190">
        <v>334</v>
      </c>
      <c r="L48" s="190">
        <v>319</v>
      </c>
    </row>
    <row r="49" spans="1:12" ht="13.15" hidden="1" x14ac:dyDescent="0.25">
      <c r="A49" s="58">
        <v>23</v>
      </c>
      <c r="B49" s="190">
        <v>0</v>
      </c>
      <c r="C49" s="190">
        <v>0</v>
      </c>
      <c r="D49" s="190">
        <v>0</v>
      </c>
      <c r="E49" s="190">
        <v>0</v>
      </c>
      <c r="F49" s="190">
        <v>0</v>
      </c>
      <c r="G49" s="190">
        <v>0</v>
      </c>
      <c r="H49" s="190">
        <v>0</v>
      </c>
      <c r="I49" s="190">
        <v>0</v>
      </c>
      <c r="J49" s="190">
        <v>414</v>
      </c>
      <c r="K49" s="190">
        <v>412</v>
      </c>
      <c r="L49" s="190">
        <v>383</v>
      </c>
    </row>
    <row r="50" spans="1:12" ht="13.15" hidden="1" x14ac:dyDescent="0.25">
      <c r="A50" s="58">
        <v>24</v>
      </c>
      <c r="B50" s="190">
        <v>0</v>
      </c>
      <c r="C50" s="190">
        <v>0</v>
      </c>
      <c r="D50" s="190">
        <v>0</v>
      </c>
      <c r="E50" s="190">
        <v>0</v>
      </c>
      <c r="F50" s="190">
        <v>0</v>
      </c>
      <c r="G50" s="190">
        <v>0</v>
      </c>
      <c r="H50" s="190">
        <v>0</v>
      </c>
      <c r="I50" s="190">
        <v>0</v>
      </c>
      <c r="J50" s="190">
        <v>581</v>
      </c>
      <c r="K50" s="190">
        <v>519</v>
      </c>
      <c r="L50" s="190">
        <v>520</v>
      </c>
    </row>
    <row r="51" spans="1:12" ht="13.15" hidden="1" x14ac:dyDescent="0.25">
      <c r="A51" s="58">
        <v>25</v>
      </c>
      <c r="B51" s="190">
        <v>0</v>
      </c>
      <c r="C51" s="190">
        <v>0</v>
      </c>
      <c r="D51" s="190">
        <v>0</v>
      </c>
      <c r="E51" s="190">
        <v>0</v>
      </c>
      <c r="F51" s="190">
        <v>0</v>
      </c>
      <c r="G51" s="190">
        <v>0</v>
      </c>
      <c r="H51" s="190">
        <v>0</v>
      </c>
      <c r="I51" s="190">
        <v>0</v>
      </c>
      <c r="J51" s="190">
        <v>607</v>
      </c>
      <c r="K51" s="190">
        <v>597</v>
      </c>
      <c r="L51" s="190">
        <v>675</v>
      </c>
    </row>
    <row r="52" spans="1:12" ht="13.15" hidden="1" x14ac:dyDescent="0.25">
      <c r="A52" s="58">
        <v>26</v>
      </c>
      <c r="B52" s="190">
        <v>0</v>
      </c>
      <c r="C52" s="190">
        <v>0</v>
      </c>
      <c r="D52" s="190">
        <v>0</v>
      </c>
      <c r="E52" s="190">
        <v>0</v>
      </c>
      <c r="F52" s="190">
        <v>0</v>
      </c>
      <c r="G52" s="190">
        <v>0</v>
      </c>
      <c r="H52" s="190">
        <v>0</v>
      </c>
      <c r="I52" s="190">
        <v>0</v>
      </c>
      <c r="J52" s="190">
        <v>732</v>
      </c>
      <c r="K52" s="190">
        <v>723</v>
      </c>
      <c r="L52" s="190">
        <v>799</v>
      </c>
    </row>
    <row r="53" spans="1:12" ht="13.15" hidden="1" x14ac:dyDescent="0.25">
      <c r="A53" s="58">
        <v>27</v>
      </c>
      <c r="B53" s="190">
        <v>0</v>
      </c>
      <c r="C53" s="190">
        <v>0</v>
      </c>
      <c r="D53" s="190">
        <v>0</v>
      </c>
      <c r="E53" s="190">
        <v>0</v>
      </c>
      <c r="F53" s="190">
        <v>0</v>
      </c>
      <c r="G53" s="190">
        <v>0</v>
      </c>
      <c r="H53" s="190">
        <v>0</v>
      </c>
      <c r="I53" s="190">
        <v>0</v>
      </c>
      <c r="J53" s="190">
        <v>800</v>
      </c>
      <c r="K53" s="190">
        <v>867</v>
      </c>
      <c r="L53" s="190">
        <v>903</v>
      </c>
    </row>
    <row r="54" spans="1:12" ht="13.15" hidden="1" x14ac:dyDescent="0.25">
      <c r="A54" s="58">
        <v>28</v>
      </c>
      <c r="B54" s="190">
        <v>0</v>
      </c>
      <c r="C54" s="190">
        <v>0</v>
      </c>
      <c r="D54" s="190">
        <v>0</v>
      </c>
      <c r="E54" s="190">
        <v>0</v>
      </c>
      <c r="F54" s="190">
        <v>0</v>
      </c>
      <c r="G54" s="190">
        <v>0</v>
      </c>
      <c r="H54" s="190">
        <v>0</v>
      </c>
      <c r="I54" s="190">
        <v>0</v>
      </c>
      <c r="J54" s="190">
        <v>911</v>
      </c>
      <c r="K54" s="190">
        <v>976</v>
      </c>
      <c r="L54" s="190">
        <v>935</v>
      </c>
    </row>
    <row r="55" spans="1:12" ht="13.15" hidden="1" x14ac:dyDescent="0.25">
      <c r="A55" s="58">
        <v>29</v>
      </c>
      <c r="B55" s="190">
        <v>0</v>
      </c>
      <c r="C55" s="190">
        <v>0</v>
      </c>
      <c r="D55" s="190">
        <v>0</v>
      </c>
      <c r="E55" s="190">
        <v>0</v>
      </c>
      <c r="F55" s="190">
        <v>0</v>
      </c>
      <c r="G55" s="190">
        <v>0</v>
      </c>
      <c r="H55" s="190">
        <v>0</v>
      </c>
      <c r="I55" s="190">
        <v>0</v>
      </c>
      <c r="J55" s="190">
        <v>1119</v>
      </c>
      <c r="K55" s="190">
        <v>1099</v>
      </c>
      <c r="L55" s="190">
        <v>1116</v>
      </c>
    </row>
    <row r="56" spans="1:12" ht="13.15" hidden="1" x14ac:dyDescent="0.25">
      <c r="A56" s="58">
        <v>30</v>
      </c>
      <c r="B56" s="190">
        <v>0</v>
      </c>
      <c r="C56" s="190">
        <v>0</v>
      </c>
      <c r="D56" s="190">
        <v>0</v>
      </c>
      <c r="E56" s="190">
        <v>0</v>
      </c>
      <c r="F56" s="190">
        <v>0</v>
      </c>
      <c r="G56" s="190">
        <v>0</v>
      </c>
      <c r="H56" s="190">
        <v>0</v>
      </c>
      <c r="I56" s="190">
        <v>0</v>
      </c>
      <c r="J56" s="190">
        <v>1311</v>
      </c>
      <c r="K56" s="190">
        <v>1250</v>
      </c>
      <c r="L56" s="190">
        <v>1265</v>
      </c>
    </row>
    <row r="57" spans="1:12" ht="13.15" hidden="1" x14ac:dyDescent="0.25">
      <c r="A57" s="58">
        <v>31</v>
      </c>
      <c r="B57" s="190">
        <v>0</v>
      </c>
      <c r="C57" s="190">
        <v>0</v>
      </c>
      <c r="D57" s="190">
        <v>0</v>
      </c>
      <c r="E57" s="190">
        <v>0</v>
      </c>
      <c r="F57" s="190">
        <v>0</v>
      </c>
      <c r="G57" s="190">
        <v>0</v>
      </c>
      <c r="H57" s="190">
        <v>0</v>
      </c>
      <c r="I57" s="190">
        <v>0</v>
      </c>
      <c r="J57" s="190">
        <v>1316</v>
      </c>
      <c r="K57" s="190">
        <v>1386</v>
      </c>
      <c r="L57" s="190">
        <v>1431</v>
      </c>
    </row>
    <row r="58" spans="1:12" ht="13.15" hidden="1" x14ac:dyDescent="0.25">
      <c r="A58" s="58">
        <v>32</v>
      </c>
      <c r="B58" s="190">
        <v>0</v>
      </c>
      <c r="C58" s="190">
        <v>0</v>
      </c>
      <c r="D58" s="190">
        <v>0</v>
      </c>
      <c r="E58" s="190">
        <v>0</v>
      </c>
      <c r="F58" s="190">
        <v>0</v>
      </c>
      <c r="G58" s="190">
        <v>0</v>
      </c>
      <c r="H58" s="190">
        <v>0</v>
      </c>
      <c r="I58" s="190">
        <v>0</v>
      </c>
      <c r="J58" s="190">
        <v>1306</v>
      </c>
      <c r="K58" s="190">
        <v>1469</v>
      </c>
      <c r="L58" s="190">
        <v>1470</v>
      </c>
    </row>
    <row r="59" spans="1:12" ht="13.15" hidden="1" x14ac:dyDescent="0.25">
      <c r="A59" s="58">
        <v>33</v>
      </c>
      <c r="B59" s="190">
        <v>0</v>
      </c>
      <c r="C59" s="190">
        <v>0</v>
      </c>
      <c r="D59" s="190">
        <v>0</v>
      </c>
      <c r="E59" s="190">
        <v>0</v>
      </c>
      <c r="F59" s="190">
        <v>0</v>
      </c>
      <c r="G59" s="190">
        <v>0</v>
      </c>
      <c r="H59" s="190">
        <v>0</v>
      </c>
      <c r="I59" s="190">
        <v>0</v>
      </c>
      <c r="J59" s="190">
        <v>1241</v>
      </c>
      <c r="K59" s="190">
        <v>1341</v>
      </c>
      <c r="L59" s="190">
        <v>1475</v>
      </c>
    </row>
    <row r="60" spans="1:12" ht="13.15" hidden="1" x14ac:dyDescent="0.25">
      <c r="A60" s="58">
        <v>34</v>
      </c>
      <c r="B60" s="190">
        <v>0</v>
      </c>
      <c r="C60" s="190">
        <v>0</v>
      </c>
      <c r="D60" s="190">
        <v>0</v>
      </c>
      <c r="E60" s="190">
        <v>0</v>
      </c>
      <c r="F60" s="190">
        <v>0</v>
      </c>
      <c r="G60" s="190">
        <v>0</v>
      </c>
      <c r="H60" s="190">
        <v>0</v>
      </c>
      <c r="I60" s="190">
        <v>0</v>
      </c>
      <c r="J60" s="190">
        <v>1197</v>
      </c>
      <c r="K60" s="190">
        <v>1213</v>
      </c>
      <c r="L60" s="190">
        <v>1376</v>
      </c>
    </row>
    <row r="61" spans="1:12" ht="13.15" hidden="1" x14ac:dyDescent="0.25">
      <c r="A61" s="58">
        <v>35</v>
      </c>
      <c r="B61" s="190">
        <v>0</v>
      </c>
      <c r="C61" s="190">
        <v>0</v>
      </c>
      <c r="D61" s="190">
        <v>0</v>
      </c>
      <c r="E61" s="190">
        <v>0</v>
      </c>
      <c r="F61" s="190">
        <v>0</v>
      </c>
      <c r="G61" s="190">
        <v>0</v>
      </c>
      <c r="H61" s="190">
        <v>0</v>
      </c>
      <c r="I61" s="190">
        <v>0</v>
      </c>
      <c r="J61" s="190">
        <v>1152</v>
      </c>
      <c r="K61" s="190">
        <v>1138</v>
      </c>
      <c r="L61" s="190">
        <v>1219</v>
      </c>
    </row>
    <row r="62" spans="1:12" ht="13.15" hidden="1" x14ac:dyDescent="0.25">
      <c r="A62" s="58">
        <v>36</v>
      </c>
      <c r="B62" s="190">
        <v>0</v>
      </c>
      <c r="C62" s="190">
        <v>0</v>
      </c>
      <c r="D62" s="190">
        <v>0</v>
      </c>
      <c r="E62" s="190">
        <v>0</v>
      </c>
      <c r="F62" s="190">
        <v>0</v>
      </c>
      <c r="G62" s="190">
        <v>0</v>
      </c>
      <c r="H62" s="190">
        <v>0</v>
      </c>
      <c r="I62" s="190">
        <v>0</v>
      </c>
      <c r="J62" s="190">
        <v>986</v>
      </c>
      <c r="K62" s="190">
        <v>966</v>
      </c>
      <c r="L62" s="190">
        <v>1044</v>
      </c>
    </row>
    <row r="63" spans="1:12" ht="13.15" hidden="1" x14ac:dyDescent="0.25">
      <c r="A63" s="58">
        <v>37</v>
      </c>
      <c r="B63" s="190">
        <v>0</v>
      </c>
      <c r="C63" s="190">
        <v>0</v>
      </c>
      <c r="D63" s="190">
        <v>0</v>
      </c>
      <c r="E63" s="190">
        <v>0</v>
      </c>
      <c r="F63" s="190">
        <v>0</v>
      </c>
      <c r="G63" s="190">
        <v>0</v>
      </c>
      <c r="H63" s="190">
        <v>0</v>
      </c>
      <c r="I63" s="190">
        <v>0</v>
      </c>
      <c r="J63" s="190">
        <v>773</v>
      </c>
      <c r="K63" s="190">
        <v>846</v>
      </c>
      <c r="L63" s="190">
        <v>924</v>
      </c>
    </row>
    <row r="64" spans="1:12" ht="13.15" hidden="1" x14ac:dyDescent="0.25">
      <c r="A64" s="58">
        <v>38</v>
      </c>
      <c r="B64" s="190">
        <v>0</v>
      </c>
      <c r="C64" s="190">
        <v>0</v>
      </c>
      <c r="D64" s="190">
        <v>0</v>
      </c>
      <c r="E64" s="190">
        <v>0</v>
      </c>
      <c r="F64" s="190">
        <v>0</v>
      </c>
      <c r="G64" s="190">
        <v>0</v>
      </c>
      <c r="H64" s="190">
        <v>0</v>
      </c>
      <c r="I64" s="190">
        <v>0</v>
      </c>
      <c r="J64" s="190">
        <v>623</v>
      </c>
      <c r="K64" s="190">
        <v>685</v>
      </c>
      <c r="L64" s="190">
        <v>718</v>
      </c>
    </row>
    <row r="65" spans="1:12" ht="13.15" hidden="1" x14ac:dyDescent="0.25">
      <c r="A65" s="58">
        <v>39</v>
      </c>
      <c r="B65" s="190">
        <v>0</v>
      </c>
      <c r="C65" s="190">
        <v>0</v>
      </c>
      <c r="D65" s="190">
        <v>0</v>
      </c>
      <c r="E65" s="190">
        <v>0</v>
      </c>
      <c r="F65" s="190">
        <v>0</v>
      </c>
      <c r="G65" s="190">
        <v>0</v>
      </c>
      <c r="H65" s="190">
        <v>0</v>
      </c>
      <c r="I65" s="190">
        <v>0</v>
      </c>
      <c r="J65" s="190">
        <v>485</v>
      </c>
      <c r="K65" s="190">
        <v>517</v>
      </c>
      <c r="L65" s="190">
        <v>580</v>
      </c>
    </row>
    <row r="66" spans="1:12" ht="13.15" hidden="1" x14ac:dyDescent="0.25">
      <c r="A66" s="58">
        <v>40</v>
      </c>
      <c r="B66" s="190">
        <v>0</v>
      </c>
      <c r="C66" s="190">
        <v>0</v>
      </c>
      <c r="D66" s="190">
        <v>0</v>
      </c>
      <c r="E66" s="190">
        <v>0</v>
      </c>
      <c r="F66" s="190">
        <v>0</v>
      </c>
      <c r="G66" s="190">
        <v>0</v>
      </c>
      <c r="H66" s="190">
        <v>0</v>
      </c>
      <c r="I66" s="190">
        <v>0</v>
      </c>
      <c r="J66" s="190">
        <v>393</v>
      </c>
      <c r="K66" s="190">
        <v>395</v>
      </c>
      <c r="L66" s="190">
        <v>451</v>
      </c>
    </row>
    <row r="67" spans="1:12" ht="13.15" hidden="1" x14ac:dyDescent="0.25">
      <c r="A67" s="58">
        <v>41</v>
      </c>
      <c r="B67" s="190">
        <v>0</v>
      </c>
      <c r="C67" s="190">
        <v>0</v>
      </c>
      <c r="D67" s="190">
        <v>0</v>
      </c>
      <c r="E67" s="190">
        <v>0</v>
      </c>
      <c r="F67" s="190">
        <v>0</v>
      </c>
      <c r="G67" s="190">
        <v>0</v>
      </c>
      <c r="H67" s="190">
        <v>0</v>
      </c>
      <c r="I67" s="190">
        <v>0</v>
      </c>
      <c r="J67" s="190">
        <v>253</v>
      </c>
      <c r="K67" s="190">
        <v>254</v>
      </c>
      <c r="L67" s="190">
        <v>294</v>
      </c>
    </row>
    <row r="68" spans="1:12" ht="13.15" hidden="1" x14ac:dyDescent="0.25">
      <c r="A68" s="58">
        <v>42</v>
      </c>
      <c r="B68" s="190">
        <v>0</v>
      </c>
      <c r="C68" s="190">
        <v>0</v>
      </c>
      <c r="D68" s="190">
        <v>0</v>
      </c>
      <c r="E68" s="190">
        <v>0</v>
      </c>
      <c r="F68" s="190">
        <v>0</v>
      </c>
      <c r="G68" s="190">
        <v>0</v>
      </c>
      <c r="H68" s="190">
        <v>0</v>
      </c>
      <c r="I68" s="190">
        <v>0</v>
      </c>
      <c r="J68" s="190">
        <v>169</v>
      </c>
      <c r="K68" s="190">
        <v>193</v>
      </c>
      <c r="L68" s="190">
        <v>177</v>
      </c>
    </row>
    <row r="69" spans="1:12" ht="13.15" hidden="1" x14ac:dyDescent="0.25">
      <c r="A69" s="58">
        <v>43</v>
      </c>
      <c r="B69" s="190">
        <v>0</v>
      </c>
      <c r="C69" s="190">
        <v>0</v>
      </c>
      <c r="D69" s="190">
        <v>0</v>
      </c>
      <c r="E69" s="190">
        <v>0</v>
      </c>
      <c r="F69" s="190">
        <v>0</v>
      </c>
      <c r="G69" s="190">
        <v>0</v>
      </c>
      <c r="H69" s="190">
        <v>0</v>
      </c>
      <c r="I69" s="190">
        <v>0</v>
      </c>
      <c r="J69" s="190">
        <v>96</v>
      </c>
      <c r="K69" s="190">
        <v>97</v>
      </c>
      <c r="L69" s="190">
        <v>119</v>
      </c>
    </row>
    <row r="70" spans="1:12" ht="13.15" hidden="1" x14ac:dyDescent="0.25">
      <c r="A70" s="58">
        <v>44</v>
      </c>
      <c r="B70" s="190">
        <v>0</v>
      </c>
      <c r="C70" s="190">
        <v>0</v>
      </c>
      <c r="D70" s="190">
        <v>0</v>
      </c>
      <c r="E70" s="190">
        <v>0</v>
      </c>
      <c r="F70" s="190">
        <v>0</v>
      </c>
      <c r="G70" s="190">
        <v>0</v>
      </c>
      <c r="H70" s="190">
        <v>0</v>
      </c>
      <c r="I70" s="190">
        <v>0</v>
      </c>
      <c r="J70" s="190">
        <v>46</v>
      </c>
      <c r="K70" s="190">
        <v>49</v>
      </c>
      <c r="L70" s="190">
        <v>38</v>
      </c>
    </row>
    <row r="71" spans="1:12" ht="48" hidden="1" x14ac:dyDescent="0.25">
      <c r="A71" s="122" t="s">
        <v>170</v>
      </c>
      <c r="B71" s="191">
        <v>0</v>
      </c>
      <c r="C71" s="191">
        <v>0</v>
      </c>
      <c r="D71" s="191">
        <v>0</v>
      </c>
      <c r="E71" s="191">
        <v>0</v>
      </c>
      <c r="F71" s="191">
        <v>0</v>
      </c>
      <c r="G71" s="191">
        <v>0</v>
      </c>
      <c r="H71" s="191">
        <v>0</v>
      </c>
      <c r="I71" s="191">
        <v>0</v>
      </c>
      <c r="J71" s="191">
        <v>17703</v>
      </c>
      <c r="K71" s="191">
        <v>18123</v>
      </c>
      <c r="L71" s="191">
        <v>19053</v>
      </c>
    </row>
    <row r="72" spans="1:12" ht="37.9" hidden="1" x14ac:dyDescent="0.25">
      <c r="A72" s="123" t="s">
        <v>175</v>
      </c>
      <c r="B72" s="137">
        <v>43.976419</v>
      </c>
      <c r="C72" s="137">
        <v>42</v>
      </c>
      <c r="D72" s="137">
        <v>42</v>
      </c>
      <c r="E72" s="137">
        <v>43</v>
      </c>
      <c r="F72" s="137">
        <v>43</v>
      </c>
      <c r="G72" s="137">
        <v>42</v>
      </c>
      <c r="H72" s="137">
        <v>45</v>
      </c>
      <c r="I72" s="137">
        <v>43</v>
      </c>
      <c r="J72" s="137"/>
      <c r="K72" s="137"/>
      <c r="L72" s="137"/>
    </row>
    <row r="73" spans="1:12" x14ac:dyDescent="0.2">
      <c r="A73" s="149"/>
      <c r="B73" s="150"/>
      <c r="C73" s="150"/>
      <c r="D73" s="150"/>
      <c r="E73" s="150"/>
      <c r="F73" s="150"/>
      <c r="G73" s="150"/>
      <c r="H73" s="150"/>
      <c r="I73" s="150"/>
      <c r="J73" s="150"/>
      <c r="K73" s="150"/>
      <c r="L73" s="150"/>
    </row>
    <row r="74" spans="1:12" ht="13.15" hidden="1" x14ac:dyDescent="0.25">
      <c r="A74" s="149"/>
      <c r="B74" s="150"/>
      <c r="C74" s="150" t="s">
        <v>204</v>
      </c>
      <c r="D74" s="150"/>
      <c r="E74" s="151"/>
      <c r="F74" s="150"/>
      <c r="G74" s="150"/>
      <c r="H74" s="150"/>
      <c r="I74" s="150"/>
      <c r="J74" s="150"/>
      <c r="K74" s="150"/>
      <c r="L74" s="150"/>
    </row>
    <row r="75" spans="1:12" x14ac:dyDescent="0.2">
      <c r="A75" s="149"/>
      <c r="B75" s="150"/>
      <c r="C75" s="150"/>
      <c r="D75" s="150"/>
      <c r="E75" s="150"/>
      <c r="F75" s="150"/>
      <c r="G75" s="150"/>
      <c r="H75" s="150"/>
      <c r="I75" s="150"/>
      <c r="J75" s="150"/>
      <c r="K75" s="150"/>
      <c r="L75" s="150"/>
    </row>
    <row r="76" spans="1:12" ht="13.15" hidden="1" x14ac:dyDescent="0.25">
      <c r="A76" s="58">
        <v>15</v>
      </c>
      <c r="B76" s="190">
        <v>0</v>
      </c>
      <c r="C76" s="190">
        <v>0</v>
      </c>
      <c r="D76" s="190">
        <v>0</v>
      </c>
      <c r="E76" s="190">
        <v>0</v>
      </c>
      <c r="F76" s="190">
        <v>0</v>
      </c>
      <c r="G76" s="190">
        <v>0</v>
      </c>
      <c r="H76" s="190">
        <v>0</v>
      </c>
      <c r="I76" s="190">
        <v>0</v>
      </c>
      <c r="J76" s="190">
        <v>7276</v>
      </c>
      <c r="K76" s="190">
        <v>7168</v>
      </c>
      <c r="L76" s="190">
        <v>7104</v>
      </c>
    </row>
    <row r="77" spans="1:12" ht="13.15" hidden="1" x14ac:dyDescent="0.25">
      <c r="A77" s="58">
        <v>16</v>
      </c>
      <c r="B77" s="190">
        <v>0</v>
      </c>
      <c r="C77" s="190">
        <v>0</v>
      </c>
      <c r="D77" s="190">
        <v>0</v>
      </c>
      <c r="E77" s="190">
        <v>0</v>
      </c>
      <c r="F77" s="190">
        <v>0</v>
      </c>
      <c r="G77" s="190">
        <v>0</v>
      </c>
      <c r="H77" s="190">
        <v>0</v>
      </c>
      <c r="I77" s="190">
        <v>0</v>
      </c>
      <c r="J77" s="190">
        <v>7349</v>
      </c>
      <c r="K77" s="190">
        <v>7431</v>
      </c>
      <c r="L77" s="190">
        <v>7389</v>
      </c>
    </row>
    <row r="78" spans="1:12" ht="13.15" hidden="1" x14ac:dyDescent="0.25">
      <c r="A78" s="58">
        <v>17</v>
      </c>
      <c r="B78" s="190">
        <v>0</v>
      </c>
      <c r="C78" s="190">
        <v>0</v>
      </c>
      <c r="D78" s="190">
        <v>0</v>
      </c>
      <c r="E78" s="190">
        <v>0</v>
      </c>
      <c r="F78" s="190">
        <v>0</v>
      </c>
      <c r="G78" s="190">
        <v>0</v>
      </c>
      <c r="H78" s="190">
        <v>0</v>
      </c>
      <c r="I78" s="190">
        <v>0</v>
      </c>
      <c r="J78" s="190">
        <v>7159</v>
      </c>
      <c r="K78" s="190">
        <v>7590</v>
      </c>
      <c r="L78" s="190">
        <v>7724</v>
      </c>
    </row>
    <row r="79" spans="1:12" ht="13.15" hidden="1" x14ac:dyDescent="0.25">
      <c r="A79" s="58">
        <v>18</v>
      </c>
      <c r="B79" s="190">
        <v>0</v>
      </c>
      <c r="C79" s="190">
        <v>0</v>
      </c>
      <c r="D79" s="190">
        <v>0</v>
      </c>
      <c r="E79" s="190">
        <v>0</v>
      </c>
      <c r="F79" s="190">
        <v>0</v>
      </c>
      <c r="G79" s="190">
        <v>0</v>
      </c>
      <c r="H79" s="190">
        <v>0</v>
      </c>
      <c r="I79" s="190">
        <v>0</v>
      </c>
      <c r="J79" s="190">
        <v>7576</v>
      </c>
      <c r="K79" s="190">
        <v>7553</v>
      </c>
      <c r="L79" s="190">
        <v>7918</v>
      </c>
    </row>
    <row r="80" spans="1:12" ht="13.15" hidden="1" x14ac:dyDescent="0.25">
      <c r="A80" s="58">
        <v>19</v>
      </c>
      <c r="B80" s="190">
        <v>0</v>
      </c>
      <c r="C80" s="190">
        <v>0</v>
      </c>
      <c r="D80" s="190">
        <v>0</v>
      </c>
      <c r="E80" s="190">
        <v>0</v>
      </c>
      <c r="F80" s="190">
        <v>0</v>
      </c>
      <c r="G80" s="190">
        <v>0</v>
      </c>
      <c r="H80" s="190">
        <v>0</v>
      </c>
      <c r="I80" s="190">
        <v>0</v>
      </c>
      <c r="J80" s="190">
        <v>8237</v>
      </c>
      <c r="K80" s="190">
        <v>8225</v>
      </c>
      <c r="L80" s="190">
        <v>8032</v>
      </c>
    </row>
    <row r="81" spans="1:12" ht="13.15" hidden="1" x14ac:dyDescent="0.25">
      <c r="A81" s="58">
        <v>20</v>
      </c>
      <c r="B81" s="190">
        <v>0</v>
      </c>
      <c r="C81" s="190">
        <v>0</v>
      </c>
      <c r="D81" s="190">
        <v>0</v>
      </c>
      <c r="E81" s="190">
        <v>0</v>
      </c>
      <c r="F81" s="190">
        <v>0</v>
      </c>
      <c r="G81" s="190">
        <v>0</v>
      </c>
      <c r="H81" s="190">
        <v>0</v>
      </c>
      <c r="I81" s="190">
        <v>0</v>
      </c>
      <c r="J81" s="190">
        <v>9092</v>
      </c>
      <c r="K81" s="190">
        <v>9141</v>
      </c>
      <c r="L81" s="190">
        <v>9043</v>
      </c>
    </row>
    <row r="82" spans="1:12" ht="13.15" hidden="1" x14ac:dyDescent="0.25">
      <c r="A82" s="58">
        <v>21</v>
      </c>
      <c r="B82" s="190">
        <v>0</v>
      </c>
      <c r="C82" s="190">
        <v>0</v>
      </c>
      <c r="D82" s="190">
        <v>0</v>
      </c>
      <c r="E82" s="190">
        <v>0</v>
      </c>
      <c r="F82" s="190">
        <v>0</v>
      </c>
      <c r="G82" s="190">
        <v>0</v>
      </c>
      <c r="H82" s="190">
        <v>0</v>
      </c>
      <c r="I82" s="190">
        <v>0</v>
      </c>
      <c r="J82" s="190">
        <v>10132</v>
      </c>
      <c r="K82" s="190">
        <v>9986</v>
      </c>
      <c r="L82" s="190">
        <v>9865</v>
      </c>
    </row>
    <row r="83" spans="1:12" ht="13.15" hidden="1" x14ac:dyDescent="0.25">
      <c r="A83" s="58">
        <v>22</v>
      </c>
      <c r="B83" s="190">
        <v>0</v>
      </c>
      <c r="C83" s="190">
        <v>0</v>
      </c>
      <c r="D83" s="190">
        <v>0</v>
      </c>
      <c r="E83" s="190">
        <v>0</v>
      </c>
      <c r="F83" s="190">
        <v>0</v>
      </c>
      <c r="G83" s="190">
        <v>0</v>
      </c>
      <c r="H83" s="190">
        <v>0</v>
      </c>
      <c r="I83" s="190">
        <v>0</v>
      </c>
      <c r="J83" s="190">
        <v>11827</v>
      </c>
      <c r="K83" s="190">
        <v>10984</v>
      </c>
      <c r="L83" s="190">
        <v>10731</v>
      </c>
    </row>
    <row r="84" spans="1:12" ht="13.15" hidden="1" x14ac:dyDescent="0.25">
      <c r="A84" s="58">
        <v>23</v>
      </c>
      <c r="B84" s="190">
        <v>0</v>
      </c>
      <c r="C84" s="190">
        <v>0</v>
      </c>
      <c r="D84" s="190">
        <v>0</v>
      </c>
      <c r="E84" s="190">
        <v>0</v>
      </c>
      <c r="F84" s="190">
        <v>0</v>
      </c>
      <c r="G84" s="190">
        <v>0</v>
      </c>
      <c r="H84" s="190">
        <v>0</v>
      </c>
      <c r="I84" s="190">
        <v>0</v>
      </c>
      <c r="J84" s="190">
        <v>12414</v>
      </c>
      <c r="K84" s="190">
        <v>12535</v>
      </c>
      <c r="L84" s="190">
        <v>11776</v>
      </c>
    </row>
    <row r="85" spans="1:12" ht="13.15" hidden="1" x14ac:dyDescent="0.25">
      <c r="A85" s="58">
        <v>24</v>
      </c>
      <c r="B85" s="190">
        <v>0</v>
      </c>
      <c r="C85" s="190">
        <v>0</v>
      </c>
      <c r="D85" s="190">
        <v>0</v>
      </c>
      <c r="E85" s="190">
        <v>0</v>
      </c>
      <c r="F85" s="190">
        <v>0</v>
      </c>
      <c r="G85" s="190">
        <v>0</v>
      </c>
      <c r="H85" s="190">
        <v>0</v>
      </c>
      <c r="I85" s="190">
        <v>0</v>
      </c>
      <c r="J85" s="190">
        <v>13514</v>
      </c>
      <c r="K85" s="190">
        <v>13221</v>
      </c>
      <c r="L85" s="190">
        <v>13434</v>
      </c>
    </row>
    <row r="86" spans="1:12" ht="13.15" hidden="1" x14ac:dyDescent="0.25">
      <c r="A86" s="58">
        <v>25</v>
      </c>
      <c r="B86" s="190">
        <v>0</v>
      </c>
      <c r="C86" s="190">
        <v>0</v>
      </c>
      <c r="D86" s="190">
        <v>0</v>
      </c>
      <c r="E86" s="190">
        <v>0</v>
      </c>
      <c r="F86" s="190">
        <v>0</v>
      </c>
      <c r="G86" s="190">
        <v>0</v>
      </c>
      <c r="H86" s="190">
        <v>0</v>
      </c>
      <c r="I86" s="190">
        <v>0</v>
      </c>
      <c r="J86" s="190">
        <v>13738</v>
      </c>
      <c r="K86" s="190">
        <v>14404</v>
      </c>
      <c r="L86" s="190">
        <v>13890</v>
      </c>
    </row>
    <row r="87" spans="1:12" ht="13.15" hidden="1" x14ac:dyDescent="0.25">
      <c r="A87" s="58">
        <v>26</v>
      </c>
      <c r="B87" s="190">
        <v>0</v>
      </c>
      <c r="C87" s="190">
        <v>0</v>
      </c>
      <c r="D87" s="190">
        <v>0</v>
      </c>
      <c r="E87" s="190">
        <v>0</v>
      </c>
      <c r="F87" s="190">
        <v>0</v>
      </c>
      <c r="G87" s="190">
        <v>0</v>
      </c>
      <c r="H87" s="190">
        <v>0</v>
      </c>
      <c r="I87" s="190">
        <v>0</v>
      </c>
      <c r="J87" s="190">
        <v>14148</v>
      </c>
      <c r="K87" s="190">
        <v>14436</v>
      </c>
      <c r="L87" s="190">
        <v>15133</v>
      </c>
    </row>
    <row r="88" spans="1:12" ht="13.15" hidden="1" x14ac:dyDescent="0.25">
      <c r="A88" s="58">
        <v>27</v>
      </c>
      <c r="B88" s="190">
        <v>0</v>
      </c>
      <c r="C88" s="190">
        <v>0</v>
      </c>
      <c r="D88" s="190">
        <v>0</v>
      </c>
      <c r="E88" s="190">
        <v>0</v>
      </c>
      <c r="F88" s="190">
        <v>0</v>
      </c>
      <c r="G88" s="190">
        <v>0</v>
      </c>
      <c r="H88" s="190">
        <v>0</v>
      </c>
      <c r="I88" s="190">
        <v>0</v>
      </c>
      <c r="J88" s="190">
        <v>14522</v>
      </c>
      <c r="K88" s="190">
        <v>14751</v>
      </c>
      <c r="L88" s="190">
        <v>14990</v>
      </c>
    </row>
    <row r="89" spans="1:12" ht="13.15" hidden="1" x14ac:dyDescent="0.25">
      <c r="A89" s="58">
        <v>28</v>
      </c>
      <c r="B89" s="190">
        <v>0</v>
      </c>
      <c r="C89" s="190">
        <v>0</v>
      </c>
      <c r="D89" s="190">
        <v>0</v>
      </c>
      <c r="E89" s="190">
        <v>0</v>
      </c>
      <c r="F89" s="190">
        <v>0</v>
      </c>
      <c r="G89" s="190">
        <v>0</v>
      </c>
      <c r="H89" s="190">
        <v>0</v>
      </c>
      <c r="I89" s="190">
        <v>0</v>
      </c>
      <c r="J89" s="190">
        <v>14477</v>
      </c>
      <c r="K89" s="190">
        <v>14642</v>
      </c>
      <c r="L89" s="190">
        <v>15121</v>
      </c>
    </row>
    <row r="90" spans="1:12" ht="13.15" hidden="1" x14ac:dyDescent="0.25">
      <c r="A90" s="58">
        <v>29</v>
      </c>
      <c r="B90" s="190">
        <v>0</v>
      </c>
      <c r="C90" s="190">
        <v>0</v>
      </c>
      <c r="D90" s="190">
        <v>0</v>
      </c>
      <c r="E90" s="190">
        <v>0</v>
      </c>
      <c r="F90" s="190">
        <v>0</v>
      </c>
      <c r="G90" s="190">
        <v>0</v>
      </c>
      <c r="H90" s="190">
        <v>0</v>
      </c>
      <c r="I90" s="190">
        <v>0</v>
      </c>
      <c r="J90" s="190">
        <v>14872</v>
      </c>
      <c r="K90" s="190">
        <v>14633</v>
      </c>
      <c r="L90" s="190">
        <v>14825</v>
      </c>
    </row>
    <row r="91" spans="1:12" ht="13.15" hidden="1" x14ac:dyDescent="0.25">
      <c r="A91" s="58">
        <v>30</v>
      </c>
      <c r="B91" s="190">
        <v>0</v>
      </c>
      <c r="C91" s="190">
        <v>0</v>
      </c>
      <c r="D91" s="190">
        <v>0</v>
      </c>
      <c r="E91" s="190">
        <v>0</v>
      </c>
      <c r="F91" s="190">
        <v>0</v>
      </c>
      <c r="G91" s="190">
        <v>0</v>
      </c>
      <c r="H91" s="190">
        <v>0</v>
      </c>
      <c r="I91" s="190">
        <v>0</v>
      </c>
      <c r="J91" s="190">
        <v>15078</v>
      </c>
      <c r="K91" s="190">
        <v>14952</v>
      </c>
      <c r="L91" s="190">
        <v>14798</v>
      </c>
    </row>
    <row r="92" spans="1:12" ht="13.15" hidden="1" x14ac:dyDescent="0.25">
      <c r="A92" s="58">
        <v>31</v>
      </c>
      <c r="B92" s="190">
        <v>0</v>
      </c>
      <c r="C92" s="190">
        <v>0</v>
      </c>
      <c r="D92" s="190">
        <v>0</v>
      </c>
      <c r="E92" s="190">
        <v>0</v>
      </c>
      <c r="F92" s="190">
        <v>0</v>
      </c>
      <c r="G92" s="190">
        <v>0</v>
      </c>
      <c r="H92" s="190">
        <v>0</v>
      </c>
      <c r="I92" s="190">
        <v>0</v>
      </c>
      <c r="J92" s="190">
        <v>15337</v>
      </c>
      <c r="K92" s="190">
        <v>15051</v>
      </c>
      <c r="L92" s="190">
        <v>14926</v>
      </c>
    </row>
    <row r="93" spans="1:12" ht="13.15" hidden="1" x14ac:dyDescent="0.25">
      <c r="A93" s="58">
        <v>32</v>
      </c>
      <c r="B93" s="190">
        <v>0</v>
      </c>
      <c r="C93" s="190">
        <v>0</v>
      </c>
      <c r="D93" s="190">
        <v>0</v>
      </c>
      <c r="E93" s="190">
        <v>0</v>
      </c>
      <c r="F93" s="190">
        <v>0</v>
      </c>
      <c r="G93" s="190">
        <v>0</v>
      </c>
      <c r="H93" s="190">
        <v>0</v>
      </c>
      <c r="I93" s="190">
        <v>0</v>
      </c>
      <c r="J93" s="190">
        <v>14934</v>
      </c>
      <c r="K93" s="190">
        <v>15218</v>
      </c>
      <c r="L93" s="190">
        <v>15001</v>
      </c>
    </row>
    <row r="94" spans="1:12" ht="13.15" hidden="1" x14ac:dyDescent="0.25">
      <c r="A94" s="58">
        <v>33</v>
      </c>
      <c r="B94" s="190">
        <v>0</v>
      </c>
      <c r="C94" s="190">
        <v>0</v>
      </c>
      <c r="D94" s="190">
        <v>0</v>
      </c>
      <c r="E94" s="190">
        <v>0</v>
      </c>
      <c r="F94" s="190">
        <v>0</v>
      </c>
      <c r="G94" s="190">
        <v>0</v>
      </c>
      <c r="H94" s="190">
        <v>0</v>
      </c>
      <c r="I94" s="190">
        <v>0</v>
      </c>
      <c r="J94" s="190">
        <v>13782</v>
      </c>
      <c r="K94" s="190">
        <v>14833</v>
      </c>
      <c r="L94" s="190">
        <v>15165</v>
      </c>
    </row>
    <row r="95" spans="1:12" ht="13.15" hidden="1" x14ac:dyDescent="0.25">
      <c r="A95" s="58">
        <v>34</v>
      </c>
      <c r="B95" s="190">
        <v>0</v>
      </c>
      <c r="C95" s="190">
        <v>0</v>
      </c>
      <c r="D95" s="190">
        <v>0</v>
      </c>
      <c r="E95" s="190">
        <v>0</v>
      </c>
      <c r="F95" s="190">
        <v>0</v>
      </c>
      <c r="G95" s="190">
        <v>0</v>
      </c>
      <c r="H95" s="190">
        <v>0</v>
      </c>
      <c r="I95" s="190">
        <v>0</v>
      </c>
      <c r="J95" s="190">
        <v>13205</v>
      </c>
      <c r="K95" s="190">
        <v>13661</v>
      </c>
      <c r="L95" s="190">
        <v>14711</v>
      </c>
    </row>
    <row r="96" spans="1:12" ht="13.15" hidden="1" x14ac:dyDescent="0.25">
      <c r="A96" s="58">
        <v>35</v>
      </c>
      <c r="B96" s="190">
        <v>0</v>
      </c>
      <c r="C96" s="190">
        <v>0</v>
      </c>
      <c r="D96" s="190">
        <v>0</v>
      </c>
      <c r="E96" s="190">
        <v>0</v>
      </c>
      <c r="F96" s="190">
        <v>0</v>
      </c>
      <c r="G96" s="190">
        <v>0</v>
      </c>
      <c r="H96" s="190">
        <v>0</v>
      </c>
      <c r="I96" s="190">
        <v>0</v>
      </c>
      <c r="J96" s="190">
        <v>12736</v>
      </c>
      <c r="K96" s="190">
        <v>13079</v>
      </c>
      <c r="L96" s="190">
        <v>13656</v>
      </c>
    </row>
    <row r="97" spans="1:12" ht="13.15" hidden="1" x14ac:dyDescent="0.25">
      <c r="A97" s="58">
        <v>36</v>
      </c>
      <c r="B97" s="190">
        <v>0</v>
      </c>
      <c r="C97" s="190">
        <v>0</v>
      </c>
      <c r="D97" s="190">
        <v>0</v>
      </c>
      <c r="E97" s="190">
        <v>0</v>
      </c>
      <c r="F97" s="190">
        <v>0</v>
      </c>
      <c r="G97" s="190">
        <v>0</v>
      </c>
      <c r="H97" s="190">
        <v>0</v>
      </c>
      <c r="I97" s="190">
        <v>0</v>
      </c>
      <c r="J97" s="190">
        <v>12692</v>
      </c>
      <c r="K97" s="190">
        <v>12687</v>
      </c>
      <c r="L97" s="190">
        <v>12961</v>
      </c>
    </row>
    <row r="98" spans="1:12" ht="13.15" hidden="1" x14ac:dyDescent="0.25">
      <c r="A98" s="58">
        <v>37</v>
      </c>
      <c r="B98" s="190">
        <v>0</v>
      </c>
      <c r="C98" s="190">
        <v>0</v>
      </c>
      <c r="D98" s="190">
        <v>0</v>
      </c>
      <c r="E98" s="190">
        <v>0</v>
      </c>
      <c r="F98" s="190">
        <v>0</v>
      </c>
      <c r="G98" s="190">
        <v>0</v>
      </c>
      <c r="H98" s="190">
        <v>0</v>
      </c>
      <c r="I98" s="190">
        <v>0</v>
      </c>
      <c r="J98" s="190">
        <v>11866</v>
      </c>
      <c r="K98" s="190">
        <v>12643</v>
      </c>
      <c r="L98" s="190">
        <v>12618</v>
      </c>
    </row>
    <row r="99" spans="1:12" ht="13.15" hidden="1" x14ac:dyDescent="0.25">
      <c r="A99" s="58">
        <v>38</v>
      </c>
      <c r="B99" s="190">
        <v>0</v>
      </c>
      <c r="C99" s="190">
        <v>0</v>
      </c>
      <c r="D99" s="190">
        <v>0</v>
      </c>
      <c r="E99" s="190">
        <v>0</v>
      </c>
      <c r="F99" s="190">
        <v>0</v>
      </c>
      <c r="G99" s="190">
        <v>0</v>
      </c>
      <c r="H99" s="190">
        <v>0</v>
      </c>
      <c r="I99" s="190">
        <v>0</v>
      </c>
      <c r="J99" s="190">
        <v>11682</v>
      </c>
      <c r="K99" s="190">
        <v>11737</v>
      </c>
      <c r="L99" s="190">
        <v>12532</v>
      </c>
    </row>
    <row r="100" spans="1:12" ht="13.15" hidden="1" x14ac:dyDescent="0.25">
      <c r="A100" s="58">
        <v>39</v>
      </c>
      <c r="B100" s="190">
        <v>0</v>
      </c>
      <c r="C100" s="190">
        <v>0</v>
      </c>
      <c r="D100" s="190">
        <v>0</v>
      </c>
      <c r="E100" s="190">
        <v>0</v>
      </c>
      <c r="F100" s="190">
        <v>0</v>
      </c>
      <c r="G100" s="190">
        <v>0</v>
      </c>
      <c r="H100" s="190">
        <v>0</v>
      </c>
      <c r="I100" s="190">
        <v>0</v>
      </c>
      <c r="J100" s="190">
        <v>11623</v>
      </c>
      <c r="K100" s="190">
        <v>11608</v>
      </c>
      <c r="L100" s="190">
        <v>11746</v>
      </c>
    </row>
    <row r="101" spans="1:12" ht="13.15" hidden="1" x14ac:dyDescent="0.25">
      <c r="A101" s="58">
        <v>40</v>
      </c>
      <c r="B101" s="190">
        <v>0</v>
      </c>
      <c r="C101" s="190">
        <v>0</v>
      </c>
      <c r="D101" s="190">
        <v>0</v>
      </c>
      <c r="E101" s="190">
        <v>0</v>
      </c>
      <c r="F101" s="190">
        <v>0</v>
      </c>
      <c r="G101" s="190">
        <v>0</v>
      </c>
      <c r="H101" s="190">
        <v>0</v>
      </c>
      <c r="I101" s="190">
        <v>0</v>
      </c>
      <c r="J101" s="190">
        <v>11883</v>
      </c>
      <c r="K101" s="190">
        <v>11553</v>
      </c>
      <c r="L101" s="190">
        <v>11541</v>
      </c>
    </row>
    <row r="102" spans="1:12" ht="13.15" hidden="1" x14ac:dyDescent="0.25">
      <c r="A102" s="58">
        <v>41</v>
      </c>
      <c r="B102" s="190">
        <v>0</v>
      </c>
      <c r="C102" s="190">
        <v>0</v>
      </c>
      <c r="D102" s="190">
        <v>0</v>
      </c>
      <c r="E102" s="190">
        <v>0</v>
      </c>
      <c r="F102" s="190">
        <v>0</v>
      </c>
      <c r="G102" s="190">
        <v>0</v>
      </c>
      <c r="H102" s="190">
        <v>0</v>
      </c>
      <c r="I102" s="190">
        <v>0</v>
      </c>
      <c r="J102" s="190">
        <v>12606</v>
      </c>
      <c r="K102" s="190">
        <v>11815</v>
      </c>
      <c r="L102" s="190">
        <v>11520</v>
      </c>
    </row>
    <row r="103" spans="1:12" ht="13.15" hidden="1" x14ac:dyDescent="0.25">
      <c r="A103" s="58">
        <v>42</v>
      </c>
      <c r="B103" s="190">
        <v>0</v>
      </c>
      <c r="C103" s="190">
        <v>0</v>
      </c>
      <c r="D103" s="190">
        <v>0</v>
      </c>
      <c r="E103" s="190">
        <v>0</v>
      </c>
      <c r="F103" s="190">
        <v>0</v>
      </c>
      <c r="G103" s="190">
        <v>0</v>
      </c>
      <c r="H103" s="190">
        <v>0</v>
      </c>
      <c r="I103" s="190">
        <v>0</v>
      </c>
      <c r="J103" s="190">
        <v>12748</v>
      </c>
      <c r="K103" s="190">
        <v>12503</v>
      </c>
      <c r="L103" s="190">
        <v>11813</v>
      </c>
    </row>
    <row r="104" spans="1:12" ht="13.15" hidden="1" x14ac:dyDescent="0.25">
      <c r="A104" s="58">
        <v>43</v>
      </c>
      <c r="B104" s="190">
        <v>0</v>
      </c>
      <c r="C104" s="190">
        <v>0</v>
      </c>
      <c r="D104" s="190">
        <v>0</v>
      </c>
      <c r="E104" s="190">
        <v>0</v>
      </c>
      <c r="F104" s="190">
        <v>0</v>
      </c>
      <c r="G104" s="190">
        <v>0</v>
      </c>
      <c r="H104" s="190">
        <v>0</v>
      </c>
      <c r="I104" s="190">
        <v>0</v>
      </c>
      <c r="J104" s="190">
        <v>13317</v>
      </c>
      <c r="K104" s="190">
        <v>12770</v>
      </c>
      <c r="L104" s="190">
        <v>12504</v>
      </c>
    </row>
    <row r="105" spans="1:12" ht="13.15" hidden="1" x14ac:dyDescent="0.25">
      <c r="A105" s="58">
        <v>44</v>
      </c>
      <c r="B105" s="190">
        <v>0</v>
      </c>
      <c r="C105" s="190">
        <v>0</v>
      </c>
      <c r="D105" s="190">
        <v>0</v>
      </c>
      <c r="E105" s="190">
        <v>0</v>
      </c>
      <c r="F105" s="190">
        <v>0</v>
      </c>
      <c r="G105" s="190">
        <v>0</v>
      </c>
      <c r="H105" s="190">
        <v>0</v>
      </c>
      <c r="I105" s="190">
        <v>0</v>
      </c>
      <c r="J105" s="190">
        <v>14234</v>
      </c>
      <c r="K105" s="190">
        <v>13288</v>
      </c>
      <c r="L105" s="190">
        <v>12743</v>
      </c>
    </row>
    <row r="106" spans="1:12" ht="48" hidden="1" x14ac:dyDescent="0.25">
      <c r="A106" s="122" t="s">
        <v>170</v>
      </c>
      <c r="B106" s="191">
        <v>1397.3</v>
      </c>
      <c r="C106" s="191">
        <v>1371.8</v>
      </c>
      <c r="D106" s="191">
        <v>1380.3</v>
      </c>
      <c r="E106" s="191">
        <v>1418.4</v>
      </c>
      <c r="F106" s="191">
        <v>1418.1</v>
      </c>
      <c r="G106" s="191">
        <v>1394.4</v>
      </c>
      <c r="H106" s="191">
        <v>1448.1</v>
      </c>
      <c r="I106" s="191"/>
      <c r="J106" s="191">
        <v>364056</v>
      </c>
      <c r="K106" s="191">
        <v>364098</v>
      </c>
      <c r="L106" s="192">
        <v>365210</v>
      </c>
    </row>
    <row r="107" spans="1:12" ht="37.9" hidden="1" x14ac:dyDescent="0.25">
      <c r="A107" s="123" t="s">
        <v>175</v>
      </c>
      <c r="B107" s="137">
        <v>43.976419</v>
      </c>
      <c r="C107" s="137">
        <v>42</v>
      </c>
      <c r="D107" s="137">
        <v>42</v>
      </c>
      <c r="E107" s="137">
        <v>43</v>
      </c>
      <c r="F107" s="137">
        <v>43</v>
      </c>
      <c r="G107" s="137">
        <v>42</v>
      </c>
      <c r="H107" s="137">
        <v>45</v>
      </c>
      <c r="I107" s="137">
        <v>43</v>
      </c>
      <c r="J107" s="137"/>
      <c r="K107" s="137"/>
      <c r="L107" s="137"/>
    </row>
    <row r="108" spans="1:12" x14ac:dyDescent="0.2">
      <c r="A108" s="51"/>
      <c r="B108" s="23"/>
      <c r="C108" s="23"/>
      <c r="I108" s="52"/>
      <c r="J108" s="52"/>
    </row>
    <row r="109" spans="1:12" s="205" customFormat="1" x14ac:dyDescent="0.2">
      <c r="A109" s="53" t="s">
        <v>111</v>
      </c>
      <c r="B109" s="54"/>
      <c r="C109" s="54"/>
      <c r="D109" s="54"/>
      <c r="E109" s="54"/>
      <c r="F109" s="54"/>
      <c r="G109" s="54"/>
      <c r="H109" s="55"/>
      <c r="I109" s="55"/>
      <c r="J109" s="54"/>
      <c r="K109" s="54"/>
      <c r="L109" s="54"/>
    </row>
    <row r="110" spans="1:12" s="205" customFormat="1" x14ac:dyDescent="0.2">
      <c r="A110" s="336" t="s">
        <v>241</v>
      </c>
      <c r="B110" s="336"/>
      <c r="C110" s="336"/>
      <c r="D110" s="336"/>
      <c r="E110" s="336"/>
      <c r="F110" s="336"/>
      <c r="G110" s="336"/>
      <c r="H110" s="336"/>
      <c r="I110" s="336"/>
      <c r="J110" s="336"/>
      <c r="K110" s="336"/>
      <c r="L110" s="336"/>
    </row>
    <row r="111" spans="1:12" s="205" customFormat="1" ht="27" customHeight="1" x14ac:dyDescent="0.2">
      <c r="A111" s="336" t="s">
        <v>238</v>
      </c>
      <c r="B111" s="336"/>
      <c r="C111" s="336"/>
      <c r="D111" s="336"/>
      <c r="E111" s="336"/>
      <c r="F111" s="336"/>
      <c r="G111" s="336"/>
      <c r="H111" s="336"/>
      <c r="I111" s="336"/>
      <c r="J111" s="336"/>
      <c r="K111" s="336"/>
      <c r="L111" s="336"/>
    </row>
  </sheetData>
  <mergeCells count="15">
    <mergeCell ref="A111:L111"/>
    <mergeCell ref="J3:J4"/>
    <mergeCell ref="K3:K4"/>
    <mergeCell ref="L3:L4"/>
    <mergeCell ref="A1:L1"/>
    <mergeCell ref="A110:L110"/>
    <mergeCell ref="A3:A4"/>
    <mergeCell ref="B3:B4"/>
    <mergeCell ref="C3:C4"/>
    <mergeCell ref="D3:D4"/>
    <mergeCell ref="E3:E4"/>
    <mergeCell ref="F3:F4"/>
    <mergeCell ref="G3:G4"/>
    <mergeCell ref="H3:H4"/>
    <mergeCell ref="I3:I4"/>
  </mergeCells>
  <conditionalFormatting sqref="A5:L5">
    <cfRule type="expression" dxfId="645" priority="5">
      <formula>MOD(ROW(),2)=1</formula>
    </cfRule>
  </conditionalFormatting>
  <conditionalFormatting sqref="A5:L5 B36:L37 A6:J35">
    <cfRule type="expression" dxfId="644" priority="4">
      <formula>MOD(ROW(),2)=1</formula>
    </cfRule>
  </conditionalFormatting>
  <conditionalFormatting sqref="K6:K35">
    <cfRule type="expression" dxfId="643" priority="3">
      <formula>MOD(ROW(),2)=1</formula>
    </cfRule>
  </conditionalFormatting>
  <conditionalFormatting sqref="L6:L35">
    <cfRule type="expression" dxfId="642" priority="2">
      <formula>MOD(ROW(),2)=1</formula>
    </cfRule>
  </conditionalFormatting>
  <conditionalFormatting sqref="A36:A37">
    <cfRule type="expression" dxfId="641" priority="1">
      <formula>MOD(ROW(),2)=1</formula>
    </cfRule>
  </conditionalFormatting>
  <pageMargins left="0.59055118110236227" right="0.59055118110236227" top="0.59055118110236227" bottom="0.59055118110236227" header="0" footer="0.39370078740157483"/>
  <pageSetup paperSize="9" scale="98" orientation="portrait" r:id="rId1"/>
  <headerFooter scaleWithDoc="0">
    <oddFooter>&amp;L&amp;"Arial, Standard"&amp;8Statistikamt Nord&amp;C&amp;"Arial, Standard"&amp;8&amp;P&amp;R&amp;"Arial, Standard"&amp;8Statistischer Bericht A II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Layout" zoomScaleNormal="100" workbookViewId="0">
      <selection sqref="A1:F1"/>
    </sheetView>
  </sheetViews>
  <sheetFormatPr baseColWidth="10" defaultColWidth="11.28515625" defaultRowHeight="12.75" x14ac:dyDescent="0.2"/>
  <cols>
    <col min="1" max="6" width="15.28515625" customWidth="1"/>
    <col min="7" max="7" width="10.85546875" customWidth="1"/>
    <col min="8" max="26" width="11.7109375" customWidth="1"/>
  </cols>
  <sheetData>
    <row r="1" spans="1:6" ht="13.15" x14ac:dyDescent="0.25">
      <c r="A1" s="298" t="s">
        <v>228</v>
      </c>
      <c r="B1" s="298"/>
      <c r="C1" s="298"/>
      <c r="D1" s="298"/>
      <c r="E1" s="298"/>
      <c r="F1" s="298"/>
    </row>
    <row r="2" spans="1:6" x14ac:dyDescent="0.2">
      <c r="A2" s="43"/>
      <c r="B2" s="43"/>
      <c r="C2" s="11"/>
      <c r="D2" s="11"/>
      <c r="E2" s="11"/>
      <c r="F2" s="11"/>
    </row>
    <row r="3" spans="1:6" ht="17.100000000000001" customHeight="1" x14ac:dyDescent="0.2">
      <c r="A3" s="285" t="s">
        <v>169</v>
      </c>
      <c r="B3" s="301" t="s">
        <v>112</v>
      </c>
      <c r="C3" s="349" t="s">
        <v>36</v>
      </c>
      <c r="D3" s="350"/>
      <c r="E3" s="350"/>
      <c r="F3" s="350"/>
    </row>
    <row r="4" spans="1:6" x14ac:dyDescent="0.2">
      <c r="A4" s="286"/>
      <c r="B4" s="347"/>
      <c r="C4" s="297" t="s">
        <v>113</v>
      </c>
      <c r="D4" s="297" t="s">
        <v>114</v>
      </c>
      <c r="E4" s="297" t="s">
        <v>115</v>
      </c>
      <c r="F4" s="351" t="s">
        <v>116</v>
      </c>
    </row>
    <row r="5" spans="1:6" x14ac:dyDescent="0.2">
      <c r="A5" s="286"/>
      <c r="B5" s="347"/>
      <c r="C5" s="297"/>
      <c r="D5" s="297"/>
      <c r="E5" s="297"/>
      <c r="F5" s="351"/>
    </row>
    <row r="6" spans="1:6" x14ac:dyDescent="0.2">
      <c r="A6" s="287"/>
      <c r="B6" s="348"/>
      <c r="C6" s="303"/>
      <c r="D6" s="303"/>
      <c r="E6" s="303"/>
      <c r="F6" s="308"/>
    </row>
    <row r="7" spans="1:6" x14ac:dyDescent="0.2">
      <c r="A7" s="103"/>
      <c r="B7" s="72"/>
      <c r="C7" s="72"/>
      <c r="D7" s="72"/>
      <c r="E7" s="72"/>
      <c r="F7" s="72"/>
    </row>
    <row r="8" spans="1:6" x14ac:dyDescent="0.2">
      <c r="A8" s="58"/>
      <c r="C8" s="345" t="s">
        <v>117</v>
      </c>
      <c r="D8" s="346"/>
      <c r="E8" s="141"/>
      <c r="F8" s="141"/>
    </row>
    <row r="9" spans="1:6" x14ac:dyDescent="0.2">
      <c r="A9" s="58" t="s">
        <v>118</v>
      </c>
      <c r="B9" s="159">
        <v>30</v>
      </c>
      <c r="C9" s="174">
        <v>30</v>
      </c>
      <c r="D9" s="193">
        <v>0</v>
      </c>
      <c r="E9" s="193">
        <v>0</v>
      </c>
      <c r="F9" s="193">
        <v>0</v>
      </c>
    </row>
    <row r="10" spans="1:6" x14ac:dyDescent="0.2">
      <c r="A10" s="58" t="s">
        <v>119</v>
      </c>
      <c r="B10" s="159">
        <v>2</v>
      </c>
      <c r="C10" s="174">
        <v>2</v>
      </c>
      <c r="D10" s="241">
        <v>0</v>
      </c>
      <c r="E10" s="241">
        <v>0</v>
      </c>
      <c r="F10" s="241">
        <v>0</v>
      </c>
    </row>
    <row r="11" spans="1:6" x14ac:dyDescent="0.2">
      <c r="A11" s="58" t="s">
        <v>120</v>
      </c>
      <c r="B11" s="159">
        <v>6</v>
      </c>
      <c r="C11" s="174">
        <v>6</v>
      </c>
      <c r="D11" s="193">
        <v>0</v>
      </c>
      <c r="E11" s="193">
        <v>0</v>
      </c>
      <c r="F11" s="193">
        <v>0</v>
      </c>
    </row>
    <row r="12" spans="1:6" x14ac:dyDescent="0.2">
      <c r="A12" s="58" t="s">
        <v>121</v>
      </c>
      <c r="B12" s="159">
        <v>16</v>
      </c>
      <c r="C12" s="174">
        <v>16</v>
      </c>
      <c r="D12" s="241">
        <v>0</v>
      </c>
      <c r="E12" s="241">
        <v>0</v>
      </c>
      <c r="F12" s="241">
        <v>0</v>
      </c>
    </row>
    <row r="13" spans="1:6" x14ac:dyDescent="0.2">
      <c r="A13" s="58" t="s">
        <v>122</v>
      </c>
      <c r="B13" s="159">
        <v>233</v>
      </c>
      <c r="C13" s="174">
        <v>157</v>
      </c>
      <c r="D13" s="174">
        <v>49</v>
      </c>
      <c r="E13" s="174">
        <v>1</v>
      </c>
      <c r="F13" s="174">
        <v>26</v>
      </c>
    </row>
    <row r="14" spans="1:6" x14ac:dyDescent="0.2">
      <c r="A14" s="58" t="s">
        <v>123</v>
      </c>
      <c r="B14" s="159">
        <v>1497</v>
      </c>
      <c r="C14" s="242">
        <v>518</v>
      </c>
      <c r="D14" s="242">
        <v>552</v>
      </c>
      <c r="E14" s="242">
        <v>38</v>
      </c>
      <c r="F14" s="242">
        <v>389</v>
      </c>
    </row>
    <row r="15" spans="1:6" ht="13.15" x14ac:dyDescent="0.25">
      <c r="A15" s="58" t="s">
        <v>124</v>
      </c>
      <c r="B15" s="159">
        <v>6204</v>
      </c>
      <c r="C15" s="194">
        <v>576</v>
      </c>
      <c r="D15" s="194">
        <v>3467</v>
      </c>
      <c r="E15" s="195">
        <v>1429</v>
      </c>
      <c r="F15" s="195">
        <v>732</v>
      </c>
    </row>
    <row r="16" spans="1:6" x14ac:dyDescent="0.2">
      <c r="A16" s="59" t="s">
        <v>15</v>
      </c>
      <c r="B16" s="196">
        <v>7988</v>
      </c>
      <c r="C16" s="243">
        <v>1305</v>
      </c>
      <c r="D16" s="243">
        <v>4068</v>
      </c>
      <c r="E16" s="243">
        <v>1468</v>
      </c>
      <c r="F16" s="243">
        <v>1147</v>
      </c>
    </row>
    <row r="17" spans="1:6" x14ac:dyDescent="0.2">
      <c r="A17" s="60"/>
      <c r="B17" s="61"/>
      <c r="C17" s="62"/>
      <c r="D17" s="62"/>
      <c r="E17" s="62"/>
      <c r="F17" s="62"/>
    </row>
    <row r="18" spans="1:6" ht="13.15" x14ac:dyDescent="0.25">
      <c r="A18" s="14"/>
      <c r="B18" s="14"/>
      <c r="C18" s="14"/>
      <c r="D18" s="14"/>
      <c r="E18" s="14"/>
      <c r="F18" s="8"/>
    </row>
    <row r="19" spans="1:6" ht="17.100000000000001" customHeight="1" x14ac:dyDescent="0.2">
      <c r="A19" s="285" t="s">
        <v>169</v>
      </c>
      <c r="B19" s="301" t="s">
        <v>112</v>
      </c>
      <c r="C19" s="349" t="s">
        <v>36</v>
      </c>
      <c r="D19" s="350"/>
      <c r="E19" s="350"/>
      <c r="F19" s="350"/>
    </row>
    <row r="20" spans="1:6" ht="17.100000000000001" customHeight="1" x14ac:dyDescent="0.2">
      <c r="A20" s="286"/>
      <c r="B20" s="347"/>
      <c r="C20" s="297" t="s">
        <v>113</v>
      </c>
      <c r="D20" s="297" t="s">
        <v>114</v>
      </c>
      <c r="E20" s="297" t="s">
        <v>115</v>
      </c>
      <c r="F20" s="351" t="s">
        <v>116</v>
      </c>
    </row>
    <row r="21" spans="1:6" ht="17.100000000000001" customHeight="1" x14ac:dyDescent="0.2">
      <c r="A21" s="286"/>
      <c r="B21" s="347"/>
      <c r="C21" s="297"/>
      <c r="D21" s="297"/>
      <c r="E21" s="297"/>
      <c r="F21" s="351"/>
    </row>
    <row r="22" spans="1:6" ht="17.100000000000001" customHeight="1" x14ac:dyDescent="0.2">
      <c r="A22" s="287"/>
      <c r="B22" s="348"/>
      <c r="C22" s="303"/>
      <c r="D22" s="303"/>
      <c r="E22" s="303"/>
      <c r="F22" s="308"/>
    </row>
    <row r="23" spans="1:6" x14ac:dyDescent="0.2">
      <c r="A23" s="124"/>
      <c r="B23" s="73"/>
      <c r="C23" s="73"/>
      <c r="D23" s="73"/>
      <c r="E23" s="73"/>
      <c r="F23" s="73"/>
    </row>
    <row r="24" spans="1:6" x14ac:dyDescent="0.2">
      <c r="A24" s="74"/>
      <c r="B24" s="140"/>
      <c r="C24" s="353" t="s">
        <v>125</v>
      </c>
      <c r="D24" s="346"/>
      <c r="E24" s="140"/>
      <c r="F24" s="140"/>
    </row>
    <row r="25" spans="1:6" x14ac:dyDescent="0.2">
      <c r="A25" s="74" t="s">
        <v>118</v>
      </c>
      <c r="B25" s="159">
        <v>33</v>
      </c>
      <c r="C25" s="174">
        <v>33</v>
      </c>
      <c r="D25" s="193">
        <v>0</v>
      </c>
      <c r="E25" s="193">
        <v>0</v>
      </c>
      <c r="F25" s="193">
        <v>0</v>
      </c>
    </row>
    <row r="26" spans="1:6" x14ac:dyDescent="0.2">
      <c r="A26" s="74" t="s">
        <v>119</v>
      </c>
      <c r="B26" s="159">
        <v>5</v>
      </c>
      <c r="C26" s="174">
        <v>5</v>
      </c>
      <c r="D26" s="241">
        <v>0</v>
      </c>
      <c r="E26" s="241">
        <v>0</v>
      </c>
      <c r="F26" s="241">
        <v>0</v>
      </c>
    </row>
    <row r="27" spans="1:6" x14ac:dyDescent="0.2">
      <c r="A27" s="74" t="s">
        <v>120</v>
      </c>
      <c r="B27" s="159">
        <v>1</v>
      </c>
      <c r="C27" s="174">
        <v>1</v>
      </c>
      <c r="D27" s="193">
        <v>0</v>
      </c>
      <c r="E27" s="193">
        <v>0</v>
      </c>
      <c r="F27" s="193">
        <v>0</v>
      </c>
    </row>
    <row r="28" spans="1:6" x14ac:dyDescent="0.2">
      <c r="A28" s="74" t="s">
        <v>121</v>
      </c>
      <c r="B28" s="159">
        <v>4</v>
      </c>
      <c r="C28" s="174">
        <v>4</v>
      </c>
      <c r="D28" s="241">
        <v>0</v>
      </c>
      <c r="E28" s="241">
        <v>0</v>
      </c>
      <c r="F28" s="241">
        <v>0</v>
      </c>
    </row>
    <row r="29" spans="1:6" x14ac:dyDescent="0.2">
      <c r="A29" s="74" t="s">
        <v>122</v>
      </c>
      <c r="B29" s="159">
        <v>111</v>
      </c>
      <c r="C29" s="174">
        <v>55</v>
      </c>
      <c r="D29" s="174">
        <v>42</v>
      </c>
      <c r="E29" s="174">
        <v>2</v>
      </c>
      <c r="F29" s="174">
        <v>12</v>
      </c>
    </row>
    <row r="30" spans="1:6" x14ac:dyDescent="0.2">
      <c r="A30" s="74" t="s">
        <v>123</v>
      </c>
      <c r="B30" s="159">
        <v>835</v>
      </c>
      <c r="C30" s="242">
        <v>170</v>
      </c>
      <c r="D30" s="242">
        <v>362</v>
      </c>
      <c r="E30" s="242">
        <v>85</v>
      </c>
      <c r="F30" s="242">
        <v>218</v>
      </c>
    </row>
    <row r="31" spans="1:6" ht="13.15" x14ac:dyDescent="0.25">
      <c r="A31" s="74" t="s">
        <v>124</v>
      </c>
      <c r="B31" s="159">
        <v>7803</v>
      </c>
      <c r="C31" s="194">
        <v>718</v>
      </c>
      <c r="D31" s="194">
        <v>1389</v>
      </c>
      <c r="E31" s="195">
        <v>4756</v>
      </c>
      <c r="F31" s="195">
        <v>940</v>
      </c>
    </row>
    <row r="32" spans="1:6" x14ac:dyDescent="0.2">
      <c r="A32" s="125" t="s">
        <v>15</v>
      </c>
      <c r="B32" s="197">
        <v>8792</v>
      </c>
      <c r="C32" s="176">
        <v>986</v>
      </c>
      <c r="D32" s="176">
        <v>1793</v>
      </c>
      <c r="E32" s="176">
        <v>4843</v>
      </c>
      <c r="F32" s="176">
        <v>1170</v>
      </c>
    </row>
    <row r="33" spans="1:6" ht="13.15" x14ac:dyDescent="0.25">
      <c r="A33" s="14"/>
      <c r="B33" s="14"/>
      <c r="C33" s="14"/>
      <c r="D33" s="14"/>
      <c r="E33" s="14"/>
      <c r="F33" s="8"/>
    </row>
    <row r="34" spans="1:6" x14ac:dyDescent="0.2">
      <c r="A34" s="14"/>
      <c r="B34" s="14"/>
      <c r="C34" s="14"/>
      <c r="D34" s="14"/>
      <c r="E34" s="14"/>
      <c r="F34" s="8"/>
    </row>
    <row r="35" spans="1:6" ht="17.100000000000001" customHeight="1" x14ac:dyDescent="0.2">
      <c r="A35" s="285" t="s">
        <v>169</v>
      </c>
      <c r="B35" s="301" t="s">
        <v>112</v>
      </c>
      <c r="C35" s="349" t="s">
        <v>36</v>
      </c>
      <c r="D35" s="350"/>
      <c r="E35" s="350"/>
      <c r="F35" s="350"/>
    </row>
    <row r="36" spans="1:6" ht="17.100000000000001" customHeight="1" x14ac:dyDescent="0.2">
      <c r="A36" s="286"/>
      <c r="B36" s="347"/>
      <c r="C36" s="293" t="s">
        <v>113</v>
      </c>
      <c r="D36" s="293" t="s">
        <v>114</v>
      </c>
      <c r="E36" s="293" t="s">
        <v>115</v>
      </c>
      <c r="F36" s="295" t="s">
        <v>116</v>
      </c>
    </row>
    <row r="37" spans="1:6" ht="17.100000000000001" customHeight="1" x14ac:dyDescent="0.2">
      <c r="A37" s="286"/>
      <c r="B37" s="347"/>
      <c r="C37" s="297"/>
      <c r="D37" s="297"/>
      <c r="E37" s="297"/>
      <c r="F37" s="352"/>
    </row>
    <row r="38" spans="1:6" ht="17.100000000000001" customHeight="1" x14ac:dyDescent="0.2">
      <c r="A38" s="287"/>
      <c r="B38" s="348"/>
      <c r="C38" s="303"/>
      <c r="D38" s="303"/>
      <c r="E38" s="303"/>
      <c r="F38" s="305"/>
    </row>
    <row r="39" spans="1:6" x14ac:dyDescent="0.2">
      <c r="A39" s="107"/>
      <c r="B39" s="57"/>
      <c r="C39" s="57"/>
      <c r="D39" s="57"/>
      <c r="E39" s="57"/>
      <c r="F39" s="57"/>
    </row>
    <row r="40" spans="1:6" ht="12.75" customHeight="1" x14ac:dyDescent="0.2">
      <c r="A40" s="58"/>
      <c r="B40" s="11"/>
      <c r="C40" s="345" t="s">
        <v>15</v>
      </c>
      <c r="D40" s="346"/>
      <c r="E40" s="141"/>
      <c r="F40" s="141"/>
    </row>
    <row r="41" spans="1:6" x14ac:dyDescent="0.2">
      <c r="A41" s="58" t="s">
        <v>118</v>
      </c>
      <c r="B41" s="159">
        <v>63</v>
      </c>
      <c r="C41" s="174">
        <v>63</v>
      </c>
      <c r="D41" s="193">
        <v>0</v>
      </c>
      <c r="E41" s="193">
        <v>0</v>
      </c>
      <c r="F41" s="193">
        <v>0</v>
      </c>
    </row>
    <row r="42" spans="1:6" x14ac:dyDescent="0.2">
      <c r="A42" s="58" t="s">
        <v>119</v>
      </c>
      <c r="B42" s="159">
        <v>7</v>
      </c>
      <c r="C42" s="174">
        <v>7</v>
      </c>
      <c r="D42" s="241">
        <v>0</v>
      </c>
      <c r="E42" s="241">
        <v>0</v>
      </c>
      <c r="F42" s="241">
        <v>0</v>
      </c>
    </row>
    <row r="43" spans="1:6" x14ac:dyDescent="0.2">
      <c r="A43" s="58" t="s">
        <v>120</v>
      </c>
      <c r="B43" s="159">
        <v>7</v>
      </c>
      <c r="C43" s="174">
        <v>7</v>
      </c>
      <c r="D43" s="193">
        <v>0</v>
      </c>
      <c r="E43" s="193">
        <v>0</v>
      </c>
      <c r="F43" s="193">
        <v>0</v>
      </c>
    </row>
    <row r="44" spans="1:6" x14ac:dyDescent="0.2">
      <c r="A44" s="58" t="s">
        <v>121</v>
      </c>
      <c r="B44" s="159">
        <v>20</v>
      </c>
      <c r="C44" s="174">
        <v>20</v>
      </c>
      <c r="D44" s="241">
        <v>0</v>
      </c>
      <c r="E44" s="241">
        <v>0</v>
      </c>
      <c r="F44" s="241">
        <v>0</v>
      </c>
    </row>
    <row r="45" spans="1:6" x14ac:dyDescent="0.2">
      <c r="A45" s="58" t="s">
        <v>122</v>
      </c>
      <c r="B45" s="159">
        <v>344</v>
      </c>
      <c r="C45" s="174">
        <v>212</v>
      </c>
      <c r="D45" s="174">
        <v>91</v>
      </c>
      <c r="E45" s="174">
        <v>3</v>
      </c>
      <c r="F45" s="174">
        <v>38</v>
      </c>
    </row>
    <row r="46" spans="1:6" x14ac:dyDescent="0.2">
      <c r="A46" s="58" t="s">
        <v>123</v>
      </c>
      <c r="B46" s="159">
        <v>2332</v>
      </c>
      <c r="C46" s="242">
        <v>688</v>
      </c>
      <c r="D46" s="242">
        <v>914</v>
      </c>
      <c r="E46" s="242">
        <v>123</v>
      </c>
      <c r="F46" s="242">
        <v>607</v>
      </c>
    </row>
    <row r="47" spans="1:6" x14ac:dyDescent="0.2">
      <c r="A47" s="58" t="s">
        <v>124</v>
      </c>
      <c r="B47" s="159">
        <v>14007</v>
      </c>
      <c r="C47" s="194">
        <v>1294</v>
      </c>
      <c r="D47" s="194">
        <v>4856</v>
      </c>
      <c r="E47" s="195">
        <v>6185</v>
      </c>
      <c r="F47" s="195">
        <v>1672</v>
      </c>
    </row>
    <row r="48" spans="1:6" x14ac:dyDescent="0.2">
      <c r="A48" s="126" t="s">
        <v>15</v>
      </c>
      <c r="B48" s="197">
        <v>16780</v>
      </c>
      <c r="C48" s="176">
        <v>2291</v>
      </c>
      <c r="D48" s="176">
        <v>5861</v>
      </c>
      <c r="E48" s="176">
        <v>6311</v>
      </c>
      <c r="F48" s="176">
        <v>2317</v>
      </c>
    </row>
  </sheetData>
  <mergeCells count="25">
    <mergeCell ref="A19:A22"/>
    <mergeCell ref="A35:A38"/>
    <mergeCell ref="B35:B38"/>
    <mergeCell ref="C35:F35"/>
    <mergeCell ref="C36:C38"/>
    <mergeCell ref="D36:D38"/>
    <mergeCell ref="E36:E38"/>
    <mergeCell ref="F36:F38"/>
    <mergeCell ref="C24:D24"/>
    <mergeCell ref="C40:D40"/>
    <mergeCell ref="B19:B22"/>
    <mergeCell ref="C19:F19"/>
    <mergeCell ref="C20:C22"/>
    <mergeCell ref="D20:D22"/>
    <mergeCell ref="E20:E22"/>
    <mergeCell ref="F20:F22"/>
    <mergeCell ref="C8:D8"/>
    <mergeCell ref="A1:F1"/>
    <mergeCell ref="B3:B6"/>
    <mergeCell ref="C3:F3"/>
    <mergeCell ref="C4:C6"/>
    <mergeCell ref="D4:D6"/>
    <mergeCell ref="E4:E6"/>
    <mergeCell ref="F4:F6"/>
    <mergeCell ref="A3:A6"/>
  </mergeCells>
  <conditionalFormatting sqref="C17:F17">
    <cfRule type="expression" dxfId="640" priority="39">
      <formula>MOD(ROW(),2)=0</formula>
    </cfRule>
  </conditionalFormatting>
  <conditionalFormatting sqref="A17:B17">
    <cfRule type="expression" dxfId="639" priority="37">
      <formula>MOD(ROW(),2)=0</formula>
    </cfRule>
  </conditionalFormatting>
  <conditionalFormatting sqref="A7:F16">
    <cfRule type="expression" dxfId="638" priority="5">
      <formula>MOD(ROW(),2)=1</formula>
    </cfRule>
  </conditionalFormatting>
  <conditionalFormatting sqref="A23:F32">
    <cfRule type="expression" dxfId="637" priority="2">
      <formula>MOD(ROW(),2)=1</formula>
    </cfRule>
  </conditionalFormatting>
  <conditionalFormatting sqref="A40:F48">
    <cfRule type="expression" dxfId="63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view="pageLayout" zoomScaleNormal="100" workbookViewId="0">
      <selection sqref="A1:E1"/>
    </sheetView>
  </sheetViews>
  <sheetFormatPr baseColWidth="10" defaultColWidth="11.28515625" defaultRowHeight="12.75" x14ac:dyDescent="0.2"/>
  <cols>
    <col min="1" max="1" width="9.7109375" customWidth="1"/>
    <col min="2" max="5" width="20.5703125" customWidth="1"/>
    <col min="6" max="6" width="4" customWidth="1"/>
    <col min="7" max="25" width="11.7109375" customWidth="1"/>
  </cols>
  <sheetData>
    <row r="1" spans="1:5" x14ac:dyDescent="0.2">
      <c r="A1" s="341" t="s">
        <v>229</v>
      </c>
      <c r="B1" s="341"/>
      <c r="C1" s="341"/>
      <c r="D1" s="341"/>
      <c r="E1" s="341"/>
    </row>
    <row r="2" spans="1:5" ht="13.15" x14ac:dyDescent="0.25">
      <c r="A2" s="11"/>
      <c r="B2" s="11"/>
      <c r="C2" s="11"/>
      <c r="D2" s="11"/>
      <c r="E2" s="11"/>
    </row>
    <row r="3" spans="1:5" ht="17.100000000000001" customHeight="1" x14ac:dyDescent="0.2">
      <c r="A3" s="343" t="s">
        <v>128</v>
      </c>
      <c r="B3" s="354" t="s">
        <v>126</v>
      </c>
      <c r="C3" s="355"/>
      <c r="D3" s="354" t="s">
        <v>127</v>
      </c>
      <c r="E3" s="356"/>
    </row>
    <row r="4" spans="1:5" ht="17.100000000000001" customHeight="1" x14ac:dyDescent="0.2">
      <c r="A4" s="358"/>
      <c r="B4" s="354" t="s">
        <v>129</v>
      </c>
      <c r="C4" s="357"/>
      <c r="D4" s="357"/>
      <c r="E4" s="357"/>
    </row>
    <row r="5" spans="1:5" ht="17.100000000000001" customHeight="1" x14ac:dyDescent="0.2">
      <c r="A5" s="358"/>
      <c r="B5" s="337" t="s">
        <v>41</v>
      </c>
      <c r="C5" s="301" t="s">
        <v>166</v>
      </c>
      <c r="D5" s="337" t="s">
        <v>41</v>
      </c>
      <c r="E5" s="290" t="s">
        <v>166</v>
      </c>
    </row>
    <row r="6" spans="1:5" ht="17.100000000000001" customHeight="1" x14ac:dyDescent="0.2">
      <c r="A6" s="344"/>
      <c r="B6" s="338"/>
      <c r="C6" s="348"/>
      <c r="D6" s="338"/>
      <c r="E6" s="292"/>
    </row>
    <row r="7" spans="1:5" ht="13.15" x14ac:dyDescent="0.25">
      <c r="A7" s="127"/>
      <c r="B7" s="63"/>
      <c r="C7" s="63"/>
      <c r="D7" s="63"/>
      <c r="E7" s="63"/>
    </row>
    <row r="8" spans="1:5" ht="13.15" x14ac:dyDescent="0.25">
      <c r="A8" s="128">
        <v>1976</v>
      </c>
      <c r="B8" s="94">
        <v>219</v>
      </c>
      <c r="C8" s="99">
        <v>16.10175722373355</v>
      </c>
      <c r="D8" s="94">
        <v>10506</v>
      </c>
      <c r="E8" s="99">
        <v>17.399999999999999</v>
      </c>
    </row>
    <row r="9" spans="1:5" ht="13.15" x14ac:dyDescent="0.25">
      <c r="A9" s="128">
        <v>77</v>
      </c>
      <c r="B9" s="94">
        <v>195</v>
      </c>
      <c r="C9" s="99">
        <v>15.015015015015015</v>
      </c>
      <c r="D9" s="94">
        <v>9022</v>
      </c>
      <c r="E9" s="99">
        <v>15.4</v>
      </c>
    </row>
    <row r="10" spans="1:5" ht="13.15" x14ac:dyDescent="0.25">
      <c r="A10" s="129">
        <v>78</v>
      </c>
      <c r="B10" s="94">
        <v>200</v>
      </c>
      <c r="C10" s="99">
        <v>15.852885225110969</v>
      </c>
      <c r="D10" s="94">
        <v>8482</v>
      </c>
      <c r="E10" s="99">
        <v>14.7</v>
      </c>
    </row>
    <row r="11" spans="1:5" ht="13.15" x14ac:dyDescent="0.25">
      <c r="A11" s="129">
        <v>79</v>
      </c>
      <c r="B11" s="94">
        <v>153</v>
      </c>
      <c r="C11" s="99">
        <v>12.026410941675838</v>
      </c>
      <c r="D11" s="94">
        <v>7855</v>
      </c>
      <c r="E11" s="99">
        <v>13.6</v>
      </c>
    </row>
    <row r="12" spans="1:5" ht="13.15" x14ac:dyDescent="0.25">
      <c r="A12" s="128">
        <v>1980</v>
      </c>
      <c r="B12" s="94">
        <v>154</v>
      </c>
      <c r="C12" s="99">
        <v>11.340206185567009</v>
      </c>
      <c r="D12" s="94">
        <v>7821</v>
      </c>
      <c r="E12" s="99">
        <v>12.7</v>
      </c>
    </row>
    <row r="13" spans="1:5" ht="13.15" x14ac:dyDescent="0.25">
      <c r="A13" s="128">
        <v>81</v>
      </c>
      <c r="B13" s="94">
        <v>137</v>
      </c>
      <c r="C13" s="99">
        <v>10.152660441677781</v>
      </c>
      <c r="D13" s="94">
        <v>7257</v>
      </c>
      <c r="E13" s="99">
        <v>11.6</v>
      </c>
    </row>
    <row r="14" spans="1:5" ht="13.15" x14ac:dyDescent="0.25">
      <c r="A14" s="128">
        <v>82</v>
      </c>
      <c r="B14" s="94">
        <v>151</v>
      </c>
      <c r="C14" s="99">
        <v>11.385914643341879</v>
      </c>
      <c r="D14" s="94">
        <v>6782</v>
      </c>
      <c r="E14" s="99">
        <v>10.9</v>
      </c>
    </row>
    <row r="15" spans="1:5" ht="13.15" x14ac:dyDescent="0.25">
      <c r="A15" s="128">
        <v>83</v>
      </c>
      <c r="B15" s="94">
        <v>146</v>
      </c>
      <c r="C15" s="99">
        <v>11.390232485567171</v>
      </c>
      <c r="D15" s="94">
        <v>6099</v>
      </c>
      <c r="E15" s="99">
        <v>10.3</v>
      </c>
    </row>
    <row r="16" spans="1:5" ht="13.15" x14ac:dyDescent="0.25">
      <c r="A16" s="128">
        <v>84</v>
      </c>
      <c r="B16" s="94">
        <v>103</v>
      </c>
      <c r="C16" s="99">
        <v>8.3017651325864428</v>
      </c>
      <c r="D16" s="94">
        <v>5633</v>
      </c>
      <c r="E16" s="99">
        <v>9.6</v>
      </c>
    </row>
    <row r="17" spans="1:5" ht="13.15" x14ac:dyDescent="0.25">
      <c r="A17" s="128">
        <v>1985</v>
      </c>
      <c r="B17" s="94">
        <v>121</v>
      </c>
      <c r="C17" s="99">
        <v>9.5193139800173086</v>
      </c>
      <c r="D17" s="94">
        <v>5244</v>
      </c>
      <c r="E17" s="99">
        <v>8.9</v>
      </c>
    </row>
    <row r="18" spans="1:5" ht="13.15" x14ac:dyDescent="0.25">
      <c r="A18" s="128">
        <v>86</v>
      </c>
      <c r="B18" s="94">
        <v>116</v>
      </c>
      <c r="C18" s="99">
        <v>8.6541330945986275</v>
      </c>
      <c r="D18" s="94">
        <v>5355</v>
      </c>
      <c r="E18" s="99">
        <v>8.6</v>
      </c>
    </row>
    <row r="19" spans="1:5" ht="13.15" x14ac:dyDescent="0.25">
      <c r="A19" s="128">
        <v>87</v>
      </c>
      <c r="B19" s="94">
        <v>119</v>
      </c>
      <c r="C19" s="99">
        <v>8.3456062837506142</v>
      </c>
      <c r="D19" s="94">
        <v>5318</v>
      </c>
      <c r="E19" s="99">
        <v>8.3000000000000007</v>
      </c>
    </row>
    <row r="20" spans="1:5" ht="13.15" x14ac:dyDescent="0.25">
      <c r="A20" s="128">
        <v>88</v>
      </c>
      <c r="B20" s="94">
        <v>118</v>
      </c>
      <c r="C20" s="99">
        <v>7.6827918484276321</v>
      </c>
      <c r="D20" s="94">
        <v>5080</v>
      </c>
      <c r="E20" s="99">
        <v>7.6</v>
      </c>
    </row>
    <row r="21" spans="1:5" ht="13.15" x14ac:dyDescent="0.25">
      <c r="A21" s="128">
        <v>89</v>
      </c>
      <c r="B21" s="94">
        <v>122</v>
      </c>
      <c r="C21" s="99">
        <v>7.9556569938050208</v>
      </c>
      <c r="D21" s="94">
        <v>5074</v>
      </c>
      <c r="E21" s="99">
        <v>7.5</v>
      </c>
    </row>
    <row r="22" spans="1:5" ht="13.15" x14ac:dyDescent="0.25">
      <c r="A22" s="128">
        <v>1990</v>
      </c>
      <c r="B22" s="94">
        <v>102</v>
      </c>
      <c r="C22" s="99">
        <v>6.1103456538668901</v>
      </c>
      <c r="D22" s="94">
        <v>5076</v>
      </c>
      <c r="E22" s="99">
        <v>7.1</v>
      </c>
    </row>
    <row r="23" spans="1:5" ht="13.15" x14ac:dyDescent="0.25">
      <c r="A23" s="128">
        <v>91</v>
      </c>
      <c r="B23" s="94">
        <v>114</v>
      </c>
      <c r="C23" s="99">
        <v>6.9078349391019822</v>
      </c>
      <c r="D23" s="94">
        <v>5711</v>
      </c>
      <c r="E23" s="99">
        <v>6.7</v>
      </c>
    </row>
    <row r="24" spans="1:5" ht="13.15" x14ac:dyDescent="0.25">
      <c r="A24" s="128">
        <v>92</v>
      </c>
      <c r="B24" s="94">
        <v>107</v>
      </c>
      <c r="C24" s="99">
        <v>6.4860277626235066</v>
      </c>
      <c r="D24" s="94">
        <v>4992</v>
      </c>
      <c r="E24" s="99">
        <v>6.1</v>
      </c>
    </row>
    <row r="25" spans="1:5" ht="13.15" x14ac:dyDescent="0.25">
      <c r="A25" s="130">
        <v>93</v>
      </c>
      <c r="B25" s="94">
        <v>117</v>
      </c>
      <c r="C25" s="99">
        <v>7.1968997970105191</v>
      </c>
      <c r="D25" s="94">
        <v>4665</v>
      </c>
      <c r="E25" s="99">
        <v>5.9</v>
      </c>
    </row>
    <row r="26" spans="1:5" ht="13.15" x14ac:dyDescent="0.25">
      <c r="A26" s="130">
        <v>94</v>
      </c>
      <c r="B26" s="94">
        <v>86</v>
      </c>
      <c r="C26" s="99">
        <v>5.3083143015863214</v>
      </c>
      <c r="D26" s="94">
        <v>4309</v>
      </c>
      <c r="E26" s="99">
        <v>5.6</v>
      </c>
    </row>
    <row r="27" spans="1:5" ht="13.15" x14ac:dyDescent="0.25">
      <c r="A27" s="130">
        <v>1995</v>
      </c>
      <c r="B27" s="94">
        <v>77</v>
      </c>
      <c r="C27" s="99">
        <v>4.851310483870968</v>
      </c>
      <c r="D27" s="94">
        <v>4053</v>
      </c>
      <c r="E27" s="99">
        <v>5.3</v>
      </c>
    </row>
    <row r="28" spans="1:5" ht="13.15" x14ac:dyDescent="0.25">
      <c r="A28" s="130">
        <v>96</v>
      </c>
      <c r="B28" s="94">
        <v>103</v>
      </c>
      <c r="C28" s="99">
        <v>6.2070627937808851</v>
      </c>
      <c r="D28" s="94">
        <v>3962</v>
      </c>
      <c r="E28" s="99">
        <v>5</v>
      </c>
    </row>
    <row r="29" spans="1:5" ht="13.15" x14ac:dyDescent="0.25">
      <c r="A29" s="130">
        <v>97</v>
      </c>
      <c r="B29" s="94">
        <v>99</v>
      </c>
      <c r="C29" s="99">
        <v>5.833824395992929</v>
      </c>
      <c r="D29" s="94">
        <v>3951</v>
      </c>
      <c r="E29" s="99">
        <v>4.9000000000000004</v>
      </c>
    </row>
    <row r="30" spans="1:5" ht="13.15" x14ac:dyDescent="0.25">
      <c r="A30" s="130">
        <v>98</v>
      </c>
      <c r="B30" s="94">
        <v>68</v>
      </c>
      <c r="C30" s="99">
        <v>4.188481675392671</v>
      </c>
      <c r="D30" s="94">
        <v>3666</v>
      </c>
      <c r="E30" s="99">
        <v>4.7</v>
      </c>
    </row>
    <row r="31" spans="1:5" ht="13.15" x14ac:dyDescent="0.25">
      <c r="A31" s="130">
        <v>99</v>
      </c>
      <c r="B31" s="94">
        <v>73</v>
      </c>
      <c r="C31" s="99">
        <v>4.5528252463515031</v>
      </c>
      <c r="D31" s="94">
        <v>3496</v>
      </c>
      <c r="E31" s="99">
        <v>4.5</v>
      </c>
    </row>
    <row r="32" spans="1:5" ht="13.15" x14ac:dyDescent="0.25">
      <c r="A32" s="130">
        <v>2000</v>
      </c>
      <c r="B32" s="94">
        <v>72</v>
      </c>
      <c r="C32" s="99">
        <v>4.4557212698805619</v>
      </c>
      <c r="D32" s="94">
        <v>3362</v>
      </c>
      <c r="E32" s="99">
        <v>4.4000000000000004</v>
      </c>
    </row>
    <row r="33" spans="1:5" ht="13.15" x14ac:dyDescent="0.25">
      <c r="A33" s="131">
        <v>1</v>
      </c>
      <c r="B33" s="94">
        <v>65</v>
      </c>
      <c r="C33" s="99">
        <v>4.1175725326238446</v>
      </c>
      <c r="D33" s="94">
        <v>3163</v>
      </c>
      <c r="E33" s="99">
        <v>4.3</v>
      </c>
    </row>
    <row r="34" spans="1:5" ht="13.15" x14ac:dyDescent="0.25">
      <c r="A34" s="131">
        <v>2</v>
      </c>
      <c r="B34" s="94">
        <v>55</v>
      </c>
      <c r="C34" s="99">
        <v>3.5016234799770802</v>
      </c>
      <c r="D34" s="94">
        <v>3036</v>
      </c>
      <c r="E34" s="99">
        <v>4.2</v>
      </c>
    </row>
    <row r="35" spans="1:5" ht="13.15" x14ac:dyDescent="0.25">
      <c r="A35" s="131">
        <v>3</v>
      </c>
      <c r="B35" s="94">
        <v>57</v>
      </c>
      <c r="C35" s="99">
        <v>3.5813018346318168</v>
      </c>
      <c r="D35" s="94">
        <v>2991</v>
      </c>
      <c r="E35" s="99">
        <v>4.3</v>
      </c>
    </row>
    <row r="36" spans="1:5" ht="13.15" x14ac:dyDescent="0.25">
      <c r="A36" s="131">
        <v>4</v>
      </c>
      <c r="B36" s="94">
        <v>63</v>
      </c>
      <c r="C36" s="99">
        <v>3.9123144755635599</v>
      </c>
      <c r="D36" s="94">
        <v>2918</v>
      </c>
      <c r="E36" s="99">
        <v>4.0999999999999996</v>
      </c>
    </row>
    <row r="37" spans="1:5" ht="13.15" x14ac:dyDescent="0.25">
      <c r="A37" s="130">
        <v>2005</v>
      </c>
      <c r="B37" s="94">
        <v>74</v>
      </c>
      <c r="C37" s="99">
        <v>4.5738302738117316</v>
      </c>
      <c r="D37" s="94">
        <v>2696</v>
      </c>
      <c r="E37" s="99">
        <v>3.9312039312039313</v>
      </c>
    </row>
    <row r="38" spans="1:5" ht="13.15" x14ac:dyDescent="0.25">
      <c r="A38" s="131">
        <v>6</v>
      </c>
      <c r="B38" s="94">
        <v>56</v>
      </c>
      <c r="C38" s="99">
        <v>3.5016234799770802</v>
      </c>
      <c r="D38" s="94">
        <v>2579</v>
      </c>
      <c r="E38" s="99">
        <v>3.8</v>
      </c>
    </row>
    <row r="39" spans="1:5" x14ac:dyDescent="0.2">
      <c r="A39" s="131">
        <v>7</v>
      </c>
      <c r="B39" s="94">
        <v>57</v>
      </c>
      <c r="C39" s="99">
        <v>3.4076642553954688</v>
      </c>
      <c r="D39" s="94">
        <v>2656</v>
      </c>
      <c r="E39" s="99">
        <v>3.9</v>
      </c>
    </row>
    <row r="40" spans="1:5" x14ac:dyDescent="0.2">
      <c r="A40" s="131">
        <v>8</v>
      </c>
      <c r="B40" s="94">
        <v>49</v>
      </c>
      <c r="C40" s="99">
        <v>2.9251984956122024</v>
      </c>
      <c r="D40" s="94">
        <v>2414</v>
      </c>
      <c r="E40" s="99">
        <v>3.5</v>
      </c>
    </row>
    <row r="41" spans="1:5" x14ac:dyDescent="0.2">
      <c r="A41" s="131">
        <v>9</v>
      </c>
      <c r="B41" s="94">
        <v>63</v>
      </c>
      <c r="C41" s="99">
        <v>3.7546933667083855</v>
      </c>
      <c r="D41" s="94">
        <v>2334</v>
      </c>
      <c r="E41" s="99">
        <v>3.5</v>
      </c>
    </row>
    <row r="42" spans="1:5" x14ac:dyDescent="0.2">
      <c r="A42" s="131">
        <v>2010</v>
      </c>
      <c r="B42" s="198">
        <v>67</v>
      </c>
      <c r="C42" s="199">
        <v>3.8556712896357253</v>
      </c>
      <c r="D42" s="94">
        <v>2322</v>
      </c>
      <c r="E42" s="99">
        <v>3.4</v>
      </c>
    </row>
    <row r="43" spans="1:5" x14ac:dyDescent="0.2">
      <c r="A43" s="131">
        <v>11</v>
      </c>
      <c r="B43" s="198">
        <v>69</v>
      </c>
      <c r="C43" s="199">
        <v>4.0291970802919712</v>
      </c>
      <c r="D43" s="94">
        <v>2408</v>
      </c>
      <c r="E43" s="99">
        <v>3.6</v>
      </c>
    </row>
    <row r="44" spans="1:5" x14ac:dyDescent="0.2">
      <c r="A44" s="131">
        <v>12</v>
      </c>
      <c r="B44" s="198">
        <v>62</v>
      </c>
      <c r="C44" s="199">
        <v>3.5016378628713429</v>
      </c>
      <c r="D44" s="94">
        <v>2202</v>
      </c>
      <c r="E44" s="99">
        <v>3.2692741676861496</v>
      </c>
    </row>
    <row r="45" spans="1:5" s="11" customFormat="1" x14ac:dyDescent="0.2">
      <c r="A45" s="131">
        <v>13</v>
      </c>
      <c r="B45" s="198">
        <v>68</v>
      </c>
      <c r="C45" s="199">
        <v>3.7492418812372499</v>
      </c>
      <c r="D45" s="94">
        <v>2250</v>
      </c>
      <c r="E45" s="99">
        <v>3.3405389996793082</v>
      </c>
    </row>
    <row r="46" spans="1:5" s="11" customFormat="1" x14ac:dyDescent="0.2">
      <c r="A46" s="131">
        <v>14</v>
      </c>
      <c r="B46" s="198">
        <v>63</v>
      </c>
      <c r="C46" s="199">
        <v>3.3089973212878827</v>
      </c>
      <c r="D46" s="198">
        <v>2284</v>
      </c>
      <c r="E46" s="199">
        <v>3.2</v>
      </c>
    </row>
    <row r="47" spans="1:5" x14ac:dyDescent="0.2">
      <c r="A47" s="160"/>
      <c r="B47" s="161"/>
      <c r="C47" s="162"/>
      <c r="D47" s="161"/>
      <c r="E47" s="162"/>
    </row>
    <row r="48" spans="1:5" x14ac:dyDescent="0.2">
      <c r="A48" s="26" t="s">
        <v>130</v>
      </c>
      <c r="B48" s="11"/>
      <c r="C48" s="11"/>
      <c r="D48" s="54"/>
      <c r="E48" s="54"/>
    </row>
    <row r="51" spans="2:3" x14ac:dyDescent="0.2">
      <c r="B51" s="11"/>
      <c r="C51" s="11"/>
    </row>
    <row r="52" spans="2:3" x14ac:dyDescent="0.2">
      <c r="B52" s="11"/>
      <c r="C52" s="11"/>
    </row>
  </sheetData>
  <mergeCells count="9">
    <mergeCell ref="A1:E1"/>
    <mergeCell ref="B3:C3"/>
    <mergeCell ref="D3:E3"/>
    <mergeCell ref="B4:E4"/>
    <mergeCell ref="C5:C6"/>
    <mergeCell ref="B5:B6"/>
    <mergeCell ref="D5:D6"/>
    <mergeCell ref="A3:A6"/>
    <mergeCell ref="E5:E6"/>
  </mergeCells>
  <conditionalFormatting sqref="B13 A8">
    <cfRule type="expression" dxfId="635" priority="130">
      <formula>MOD(ROW(),2)=0</formula>
    </cfRule>
  </conditionalFormatting>
  <conditionalFormatting sqref="A9">
    <cfRule type="expression" dxfId="634" priority="134">
      <formula>MOD(ROW(),2)=0</formula>
    </cfRule>
  </conditionalFormatting>
  <conditionalFormatting sqref="A11">
    <cfRule type="expression" dxfId="633" priority="133">
      <formula>MOD(ROW(),2)=0</formula>
    </cfRule>
  </conditionalFormatting>
  <conditionalFormatting sqref="A13">
    <cfRule type="expression" dxfId="632" priority="132">
      <formula>MOD(ROW(),2)=0</formula>
    </cfRule>
  </conditionalFormatting>
  <conditionalFormatting sqref="A23 A25 A29 A27">
    <cfRule type="expression" dxfId="631" priority="131">
      <formula>MOD(ROW(),2)=0</formula>
    </cfRule>
  </conditionalFormatting>
  <conditionalFormatting sqref="B8:B9 B15 B11 B17 B19 B21 B23 B25 B29 B27">
    <cfRule type="expression" dxfId="630" priority="129">
      <formula>MOD(ROW(),2)=0</formula>
    </cfRule>
  </conditionalFormatting>
  <conditionalFormatting sqref="A17">
    <cfRule type="expression" dxfId="629" priority="128">
      <formula>MOD(ROW(),2)=0</formula>
    </cfRule>
  </conditionalFormatting>
  <conditionalFormatting sqref="A19">
    <cfRule type="expression" dxfId="628" priority="127">
      <formula>MOD(ROW(),2)=0</formula>
    </cfRule>
  </conditionalFormatting>
  <conditionalFormatting sqref="A21">
    <cfRule type="expression" dxfId="627" priority="126">
      <formula>MOD(ROW(),2)=0</formula>
    </cfRule>
  </conditionalFormatting>
  <conditionalFormatting sqref="A15">
    <cfRule type="expression" dxfId="626" priority="125">
      <formula>MOD(ROW(),2)=0</formula>
    </cfRule>
  </conditionalFormatting>
  <conditionalFormatting sqref="C13">
    <cfRule type="expression" dxfId="625" priority="124">
      <formula>MOD(ROW(),2)=0</formula>
    </cfRule>
  </conditionalFormatting>
  <conditionalFormatting sqref="C8:C9 C15 C11 C17 C19 C21 C23 C25 C29 C27">
    <cfRule type="expression" dxfId="624" priority="123">
      <formula>MOD(ROW(),2)=0</formula>
    </cfRule>
  </conditionalFormatting>
  <conditionalFormatting sqref="C20">
    <cfRule type="expression" dxfId="623" priority="105">
      <formula>MOD(ROW(),2)=0</formula>
    </cfRule>
  </conditionalFormatting>
  <conditionalFormatting sqref="C12">
    <cfRule type="expression" dxfId="622" priority="117">
      <formula>MOD(ROW(),2)=0</formula>
    </cfRule>
  </conditionalFormatting>
  <conditionalFormatting sqref="B12">
    <cfRule type="expression" dxfId="621" priority="118">
      <formula>MOD(ROW(),2)=0</formula>
    </cfRule>
  </conditionalFormatting>
  <conditionalFormatting sqref="A10">
    <cfRule type="expression" dxfId="620" priority="122">
      <formula>MOD(ROW(),2)=0</formula>
    </cfRule>
  </conditionalFormatting>
  <conditionalFormatting sqref="B10">
    <cfRule type="expression" dxfId="619" priority="121">
      <formula>MOD(ROW(),2)=0</formula>
    </cfRule>
  </conditionalFormatting>
  <conditionalFormatting sqref="C10">
    <cfRule type="expression" dxfId="618" priority="120">
      <formula>MOD(ROW(),2)=0</formula>
    </cfRule>
  </conditionalFormatting>
  <conditionalFormatting sqref="A12">
    <cfRule type="expression" dxfId="617" priority="119">
      <formula>MOD(ROW(),2)=0</formula>
    </cfRule>
  </conditionalFormatting>
  <conditionalFormatting sqref="A14">
    <cfRule type="expression" dxfId="616" priority="116">
      <formula>MOD(ROW(),2)=0</formula>
    </cfRule>
  </conditionalFormatting>
  <conditionalFormatting sqref="B14">
    <cfRule type="expression" dxfId="615" priority="115">
      <formula>MOD(ROW(),2)=0</formula>
    </cfRule>
  </conditionalFormatting>
  <conditionalFormatting sqref="C14">
    <cfRule type="expression" dxfId="614" priority="114">
      <formula>MOD(ROW(),2)=0</formula>
    </cfRule>
  </conditionalFormatting>
  <conditionalFormatting sqref="A16">
    <cfRule type="expression" dxfId="613" priority="113">
      <formula>MOD(ROW(),2)=0</formula>
    </cfRule>
  </conditionalFormatting>
  <conditionalFormatting sqref="B16">
    <cfRule type="expression" dxfId="612" priority="112">
      <formula>MOD(ROW(),2)=0</formula>
    </cfRule>
  </conditionalFormatting>
  <conditionalFormatting sqref="C16">
    <cfRule type="expression" dxfId="611" priority="111">
      <formula>MOD(ROW(),2)=0</formula>
    </cfRule>
  </conditionalFormatting>
  <conditionalFormatting sqref="A18">
    <cfRule type="expression" dxfId="610" priority="110">
      <formula>MOD(ROW(),2)=0</formula>
    </cfRule>
  </conditionalFormatting>
  <conditionalFormatting sqref="B18">
    <cfRule type="expression" dxfId="609" priority="109">
      <formula>MOD(ROW(),2)=0</formula>
    </cfRule>
  </conditionalFormatting>
  <conditionalFormatting sqref="C18">
    <cfRule type="expression" dxfId="608" priority="108">
      <formula>MOD(ROW(),2)=0</formula>
    </cfRule>
  </conditionalFormatting>
  <conditionalFormatting sqref="A33">
    <cfRule type="expression" dxfId="607" priority="89">
      <formula>MOD(ROW(),2)=0</formula>
    </cfRule>
  </conditionalFormatting>
  <conditionalFormatting sqref="A35">
    <cfRule type="expression" dxfId="606" priority="88">
      <formula>MOD(ROW(),2)=0</formula>
    </cfRule>
  </conditionalFormatting>
  <conditionalFormatting sqref="A20">
    <cfRule type="expression" dxfId="605" priority="107">
      <formula>MOD(ROW(),2)=0</formula>
    </cfRule>
  </conditionalFormatting>
  <conditionalFormatting sqref="B20">
    <cfRule type="expression" dxfId="604" priority="106">
      <formula>MOD(ROW(),2)=0</formula>
    </cfRule>
  </conditionalFormatting>
  <conditionalFormatting sqref="A22">
    <cfRule type="expression" dxfId="603" priority="104">
      <formula>MOD(ROW(),2)=0</formula>
    </cfRule>
  </conditionalFormatting>
  <conditionalFormatting sqref="B22">
    <cfRule type="expression" dxfId="602" priority="103">
      <formula>MOD(ROW(),2)=0</formula>
    </cfRule>
  </conditionalFormatting>
  <conditionalFormatting sqref="C22">
    <cfRule type="expression" dxfId="601" priority="102">
      <formula>MOD(ROW(),2)=0</formula>
    </cfRule>
  </conditionalFormatting>
  <conditionalFormatting sqref="A24">
    <cfRule type="expression" dxfId="600" priority="101">
      <formula>MOD(ROW(),2)=0</formula>
    </cfRule>
  </conditionalFormatting>
  <conditionalFormatting sqref="B24">
    <cfRule type="expression" dxfId="599" priority="100">
      <formula>MOD(ROW(),2)=0</formula>
    </cfRule>
  </conditionalFormatting>
  <conditionalFormatting sqref="C24">
    <cfRule type="expression" dxfId="598" priority="99">
      <formula>MOD(ROW(),2)=0</formula>
    </cfRule>
  </conditionalFormatting>
  <conditionalFormatting sqref="A28">
    <cfRule type="expression" dxfId="597" priority="98">
      <formula>MOD(ROW(),2)=0</formula>
    </cfRule>
  </conditionalFormatting>
  <conditionalFormatting sqref="B28">
    <cfRule type="expression" dxfId="596" priority="97">
      <formula>MOD(ROW(),2)=0</formula>
    </cfRule>
  </conditionalFormatting>
  <conditionalFormatting sqref="C28">
    <cfRule type="expression" dxfId="595" priority="96">
      <formula>MOD(ROW(),2)=0</formula>
    </cfRule>
  </conditionalFormatting>
  <conditionalFormatting sqref="A26">
    <cfRule type="expression" dxfId="594" priority="95">
      <formula>MOD(ROW(),2)=0</formula>
    </cfRule>
  </conditionalFormatting>
  <conditionalFormatting sqref="B26">
    <cfRule type="expression" dxfId="593" priority="94">
      <formula>MOD(ROW(),2)=0</formula>
    </cfRule>
  </conditionalFormatting>
  <conditionalFormatting sqref="C26">
    <cfRule type="expression" dxfId="592" priority="93">
      <formula>MOD(ROW(),2)=0</formula>
    </cfRule>
  </conditionalFormatting>
  <conditionalFormatting sqref="A37">
    <cfRule type="expression" dxfId="591" priority="92">
      <formula>MOD(ROW(),2)=0</formula>
    </cfRule>
  </conditionalFormatting>
  <conditionalFormatting sqref="B31 B33 B35 B37">
    <cfRule type="expression" dxfId="590" priority="91">
      <formula>MOD(ROW(),2)=0</formula>
    </cfRule>
  </conditionalFormatting>
  <conditionalFormatting sqref="A31">
    <cfRule type="expression" dxfId="589" priority="90">
      <formula>MOD(ROW(),2)=0</formula>
    </cfRule>
  </conditionalFormatting>
  <conditionalFormatting sqref="C31 C33 C35 C37">
    <cfRule type="expression" dxfId="588" priority="87">
      <formula>MOD(ROW(),2)=0</formula>
    </cfRule>
  </conditionalFormatting>
  <conditionalFormatting sqref="A30">
    <cfRule type="expression" dxfId="587" priority="86">
      <formula>MOD(ROW(),2)=0</formula>
    </cfRule>
  </conditionalFormatting>
  <conditionalFormatting sqref="B30">
    <cfRule type="expression" dxfId="586" priority="85">
      <formula>MOD(ROW(),2)=0</formula>
    </cfRule>
  </conditionalFormatting>
  <conditionalFormatting sqref="C30">
    <cfRule type="expression" dxfId="585" priority="84">
      <formula>MOD(ROW(),2)=0</formula>
    </cfRule>
  </conditionalFormatting>
  <conditionalFormatting sqref="A32">
    <cfRule type="expression" dxfId="584" priority="83">
      <formula>MOD(ROW(),2)=0</formula>
    </cfRule>
  </conditionalFormatting>
  <conditionalFormatting sqref="B32">
    <cfRule type="expression" dxfId="583" priority="82">
      <formula>MOD(ROW(),2)=0</formula>
    </cfRule>
  </conditionalFormatting>
  <conditionalFormatting sqref="C32">
    <cfRule type="expression" dxfId="582" priority="81">
      <formula>MOD(ROW(),2)=0</formula>
    </cfRule>
  </conditionalFormatting>
  <conditionalFormatting sqref="A34">
    <cfRule type="expression" dxfId="581" priority="80">
      <formula>MOD(ROW(),2)=0</formula>
    </cfRule>
  </conditionalFormatting>
  <conditionalFormatting sqref="B34">
    <cfRule type="expression" dxfId="580" priority="79">
      <formula>MOD(ROW(),2)=0</formula>
    </cfRule>
  </conditionalFormatting>
  <conditionalFormatting sqref="C34">
    <cfRule type="expression" dxfId="579" priority="78">
      <formula>MOD(ROW(),2)=0</formula>
    </cfRule>
  </conditionalFormatting>
  <conditionalFormatting sqref="A36">
    <cfRule type="expression" dxfId="578" priority="77">
      <formula>MOD(ROW(),2)=0</formula>
    </cfRule>
  </conditionalFormatting>
  <conditionalFormatting sqref="B36">
    <cfRule type="expression" dxfId="577" priority="76">
      <formula>MOD(ROW(),2)=0</formula>
    </cfRule>
  </conditionalFormatting>
  <conditionalFormatting sqref="C36">
    <cfRule type="expression" dxfId="576" priority="75">
      <formula>MOD(ROW(),2)=0</formula>
    </cfRule>
  </conditionalFormatting>
  <conditionalFormatting sqref="B39 B41">
    <cfRule type="expression" dxfId="575" priority="74">
      <formula>MOD(ROW(),2)=0</formula>
    </cfRule>
  </conditionalFormatting>
  <conditionalFormatting sqref="A39">
    <cfRule type="expression" dxfId="574" priority="73">
      <formula>MOD(ROW(),2)=0</formula>
    </cfRule>
  </conditionalFormatting>
  <conditionalFormatting sqref="A41">
    <cfRule type="expression" dxfId="573" priority="72">
      <formula>MOD(ROW(),2)=0</formula>
    </cfRule>
  </conditionalFormatting>
  <conditionalFormatting sqref="C39 C41">
    <cfRule type="expression" dxfId="572" priority="71">
      <formula>MOD(ROW(),2)=0</formula>
    </cfRule>
  </conditionalFormatting>
  <conditionalFormatting sqref="B38">
    <cfRule type="expression" dxfId="571" priority="69">
      <formula>MOD(ROW(),2)=0</formula>
    </cfRule>
  </conditionalFormatting>
  <conditionalFormatting sqref="C38">
    <cfRule type="expression" dxfId="570" priority="68">
      <formula>MOD(ROW(),2)=0</formula>
    </cfRule>
  </conditionalFormatting>
  <conditionalFormatting sqref="D8:D9 D15 D11 D17 D19 D21 D23 D25 D29 D27">
    <cfRule type="expression" dxfId="569" priority="57">
      <formula>MOD(ROW(),2)=0</formula>
    </cfRule>
  </conditionalFormatting>
  <conditionalFormatting sqref="A40">
    <cfRule type="expression" dxfId="568" priority="67">
      <formula>MOD(ROW(),2)=0</formula>
    </cfRule>
  </conditionalFormatting>
  <conditionalFormatting sqref="B40">
    <cfRule type="expression" dxfId="567" priority="66">
      <formula>MOD(ROW(),2)=0</formula>
    </cfRule>
  </conditionalFormatting>
  <conditionalFormatting sqref="C40">
    <cfRule type="expression" dxfId="566" priority="65">
      <formula>MOD(ROW(),2)=0</formula>
    </cfRule>
  </conditionalFormatting>
  <conditionalFormatting sqref="D20">
    <cfRule type="expression" dxfId="565" priority="51">
      <formula>MOD(ROW(),2)=0</formula>
    </cfRule>
  </conditionalFormatting>
  <conditionalFormatting sqref="A42:A43">
    <cfRule type="expression" dxfId="564" priority="64">
      <formula>MOD(ROW(),2)=0</formula>
    </cfRule>
  </conditionalFormatting>
  <conditionalFormatting sqref="B42:B43">
    <cfRule type="expression" dxfId="563" priority="63">
      <formula>MOD(ROW(),2)=0</formula>
    </cfRule>
  </conditionalFormatting>
  <conditionalFormatting sqref="C42:C43">
    <cfRule type="expression" dxfId="562" priority="62">
      <formula>MOD(ROW(),2)=0</formula>
    </cfRule>
  </conditionalFormatting>
  <conditionalFormatting sqref="D34">
    <cfRule type="expression" dxfId="561" priority="43">
      <formula>MOD(ROW(),2)=0</formula>
    </cfRule>
  </conditionalFormatting>
  <conditionalFormatting sqref="E34">
    <cfRule type="expression" dxfId="560" priority="21">
      <formula>MOD(ROW(),2)=0</formula>
    </cfRule>
  </conditionalFormatting>
  <conditionalFormatting sqref="D36">
    <cfRule type="expression" dxfId="559" priority="42">
      <formula>MOD(ROW(),2)=0</formula>
    </cfRule>
  </conditionalFormatting>
  <conditionalFormatting sqref="C44:C46">
    <cfRule type="expression" dxfId="558" priority="59">
      <formula>MOD(ROW(),2)=0</formula>
    </cfRule>
  </conditionalFormatting>
  <conditionalFormatting sqref="D12">
    <cfRule type="expression" dxfId="557" priority="55">
      <formula>MOD(ROW(),2)=0</formula>
    </cfRule>
  </conditionalFormatting>
  <conditionalFormatting sqref="D16">
    <cfRule type="expression" dxfId="556" priority="53">
      <formula>MOD(ROW(),2)=0</formula>
    </cfRule>
  </conditionalFormatting>
  <conditionalFormatting sqref="D24">
    <cfRule type="expression" dxfId="555" priority="49">
      <formula>MOD(ROW(),2)=0</formula>
    </cfRule>
  </conditionalFormatting>
  <conditionalFormatting sqref="D26">
    <cfRule type="expression" dxfId="554" priority="47">
      <formula>MOD(ROW(),2)=0</formula>
    </cfRule>
  </conditionalFormatting>
  <conditionalFormatting sqref="D30">
    <cfRule type="expression" dxfId="553" priority="45">
      <formula>MOD(ROW(),2)=0</formula>
    </cfRule>
  </conditionalFormatting>
  <conditionalFormatting sqref="D39 D41">
    <cfRule type="expression" dxfId="552" priority="41">
      <formula>MOD(ROW(),2)=0</formula>
    </cfRule>
  </conditionalFormatting>
  <conditionalFormatting sqref="B44:B46">
    <cfRule type="expression" dxfId="551" priority="60">
      <formula>MOD(ROW(),2)=0</formula>
    </cfRule>
  </conditionalFormatting>
  <conditionalFormatting sqref="D40">
    <cfRule type="expression" dxfId="550" priority="39">
      <formula>MOD(ROW(),2)=0</formula>
    </cfRule>
  </conditionalFormatting>
  <conditionalFormatting sqref="D45">
    <cfRule type="expression" dxfId="549" priority="37">
      <formula>MOD(ROW(),2)=0</formula>
    </cfRule>
  </conditionalFormatting>
  <conditionalFormatting sqref="D13">
    <cfRule type="expression" dxfId="548" priority="58">
      <formula>MOD(ROW(),2)=0</formula>
    </cfRule>
  </conditionalFormatting>
  <conditionalFormatting sqref="E8:E9 E15 E11 E17 E19 E21 E23 E25 E29 E27">
    <cfRule type="expression" dxfId="547" priority="35">
      <formula>MOD(ROW(),2)=0</formula>
    </cfRule>
  </conditionalFormatting>
  <conditionalFormatting sqref="D10">
    <cfRule type="expression" dxfId="546" priority="56">
      <formula>MOD(ROW(),2)=0</formula>
    </cfRule>
  </conditionalFormatting>
  <conditionalFormatting sqref="E12">
    <cfRule type="expression" dxfId="545" priority="33">
      <formula>MOD(ROW(),2)=0</formula>
    </cfRule>
  </conditionalFormatting>
  <conditionalFormatting sqref="D14">
    <cfRule type="expression" dxfId="544" priority="54">
      <formula>MOD(ROW(),2)=0</formula>
    </cfRule>
  </conditionalFormatting>
  <conditionalFormatting sqref="E16">
    <cfRule type="expression" dxfId="543" priority="31">
      <formula>MOD(ROW(),2)=0</formula>
    </cfRule>
  </conditionalFormatting>
  <conditionalFormatting sqref="D18">
    <cfRule type="expression" dxfId="542" priority="52">
      <formula>MOD(ROW(),2)=0</formula>
    </cfRule>
  </conditionalFormatting>
  <conditionalFormatting sqref="E20">
    <cfRule type="expression" dxfId="541" priority="29">
      <formula>MOD(ROW(),2)=0</formula>
    </cfRule>
  </conditionalFormatting>
  <conditionalFormatting sqref="D22">
    <cfRule type="expression" dxfId="540" priority="50">
      <formula>MOD(ROW(),2)=0</formula>
    </cfRule>
  </conditionalFormatting>
  <conditionalFormatting sqref="E24">
    <cfRule type="expression" dxfId="539" priority="27">
      <formula>MOD(ROW(),2)=0</formula>
    </cfRule>
  </conditionalFormatting>
  <conditionalFormatting sqref="D28">
    <cfRule type="expression" dxfId="538" priority="48">
      <formula>MOD(ROW(),2)=0</formula>
    </cfRule>
  </conditionalFormatting>
  <conditionalFormatting sqref="E26">
    <cfRule type="expression" dxfId="537" priority="25">
      <formula>MOD(ROW(),2)=0</formula>
    </cfRule>
  </conditionalFormatting>
  <conditionalFormatting sqref="D31 D33 D35 D37">
    <cfRule type="expression" dxfId="536" priority="46">
      <formula>MOD(ROW(),2)=0</formula>
    </cfRule>
  </conditionalFormatting>
  <conditionalFormatting sqref="E30">
    <cfRule type="expression" dxfId="535" priority="23">
      <formula>MOD(ROW(),2)=0</formula>
    </cfRule>
  </conditionalFormatting>
  <conditionalFormatting sqref="D32">
    <cfRule type="expression" dxfId="534" priority="44">
      <formula>MOD(ROW(),2)=0</formula>
    </cfRule>
  </conditionalFormatting>
  <conditionalFormatting sqref="A44:A46">
    <cfRule type="expression" dxfId="533" priority="61">
      <formula>MOD(ROW(),2)=0</formula>
    </cfRule>
  </conditionalFormatting>
  <conditionalFormatting sqref="E42:E43">
    <cfRule type="expression" dxfId="532" priority="16">
      <formula>MOD(ROW(),2)=0</formula>
    </cfRule>
  </conditionalFormatting>
  <conditionalFormatting sqref="D38">
    <cfRule type="expression" dxfId="531" priority="40">
      <formula>MOD(ROW(),2)=0</formula>
    </cfRule>
  </conditionalFormatting>
  <conditionalFormatting sqref="D42:D43">
    <cfRule type="expression" dxfId="530" priority="38">
      <formula>MOD(ROW(),2)=0</formula>
    </cfRule>
  </conditionalFormatting>
  <conditionalFormatting sqref="E13">
    <cfRule type="expression" dxfId="529" priority="36">
      <formula>MOD(ROW(),2)=0</formula>
    </cfRule>
  </conditionalFormatting>
  <conditionalFormatting sqref="E10">
    <cfRule type="expression" dxfId="528" priority="34">
      <formula>MOD(ROW(),2)=0</formula>
    </cfRule>
  </conditionalFormatting>
  <conditionalFormatting sqref="E14">
    <cfRule type="expression" dxfId="527" priority="32">
      <formula>MOD(ROW(),2)=0</formula>
    </cfRule>
  </conditionalFormatting>
  <conditionalFormatting sqref="E18">
    <cfRule type="expression" dxfId="526" priority="30">
      <formula>MOD(ROW(),2)=0</formula>
    </cfRule>
  </conditionalFormatting>
  <conditionalFormatting sqref="E22">
    <cfRule type="expression" dxfId="525" priority="28">
      <formula>MOD(ROW(),2)=0</formula>
    </cfRule>
  </conditionalFormatting>
  <conditionalFormatting sqref="E28">
    <cfRule type="expression" dxfId="524" priority="26">
      <formula>MOD(ROW(),2)=0</formula>
    </cfRule>
  </conditionalFormatting>
  <conditionalFormatting sqref="E31 E33 E35 E37">
    <cfRule type="expression" dxfId="523" priority="24">
      <formula>MOD(ROW(),2)=0</formula>
    </cfRule>
  </conditionalFormatting>
  <conditionalFormatting sqref="E32">
    <cfRule type="expression" dxfId="522" priority="22">
      <formula>MOD(ROW(),2)=0</formula>
    </cfRule>
  </conditionalFormatting>
  <conditionalFormatting sqref="E36">
    <cfRule type="expression" dxfId="521" priority="20">
      <formula>MOD(ROW(),2)=0</formula>
    </cfRule>
  </conditionalFormatting>
  <conditionalFormatting sqref="E39 E41">
    <cfRule type="expression" dxfId="520" priority="19">
      <formula>MOD(ROW(),2)=0</formula>
    </cfRule>
  </conditionalFormatting>
  <conditionalFormatting sqref="E38">
    <cfRule type="expression" dxfId="519" priority="18">
      <formula>MOD(ROW(),2)=0</formula>
    </cfRule>
  </conditionalFormatting>
  <conditionalFormatting sqref="E40">
    <cfRule type="expression" dxfId="518" priority="17">
      <formula>MOD(ROW(),2)=0</formula>
    </cfRule>
  </conditionalFormatting>
  <conditionalFormatting sqref="E45">
    <cfRule type="expression" dxfId="517" priority="15">
      <formula>MOD(ROW(),2)=0</formula>
    </cfRule>
  </conditionalFormatting>
  <conditionalFormatting sqref="A38">
    <cfRule type="expression" dxfId="516" priority="14">
      <formula>MOD(ROW(),2)=0</formula>
    </cfRule>
  </conditionalFormatting>
  <conditionalFormatting sqref="D44">
    <cfRule type="expression" dxfId="515" priority="5">
      <formula>MOD(ROW(),2)=0</formula>
    </cfRule>
  </conditionalFormatting>
  <conditionalFormatting sqref="E44">
    <cfRule type="expression" dxfId="514" priority="6">
      <formula>MOD(ROW(),2)=0</formula>
    </cfRule>
  </conditionalFormatting>
  <conditionalFormatting sqref="D44">
    <cfRule type="expression" dxfId="513" priority="4">
      <formula>MOD(ROW(),2)=0</formula>
    </cfRule>
  </conditionalFormatting>
  <conditionalFormatting sqref="D45">
    <cfRule type="expression" dxfId="512" priority="3">
      <formula>MOD(ROW(),2)=0</formula>
    </cfRule>
  </conditionalFormatting>
  <conditionalFormatting sqref="E46">
    <cfRule type="expression" dxfId="511" priority="1">
      <formula>MOD(ROW(),2)=0</formula>
    </cfRule>
  </conditionalFormatting>
  <conditionalFormatting sqref="D46">
    <cfRule type="expression" dxfId="510"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election sqref="A1:G1"/>
    </sheetView>
  </sheetViews>
  <sheetFormatPr baseColWidth="10" defaultColWidth="11.28515625" defaultRowHeight="12.75" x14ac:dyDescent="0.2"/>
  <cols>
    <col min="1" max="1" width="9.7109375" customWidth="1"/>
    <col min="2" max="7" width="13.5703125" customWidth="1"/>
  </cols>
  <sheetData>
    <row r="1" spans="1:7" x14ac:dyDescent="0.2">
      <c r="A1" s="298" t="s">
        <v>230</v>
      </c>
      <c r="B1" s="298"/>
      <c r="C1" s="298"/>
      <c r="D1" s="298"/>
      <c r="E1" s="298"/>
      <c r="F1" s="298"/>
      <c r="G1" s="298"/>
    </row>
    <row r="2" spans="1:7" x14ac:dyDescent="0.2">
      <c r="A2" s="298" t="s">
        <v>192</v>
      </c>
      <c r="B2" s="298"/>
      <c r="C2" s="298"/>
      <c r="D2" s="298"/>
      <c r="E2" s="298"/>
      <c r="F2" s="298"/>
      <c r="G2" s="298"/>
    </row>
    <row r="3" spans="1:7" s="11" customFormat="1" x14ac:dyDescent="0.2">
      <c r="A3" s="139"/>
      <c r="B3" s="139"/>
      <c r="C3" s="139"/>
      <c r="D3" s="139"/>
      <c r="E3" s="139"/>
      <c r="F3" s="139"/>
      <c r="G3" s="139"/>
    </row>
    <row r="4" spans="1:7" x14ac:dyDescent="0.2">
      <c r="A4" s="298" t="s">
        <v>133</v>
      </c>
      <c r="B4" s="298"/>
      <c r="C4" s="298"/>
      <c r="D4" s="298"/>
      <c r="E4" s="298"/>
      <c r="F4" s="298"/>
      <c r="G4" s="298"/>
    </row>
    <row r="5" spans="1:7" x14ac:dyDescent="0.2">
      <c r="A5" s="11"/>
      <c r="B5" s="11"/>
      <c r="C5" s="11"/>
      <c r="D5" s="11"/>
      <c r="E5" s="11"/>
      <c r="F5" s="11"/>
      <c r="G5" s="11"/>
    </row>
    <row r="6" spans="1:7" s="95" customFormat="1" ht="17.100000000000001" customHeight="1" x14ac:dyDescent="0.2">
      <c r="A6" s="343" t="s">
        <v>128</v>
      </c>
      <c r="B6" s="360" t="s">
        <v>165</v>
      </c>
      <c r="C6" s="354" t="s">
        <v>131</v>
      </c>
      <c r="D6" s="359"/>
      <c r="E6" s="360" t="s">
        <v>38</v>
      </c>
      <c r="F6" s="360" t="s">
        <v>37</v>
      </c>
      <c r="G6" s="290" t="s">
        <v>132</v>
      </c>
    </row>
    <row r="7" spans="1:7" s="95" customFormat="1" ht="17.100000000000001" customHeight="1" x14ac:dyDescent="0.2">
      <c r="A7" s="358"/>
      <c r="B7" s="361"/>
      <c r="C7" s="337" t="s">
        <v>33</v>
      </c>
      <c r="D7" s="301" t="s">
        <v>82</v>
      </c>
      <c r="E7" s="361"/>
      <c r="F7" s="361"/>
      <c r="G7" s="304"/>
    </row>
    <row r="8" spans="1:7" s="95" customFormat="1" ht="17.100000000000001" customHeight="1" x14ac:dyDescent="0.2">
      <c r="A8" s="358"/>
      <c r="B8" s="361"/>
      <c r="C8" s="363"/>
      <c r="D8" s="347"/>
      <c r="E8" s="361"/>
      <c r="F8" s="361"/>
      <c r="G8" s="304"/>
    </row>
    <row r="9" spans="1:7" s="95" customFormat="1" ht="17.100000000000001" customHeight="1" x14ac:dyDescent="0.2">
      <c r="A9" s="344"/>
      <c r="B9" s="362"/>
      <c r="C9" s="338"/>
      <c r="D9" s="348"/>
      <c r="E9" s="362"/>
      <c r="F9" s="362"/>
      <c r="G9" s="305"/>
    </row>
    <row r="10" spans="1:7" x14ac:dyDescent="0.2">
      <c r="A10" s="132"/>
      <c r="B10" s="64"/>
      <c r="C10" s="63"/>
      <c r="D10" s="63"/>
      <c r="E10" s="64"/>
      <c r="F10" s="64"/>
      <c r="G10" s="63"/>
    </row>
    <row r="11" spans="1:7" x14ac:dyDescent="0.2">
      <c r="A11" s="128">
        <v>1976</v>
      </c>
      <c r="B11" s="33">
        <v>9724</v>
      </c>
      <c r="C11" s="94">
        <v>13601</v>
      </c>
      <c r="D11" s="94">
        <v>1360</v>
      </c>
      <c r="E11" s="33">
        <v>83</v>
      </c>
      <c r="F11" s="33">
        <v>25300</v>
      </c>
      <c r="G11" s="98">
        <v>-11699</v>
      </c>
    </row>
    <row r="12" spans="1:7" x14ac:dyDescent="0.2">
      <c r="A12" s="128">
        <v>77</v>
      </c>
      <c r="B12" s="33">
        <v>9401</v>
      </c>
      <c r="C12" s="94">
        <v>12987</v>
      </c>
      <c r="D12" s="94">
        <v>1340</v>
      </c>
      <c r="E12" s="33">
        <v>70</v>
      </c>
      <c r="F12" s="33">
        <v>24294</v>
      </c>
      <c r="G12" s="98">
        <v>-11307</v>
      </c>
    </row>
    <row r="13" spans="1:7" x14ac:dyDescent="0.2">
      <c r="A13" s="129">
        <v>78</v>
      </c>
      <c r="B13" s="32">
        <v>7966</v>
      </c>
      <c r="C13" s="94">
        <v>12616</v>
      </c>
      <c r="D13" s="94">
        <v>1432</v>
      </c>
      <c r="E13" s="32">
        <v>83</v>
      </c>
      <c r="F13" s="32">
        <v>24072</v>
      </c>
      <c r="G13" s="98">
        <v>-11456</v>
      </c>
    </row>
    <row r="14" spans="1:7" x14ac:dyDescent="0.2">
      <c r="A14" s="129">
        <v>79</v>
      </c>
      <c r="B14" s="32">
        <v>8296</v>
      </c>
      <c r="C14" s="94">
        <v>12722</v>
      </c>
      <c r="D14" s="94">
        <v>1621</v>
      </c>
      <c r="E14" s="32">
        <v>62</v>
      </c>
      <c r="F14" s="32">
        <v>23760</v>
      </c>
      <c r="G14" s="98">
        <v>-11038</v>
      </c>
    </row>
    <row r="15" spans="1:7" x14ac:dyDescent="0.2">
      <c r="A15" s="128">
        <v>1980</v>
      </c>
      <c r="B15" s="33">
        <v>8930</v>
      </c>
      <c r="C15" s="94">
        <v>13580</v>
      </c>
      <c r="D15" s="94">
        <v>1870</v>
      </c>
      <c r="E15" s="33">
        <v>67</v>
      </c>
      <c r="F15" s="33">
        <v>23726</v>
      </c>
      <c r="G15" s="98">
        <v>-10146</v>
      </c>
    </row>
    <row r="16" spans="1:7" x14ac:dyDescent="0.2">
      <c r="A16" s="128">
        <v>81</v>
      </c>
      <c r="B16" s="33">
        <v>9042</v>
      </c>
      <c r="C16" s="94">
        <v>13494</v>
      </c>
      <c r="D16" s="94">
        <v>1980</v>
      </c>
      <c r="E16" s="33">
        <v>59</v>
      </c>
      <c r="F16" s="33">
        <v>23746</v>
      </c>
      <c r="G16" s="98">
        <v>-10252</v>
      </c>
    </row>
    <row r="17" spans="1:7" x14ac:dyDescent="0.2">
      <c r="A17" s="128">
        <v>82</v>
      </c>
      <c r="B17" s="33">
        <v>8991</v>
      </c>
      <c r="C17" s="94">
        <v>13262</v>
      </c>
      <c r="D17" s="94">
        <v>2115</v>
      </c>
      <c r="E17" s="33">
        <v>53</v>
      </c>
      <c r="F17" s="33">
        <v>23761</v>
      </c>
      <c r="G17" s="98">
        <v>-10499</v>
      </c>
    </row>
    <row r="18" spans="1:7" x14ac:dyDescent="0.2">
      <c r="A18" s="128">
        <v>83</v>
      </c>
      <c r="B18" s="33">
        <v>9198</v>
      </c>
      <c r="C18" s="94">
        <v>12818</v>
      </c>
      <c r="D18" s="94">
        <v>2137</v>
      </c>
      <c r="E18" s="33">
        <v>55</v>
      </c>
      <c r="F18" s="33">
        <v>22537</v>
      </c>
      <c r="G18" s="98">
        <v>-9719</v>
      </c>
    </row>
    <row r="19" spans="1:7" x14ac:dyDescent="0.2">
      <c r="A19" s="128">
        <v>84</v>
      </c>
      <c r="B19" s="33">
        <v>8885</v>
      </c>
      <c r="C19" s="94">
        <v>12407</v>
      </c>
      <c r="D19" s="94">
        <v>2171</v>
      </c>
      <c r="E19" s="33">
        <v>50</v>
      </c>
      <c r="F19" s="33">
        <v>22021</v>
      </c>
      <c r="G19" s="98">
        <v>-9614</v>
      </c>
    </row>
    <row r="20" spans="1:7" x14ac:dyDescent="0.2">
      <c r="A20" s="128">
        <v>1985</v>
      </c>
      <c r="B20" s="33">
        <v>8768</v>
      </c>
      <c r="C20" s="94">
        <v>12711</v>
      </c>
      <c r="D20" s="94">
        <v>2253</v>
      </c>
      <c r="E20" s="33">
        <v>64</v>
      </c>
      <c r="F20" s="33">
        <v>22266</v>
      </c>
      <c r="G20" s="98">
        <v>-9555</v>
      </c>
    </row>
    <row r="21" spans="1:7" x14ac:dyDescent="0.2">
      <c r="A21" s="128">
        <v>86</v>
      </c>
      <c r="B21" s="33">
        <v>9180</v>
      </c>
      <c r="C21" s="94">
        <v>13404</v>
      </c>
      <c r="D21" s="94">
        <v>2544</v>
      </c>
      <c r="E21" s="33">
        <v>54</v>
      </c>
      <c r="F21" s="33">
        <v>21973</v>
      </c>
      <c r="G21" s="98">
        <v>-8569</v>
      </c>
    </row>
    <row r="22" spans="1:7" x14ac:dyDescent="0.2">
      <c r="A22" s="128">
        <v>87</v>
      </c>
      <c r="B22" s="33">
        <v>9565</v>
      </c>
      <c r="C22" s="94">
        <v>14259</v>
      </c>
      <c r="D22" s="94">
        <v>2756</v>
      </c>
      <c r="E22" s="33">
        <v>54</v>
      </c>
      <c r="F22" s="33">
        <v>21516</v>
      </c>
      <c r="G22" s="98">
        <v>-7257</v>
      </c>
    </row>
    <row r="23" spans="1:7" x14ac:dyDescent="0.2">
      <c r="A23" s="128">
        <v>88</v>
      </c>
      <c r="B23" s="33">
        <v>9787</v>
      </c>
      <c r="C23" s="94">
        <v>15359</v>
      </c>
      <c r="D23" s="94">
        <v>3055</v>
      </c>
      <c r="E23" s="33">
        <v>58</v>
      </c>
      <c r="F23" s="33">
        <v>21186</v>
      </c>
      <c r="G23" s="98">
        <v>-5827</v>
      </c>
    </row>
    <row r="24" spans="1:7" x14ac:dyDescent="0.2">
      <c r="A24" s="128">
        <v>89</v>
      </c>
      <c r="B24" s="33">
        <v>9484</v>
      </c>
      <c r="C24" s="94">
        <v>15335</v>
      </c>
      <c r="D24" s="94">
        <v>3127</v>
      </c>
      <c r="E24" s="33">
        <v>36</v>
      </c>
      <c r="F24" s="33">
        <v>21241</v>
      </c>
      <c r="G24" s="98">
        <v>-5906</v>
      </c>
    </row>
    <row r="25" spans="1:7" x14ac:dyDescent="0.2">
      <c r="A25" s="128">
        <v>1990</v>
      </c>
      <c r="B25" s="33">
        <v>9938</v>
      </c>
      <c r="C25" s="94">
        <v>16693</v>
      </c>
      <c r="D25" s="94">
        <v>3223</v>
      </c>
      <c r="E25" s="33">
        <v>61</v>
      </c>
      <c r="F25" s="33">
        <v>21199</v>
      </c>
      <c r="G25" s="98">
        <v>-4506</v>
      </c>
    </row>
    <row r="26" spans="1:7" x14ac:dyDescent="0.2">
      <c r="A26" s="128">
        <v>91</v>
      </c>
      <c r="B26" s="33">
        <v>9241</v>
      </c>
      <c r="C26" s="94">
        <v>16503</v>
      </c>
      <c r="D26" s="94">
        <v>3400</v>
      </c>
      <c r="E26" s="33">
        <v>47</v>
      </c>
      <c r="F26" s="33">
        <v>21434</v>
      </c>
      <c r="G26" s="98">
        <v>-4931</v>
      </c>
    </row>
    <row r="27" spans="1:7" x14ac:dyDescent="0.2">
      <c r="A27" s="128">
        <v>92</v>
      </c>
      <c r="B27" s="33">
        <v>9006</v>
      </c>
      <c r="C27" s="94">
        <v>16497</v>
      </c>
      <c r="D27" s="94">
        <v>3507</v>
      </c>
      <c r="E27" s="33">
        <v>47</v>
      </c>
      <c r="F27" s="33">
        <v>20444</v>
      </c>
      <c r="G27" s="98">
        <v>-3947</v>
      </c>
    </row>
    <row r="28" spans="1:7" x14ac:dyDescent="0.2">
      <c r="A28" s="130">
        <v>93</v>
      </c>
      <c r="B28" s="32">
        <v>8572</v>
      </c>
      <c r="C28" s="94">
        <v>16257</v>
      </c>
      <c r="D28" s="94">
        <v>3485</v>
      </c>
      <c r="E28" s="32">
        <v>57</v>
      </c>
      <c r="F28" s="32">
        <v>20703</v>
      </c>
      <c r="G28" s="98">
        <v>-4446</v>
      </c>
    </row>
    <row r="29" spans="1:7" x14ac:dyDescent="0.2">
      <c r="A29" s="130">
        <v>94</v>
      </c>
      <c r="B29" s="32">
        <v>8537</v>
      </c>
      <c r="C29" s="94">
        <v>16201</v>
      </c>
      <c r="D29" s="94">
        <v>3579</v>
      </c>
      <c r="E29" s="32">
        <v>79</v>
      </c>
      <c r="F29" s="32">
        <v>20241</v>
      </c>
      <c r="G29" s="98">
        <v>-4040</v>
      </c>
    </row>
    <row r="30" spans="1:7" x14ac:dyDescent="0.2">
      <c r="A30" s="130">
        <v>1995</v>
      </c>
      <c r="B30" s="32">
        <v>8242</v>
      </c>
      <c r="C30" s="94">
        <v>15872</v>
      </c>
      <c r="D30" s="94">
        <v>3585</v>
      </c>
      <c r="E30" s="32">
        <v>68</v>
      </c>
      <c r="F30" s="32">
        <v>20276</v>
      </c>
      <c r="G30" s="98">
        <v>-4404</v>
      </c>
    </row>
    <row r="31" spans="1:7" x14ac:dyDescent="0.2">
      <c r="A31" s="130">
        <v>96</v>
      </c>
      <c r="B31" s="32">
        <v>7886</v>
      </c>
      <c r="C31" s="94">
        <v>16594</v>
      </c>
      <c r="D31" s="94">
        <v>3800</v>
      </c>
      <c r="E31" s="32">
        <v>73</v>
      </c>
      <c r="F31" s="32">
        <v>20196</v>
      </c>
      <c r="G31" s="98">
        <v>-3602</v>
      </c>
    </row>
    <row r="32" spans="1:7" x14ac:dyDescent="0.2">
      <c r="A32" s="130">
        <v>97</v>
      </c>
      <c r="B32" s="32">
        <v>7800</v>
      </c>
      <c r="C32" s="94">
        <v>16970</v>
      </c>
      <c r="D32" s="94">
        <v>3990</v>
      </c>
      <c r="E32" s="32">
        <v>88</v>
      </c>
      <c r="F32" s="32">
        <v>19328</v>
      </c>
      <c r="G32" s="98">
        <v>-2358</v>
      </c>
    </row>
    <row r="33" spans="1:8" x14ac:dyDescent="0.2">
      <c r="A33" s="130">
        <v>98</v>
      </c>
      <c r="B33" s="32">
        <v>7994</v>
      </c>
      <c r="C33" s="94">
        <v>16235</v>
      </c>
      <c r="D33" s="94">
        <v>4011</v>
      </c>
      <c r="E33" s="32">
        <v>67</v>
      </c>
      <c r="F33" s="32">
        <v>19228</v>
      </c>
      <c r="G33" s="98">
        <v>-2993</v>
      </c>
    </row>
    <row r="34" spans="1:8" x14ac:dyDescent="0.2">
      <c r="A34" s="130">
        <v>99</v>
      </c>
      <c r="B34" s="32">
        <v>8298</v>
      </c>
      <c r="C34" s="94">
        <v>16034</v>
      </c>
      <c r="D34" s="94">
        <v>4277</v>
      </c>
      <c r="E34" s="32">
        <v>69</v>
      </c>
      <c r="F34" s="32">
        <v>18561</v>
      </c>
      <c r="G34" s="98">
        <v>-2527</v>
      </c>
    </row>
    <row r="35" spans="1:8" x14ac:dyDescent="0.2">
      <c r="A35" s="130">
        <v>2000</v>
      </c>
      <c r="B35" s="32">
        <v>7865</v>
      </c>
      <c r="C35" s="94">
        <v>16159</v>
      </c>
      <c r="D35" s="94">
        <v>4540</v>
      </c>
      <c r="E35" s="32">
        <v>78</v>
      </c>
      <c r="F35" s="32">
        <v>18210</v>
      </c>
      <c r="G35" s="98">
        <v>-2051</v>
      </c>
    </row>
    <row r="36" spans="1:8" x14ac:dyDescent="0.2">
      <c r="A36" s="131">
        <v>1</v>
      </c>
      <c r="B36" s="32">
        <v>7020</v>
      </c>
      <c r="C36" s="94">
        <v>15786</v>
      </c>
      <c r="D36" s="94">
        <v>4593</v>
      </c>
      <c r="E36" s="32">
        <v>77</v>
      </c>
      <c r="F36" s="32">
        <v>17869</v>
      </c>
      <c r="G36" s="98">
        <v>-2083</v>
      </c>
    </row>
    <row r="37" spans="1:8" x14ac:dyDescent="0.2">
      <c r="A37" s="131">
        <v>2</v>
      </c>
      <c r="B37" s="32">
        <v>6999</v>
      </c>
      <c r="C37" s="94">
        <v>15707</v>
      </c>
      <c r="D37" s="94">
        <v>4666</v>
      </c>
      <c r="E37" s="32">
        <v>36</v>
      </c>
      <c r="F37" s="32">
        <v>18424</v>
      </c>
      <c r="G37" s="98">
        <v>-2717</v>
      </c>
    </row>
    <row r="38" spans="1:8" x14ac:dyDescent="0.2">
      <c r="A38" s="131">
        <v>3</v>
      </c>
      <c r="B38" s="32">
        <v>6959</v>
      </c>
      <c r="C38" s="94">
        <v>15916</v>
      </c>
      <c r="D38" s="94">
        <v>4806</v>
      </c>
      <c r="E38" s="32">
        <v>55</v>
      </c>
      <c r="F38" s="32">
        <v>18072</v>
      </c>
      <c r="G38" s="98">
        <v>-2156</v>
      </c>
    </row>
    <row r="39" spans="1:8" x14ac:dyDescent="0.2">
      <c r="A39" s="131">
        <v>4</v>
      </c>
      <c r="B39" s="32">
        <v>6793</v>
      </c>
      <c r="C39" s="94">
        <v>16103</v>
      </c>
      <c r="D39" s="94">
        <v>4853</v>
      </c>
      <c r="E39" s="32">
        <v>40</v>
      </c>
      <c r="F39" s="32">
        <v>17562</v>
      </c>
      <c r="G39" s="98">
        <v>-1459</v>
      </c>
    </row>
    <row r="40" spans="1:8" x14ac:dyDescent="0.2">
      <c r="A40" s="130">
        <v>2005</v>
      </c>
      <c r="B40" s="32">
        <v>6976</v>
      </c>
      <c r="C40" s="94">
        <v>16179</v>
      </c>
      <c r="D40" s="94">
        <v>5189</v>
      </c>
      <c r="E40" s="32">
        <v>42</v>
      </c>
      <c r="F40" s="32">
        <v>17374</v>
      </c>
      <c r="G40" s="98">
        <v>-1195</v>
      </c>
    </row>
    <row r="41" spans="1:8" x14ac:dyDescent="0.2">
      <c r="A41" s="131">
        <v>6</v>
      </c>
      <c r="B41" s="32">
        <v>6921</v>
      </c>
      <c r="C41" s="94">
        <v>16089</v>
      </c>
      <c r="D41" s="94">
        <v>5552</v>
      </c>
      <c r="E41" s="32">
        <v>54</v>
      </c>
      <c r="F41" s="32">
        <v>17101</v>
      </c>
      <c r="G41" s="98">
        <v>-1012</v>
      </c>
    </row>
    <row r="42" spans="1:8" x14ac:dyDescent="0.2">
      <c r="A42" s="131">
        <v>7</v>
      </c>
      <c r="B42" s="32">
        <v>6661</v>
      </c>
      <c r="C42" s="94">
        <v>16727</v>
      </c>
      <c r="D42" s="94">
        <v>5640</v>
      </c>
      <c r="E42" s="32">
        <v>55</v>
      </c>
      <c r="F42" s="32">
        <v>17036</v>
      </c>
      <c r="G42" s="98">
        <v>-309</v>
      </c>
    </row>
    <row r="43" spans="1:8" x14ac:dyDescent="0.2">
      <c r="A43" s="131">
        <v>8</v>
      </c>
      <c r="B43" s="32">
        <v>6615</v>
      </c>
      <c r="C43" s="94">
        <v>16751</v>
      </c>
      <c r="D43" s="94">
        <v>5888</v>
      </c>
      <c r="E43" s="32">
        <v>62</v>
      </c>
      <c r="F43" s="32">
        <v>17091</v>
      </c>
      <c r="G43" s="98">
        <v>-340</v>
      </c>
    </row>
    <row r="44" spans="1:8" x14ac:dyDescent="0.2">
      <c r="A44" s="131">
        <v>9</v>
      </c>
      <c r="B44" s="32">
        <v>7231</v>
      </c>
      <c r="C44" s="94">
        <v>16779</v>
      </c>
      <c r="D44" s="94">
        <v>5961</v>
      </c>
      <c r="E44" s="32">
        <v>71</v>
      </c>
      <c r="F44" s="32">
        <v>17188</v>
      </c>
      <c r="G44" s="98">
        <v>-409</v>
      </c>
    </row>
    <row r="45" spans="1:8" x14ac:dyDescent="0.2">
      <c r="A45" s="131">
        <v>2010</v>
      </c>
      <c r="B45" s="32">
        <v>7452</v>
      </c>
      <c r="C45" s="94">
        <v>17377</v>
      </c>
      <c r="D45" s="94">
        <v>6291</v>
      </c>
      <c r="E45" s="32">
        <v>48</v>
      </c>
      <c r="F45" s="32">
        <v>17060</v>
      </c>
      <c r="G45" s="98">
        <v>317</v>
      </c>
    </row>
    <row r="46" spans="1:8" x14ac:dyDescent="0.2">
      <c r="A46" s="131">
        <v>11</v>
      </c>
      <c r="B46" s="32">
        <v>7022</v>
      </c>
      <c r="C46" s="94">
        <v>17125</v>
      </c>
      <c r="D46" s="94">
        <v>6341</v>
      </c>
      <c r="E46" s="32">
        <v>50</v>
      </c>
      <c r="F46" s="32">
        <v>17060</v>
      </c>
      <c r="G46" s="98">
        <v>65</v>
      </c>
    </row>
    <row r="47" spans="1:8" s="11" customFormat="1" x14ac:dyDescent="0.2">
      <c r="A47" s="131">
        <v>12</v>
      </c>
      <c r="B47" s="200">
        <v>6774</v>
      </c>
      <c r="C47" s="198">
        <v>17706</v>
      </c>
      <c r="D47" s="198">
        <v>6709</v>
      </c>
      <c r="E47" s="200">
        <v>59</v>
      </c>
      <c r="F47" s="200">
        <v>17012</v>
      </c>
      <c r="G47" s="198">
        <v>694</v>
      </c>
    </row>
    <row r="48" spans="1:8" s="11" customFormat="1" x14ac:dyDescent="0.2">
      <c r="A48" s="131">
        <v>13</v>
      </c>
      <c r="B48" s="200">
        <v>6746</v>
      </c>
      <c r="C48" s="198">
        <v>18137</v>
      </c>
      <c r="D48" s="198">
        <v>6833</v>
      </c>
      <c r="E48" s="200">
        <v>63</v>
      </c>
      <c r="F48" s="200">
        <v>17258</v>
      </c>
      <c r="G48" s="198">
        <v>879</v>
      </c>
      <c r="H48" s="212"/>
    </row>
    <row r="49" spans="1:8" s="11" customFormat="1" x14ac:dyDescent="0.2">
      <c r="A49" s="131">
        <v>14</v>
      </c>
      <c r="B49" s="200">
        <v>6142</v>
      </c>
      <c r="C49" s="198">
        <v>19039</v>
      </c>
      <c r="D49" s="198">
        <v>7367</v>
      </c>
      <c r="E49" s="200">
        <v>79</v>
      </c>
      <c r="F49" s="200">
        <v>16780</v>
      </c>
      <c r="G49" s="198">
        <v>2259</v>
      </c>
      <c r="H49" s="212"/>
    </row>
    <row r="50" spans="1:8" x14ac:dyDescent="0.2">
      <c r="A50" s="163"/>
      <c r="B50" s="163"/>
      <c r="C50" s="163"/>
      <c r="D50" s="163"/>
      <c r="E50" s="163"/>
      <c r="F50" s="163"/>
      <c r="G50" s="163"/>
    </row>
  </sheetData>
  <mergeCells count="11">
    <mergeCell ref="A1:G1"/>
    <mergeCell ref="A2:G2"/>
    <mergeCell ref="A4:G4"/>
    <mergeCell ref="C6:D6"/>
    <mergeCell ref="G6:G9"/>
    <mergeCell ref="A6:A9"/>
    <mergeCell ref="B6:B9"/>
    <mergeCell ref="C7:C9"/>
    <mergeCell ref="D7:D9"/>
    <mergeCell ref="E6:E9"/>
    <mergeCell ref="F6:F9"/>
  </mergeCells>
  <conditionalFormatting sqref="C16 A11:B11">
    <cfRule type="expression" dxfId="509" priority="160">
      <formula>MOD(ROW(),2)=0</formula>
    </cfRule>
  </conditionalFormatting>
  <conditionalFormatting sqref="A12:B12">
    <cfRule type="expression" dxfId="508" priority="164">
      <formula>MOD(ROW(),2)=0</formula>
    </cfRule>
  </conditionalFormatting>
  <conditionalFormatting sqref="A14:B14">
    <cfRule type="expression" dxfId="507" priority="163">
      <formula>MOD(ROW(),2)=0</formula>
    </cfRule>
  </conditionalFormatting>
  <conditionalFormatting sqref="A16:B16">
    <cfRule type="expression" dxfId="506" priority="162">
      <formula>MOD(ROW(),2)=0</formula>
    </cfRule>
  </conditionalFormatting>
  <conditionalFormatting sqref="A26:B26 A28:B28 A32:B32 A30:B30">
    <cfRule type="expression" dxfId="505" priority="161">
      <formula>MOD(ROW(),2)=0</formula>
    </cfRule>
  </conditionalFormatting>
  <conditionalFormatting sqref="C11:C12 C18 C14 C20 C22 C24 C26 C28 C32 C30">
    <cfRule type="expression" dxfId="504" priority="159">
      <formula>MOD(ROW(),2)=0</formula>
    </cfRule>
  </conditionalFormatting>
  <conditionalFormatting sqref="A20:B20">
    <cfRule type="expression" dxfId="503" priority="158">
      <formula>MOD(ROW(),2)=0</formula>
    </cfRule>
  </conditionalFormatting>
  <conditionalFormatting sqref="A22:B22">
    <cfRule type="expression" dxfId="502" priority="157">
      <formula>MOD(ROW(),2)=0</formula>
    </cfRule>
  </conditionalFormatting>
  <conditionalFormatting sqref="A24:B24">
    <cfRule type="expression" dxfId="501" priority="156">
      <formula>MOD(ROW(),2)=0</formula>
    </cfRule>
  </conditionalFormatting>
  <conditionalFormatting sqref="A18:B18">
    <cfRule type="expression" dxfId="500" priority="155">
      <formula>MOD(ROW(),2)=0</formula>
    </cfRule>
  </conditionalFormatting>
  <conditionalFormatting sqref="D16">
    <cfRule type="expression" dxfId="499" priority="154">
      <formula>MOD(ROW(),2)=0</formula>
    </cfRule>
  </conditionalFormatting>
  <conditionalFormatting sqref="D11:D12 D18 D14 D20 D22 D24 D26 D28 D32 D30">
    <cfRule type="expression" dxfId="498" priority="153">
      <formula>MOD(ROW(),2)=0</formula>
    </cfRule>
  </conditionalFormatting>
  <conditionalFormatting sqref="D23">
    <cfRule type="expression" dxfId="497" priority="135">
      <formula>MOD(ROW(),2)=0</formula>
    </cfRule>
  </conditionalFormatting>
  <conditionalFormatting sqref="D15">
    <cfRule type="expression" dxfId="496" priority="147">
      <formula>MOD(ROW(),2)=0</formula>
    </cfRule>
  </conditionalFormatting>
  <conditionalFormatting sqref="C15">
    <cfRule type="expression" dxfId="495" priority="148">
      <formula>MOD(ROW(),2)=0</formula>
    </cfRule>
  </conditionalFormatting>
  <conditionalFormatting sqref="A13:B13">
    <cfRule type="expression" dxfId="494" priority="152">
      <formula>MOD(ROW(),2)=0</formula>
    </cfRule>
  </conditionalFormatting>
  <conditionalFormatting sqref="C13">
    <cfRule type="expression" dxfId="493" priority="151">
      <formula>MOD(ROW(),2)=0</formula>
    </cfRule>
  </conditionalFormatting>
  <conditionalFormatting sqref="D13">
    <cfRule type="expression" dxfId="492" priority="150">
      <formula>MOD(ROW(),2)=0</formula>
    </cfRule>
  </conditionalFormatting>
  <conditionalFormatting sqref="A15:B15">
    <cfRule type="expression" dxfId="491" priority="149">
      <formula>MOD(ROW(),2)=0</formula>
    </cfRule>
  </conditionalFormatting>
  <conditionalFormatting sqref="A17:B17">
    <cfRule type="expression" dxfId="490" priority="146">
      <formula>MOD(ROW(),2)=0</formula>
    </cfRule>
  </conditionalFormatting>
  <conditionalFormatting sqref="C17">
    <cfRule type="expression" dxfId="489" priority="145">
      <formula>MOD(ROW(),2)=0</formula>
    </cfRule>
  </conditionalFormatting>
  <conditionalFormatting sqref="D17">
    <cfRule type="expression" dxfId="488" priority="144">
      <formula>MOD(ROW(),2)=0</formula>
    </cfRule>
  </conditionalFormatting>
  <conditionalFormatting sqref="A19:B19">
    <cfRule type="expression" dxfId="487" priority="143">
      <formula>MOD(ROW(),2)=0</formula>
    </cfRule>
  </conditionalFormatting>
  <conditionalFormatting sqref="C19">
    <cfRule type="expression" dxfId="486" priority="142">
      <formula>MOD(ROW(),2)=0</formula>
    </cfRule>
  </conditionalFormatting>
  <conditionalFormatting sqref="D19">
    <cfRule type="expression" dxfId="485" priority="141">
      <formula>MOD(ROW(),2)=0</formula>
    </cfRule>
  </conditionalFormatting>
  <conditionalFormatting sqref="A21:B21">
    <cfRule type="expression" dxfId="484" priority="140">
      <formula>MOD(ROW(),2)=0</formula>
    </cfRule>
  </conditionalFormatting>
  <conditionalFormatting sqref="C21">
    <cfRule type="expression" dxfId="483" priority="139">
      <formula>MOD(ROW(),2)=0</formula>
    </cfRule>
  </conditionalFormatting>
  <conditionalFormatting sqref="D21">
    <cfRule type="expression" dxfId="482" priority="138">
      <formula>MOD(ROW(),2)=0</formula>
    </cfRule>
  </conditionalFormatting>
  <conditionalFormatting sqref="A36:B36">
    <cfRule type="expression" dxfId="481" priority="119">
      <formula>MOD(ROW(),2)=0</formula>
    </cfRule>
  </conditionalFormatting>
  <conditionalFormatting sqref="A38:B38">
    <cfRule type="expression" dxfId="480" priority="118">
      <formula>MOD(ROW(),2)=0</formula>
    </cfRule>
  </conditionalFormatting>
  <conditionalFormatting sqref="A23:B23">
    <cfRule type="expression" dxfId="479" priority="137">
      <formula>MOD(ROW(),2)=0</formula>
    </cfRule>
  </conditionalFormatting>
  <conditionalFormatting sqref="C23">
    <cfRule type="expression" dxfId="478" priority="136">
      <formula>MOD(ROW(),2)=0</formula>
    </cfRule>
  </conditionalFormatting>
  <conditionalFormatting sqref="A25:B25">
    <cfRule type="expression" dxfId="477" priority="134">
      <formula>MOD(ROW(),2)=0</formula>
    </cfRule>
  </conditionalFormatting>
  <conditionalFormatting sqref="C25">
    <cfRule type="expression" dxfId="476" priority="133">
      <formula>MOD(ROW(),2)=0</formula>
    </cfRule>
  </conditionalFormatting>
  <conditionalFormatting sqref="D25">
    <cfRule type="expression" dxfId="475" priority="132">
      <formula>MOD(ROW(),2)=0</formula>
    </cfRule>
  </conditionalFormatting>
  <conditionalFormatting sqref="A27:B27">
    <cfRule type="expression" dxfId="474" priority="131">
      <formula>MOD(ROW(),2)=0</formula>
    </cfRule>
  </conditionalFormatting>
  <conditionalFormatting sqref="C27">
    <cfRule type="expression" dxfId="473" priority="130">
      <formula>MOD(ROW(),2)=0</formula>
    </cfRule>
  </conditionalFormatting>
  <conditionalFormatting sqref="D27">
    <cfRule type="expression" dxfId="472" priority="129">
      <formula>MOD(ROW(),2)=0</formula>
    </cfRule>
  </conditionalFormatting>
  <conditionalFormatting sqref="A31:B31">
    <cfRule type="expression" dxfId="471" priority="128">
      <formula>MOD(ROW(),2)=0</formula>
    </cfRule>
  </conditionalFormatting>
  <conditionalFormatting sqref="C31">
    <cfRule type="expression" dxfId="470" priority="127">
      <formula>MOD(ROW(),2)=0</formula>
    </cfRule>
  </conditionalFormatting>
  <conditionalFormatting sqref="D31">
    <cfRule type="expression" dxfId="469" priority="126">
      <formula>MOD(ROW(),2)=0</formula>
    </cfRule>
  </conditionalFormatting>
  <conditionalFormatting sqref="A29:B29">
    <cfRule type="expression" dxfId="468" priority="125">
      <formula>MOD(ROW(),2)=0</formula>
    </cfRule>
  </conditionalFormatting>
  <conditionalFormatting sqref="C29">
    <cfRule type="expression" dxfId="467" priority="124">
      <formula>MOD(ROW(),2)=0</formula>
    </cfRule>
  </conditionalFormatting>
  <conditionalFormatting sqref="D29">
    <cfRule type="expression" dxfId="466" priority="123">
      <formula>MOD(ROW(),2)=0</formula>
    </cfRule>
  </conditionalFormatting>
  <conditionalFormatting sqref="A40:B40">
    <cfRule type="expression" dxfId="465" priority="122">
      <formula>MOD(ROW(),2)=0</formula>
    </cfRule>
  </conditionalFormatting>
  <conditionalFormatting sqref="C34 C36 C38 C40">
    <cfRule type="expression" dxfId="464" priority="121">
      <formula>MOD(ROW(),2)=0</formula>
    </cfRule>
  </conditionalFormatting>
  <conditionalFormatting sqref="A34:B34">
    <cfRule type="expression" dxfId="463" priority="120">
      <formula>MOD(ROW(),2)=0</formula>
    </cfRule>
  </conditionalFormatting>
  <conditionalFormatting sqref="D34 D36 D38 D40">
    <cfRule type="expression" dxfId="462" priority="117">
      <formula>MOD(ROW(),2)=0</formula>
    </cfRule>
  </conditionalFormatting>
  <conditionalFormatting sqref="A33:B33">
    <cfRule type="expression" dxfId="461" priority="116">
      <formula>MOD(ROW(),2)=0</formula>
    </cfRule>
  </conditionalFormatting>
  <conditionalFormatting sqref="C33">
    <cfRule type="expression" dxfId="460" priority="115">
      <formula>MOD(ROW(),2)=0</formula>
    </cfRule>
  </conditionalFormatting>
  <conditionalFormatting sqref="D33">
    <cfRule type="expression" dxfId="459" priority="114">
      <formula>MOD(ROW(),2)=0</formula>
    </cfRule>
  </conditionalFormatting>
  <conditionalFormatting sqref="A35:B35">
    <cfRule type="expression" dxfId="458" priority="113">
      <formula>MOD(ROW(),2)=0</formula>
    </cfRule>
  </conditionalFormatting>
  <conditionalFormatting sqref="C35">
    <cfRule type="expression" dxfId="457" priority="112">
      <formula>MOD(ROW(),2)=0</formula>
    </cfRule>
  </conditionalFormatting>
  <conditionalFormatting sqref="D35">
    <cfRule type="expression" dxfId="456" priority="111">
      <formula>MOD(ROW(),2)=0</formula>
    </cfRule>
  </conditionalFormatting>
  <conditionalFormatting sqref="A37:B37">
    <cfRule type="expression" dxfId="455" priority="110">
      <formula>MOD(ROW(),2)=0</formula>
    </cfRule>
  </conditionalFormatting>
  <conditionalFormatting sqref="C37">
    <cfRule type="expression" dxfId="454" priority="109">
      <formula>MOD(ROW(),2)=0</formula>
    </cfRule>
  </conditionalFormatting>
  <conditionalFormatting sqref="D37">
    <cfRule type="expression" dxfId="453" priority="108">
      <formula>MOD(ROW(),2)=0</formula>
    </cfRule>
  </conditionalFormatting>
  <conditionalFormatting sqref="A39:B39">
    <cfRule type="expression" dxfId="452" priority="107">
      <formula>MOD(ROW(),2)=0</formula>
    </cfRule>
  </conditionalFormatting>
  <conditionalFormatting sqref="C39">
    <cfRule type="expression" dxfId="451" priority="106">
      <formula>MOD(ROW(),2)=0</formula>
    </cfRule>
  </conditionalFormatting>
  <conditionalFormatting sqref="D39">
    <cfRule type="expression" dxfId="450" priority="105">
      <formula>MOD(ROW(),2)=0</formula>
    </cfRule>
  </conditionalFormatting>
  <conditionalFormatting sqref="C42 C44">
    <cfRule type="expression" dxfId="449" priority="104">
      <formula>MOD(ROW(),2)=0</formula>
    </cfRule>
  </conditionalFormatting>
  <conditionalFormatting sqref="A42:B42">
    <cfRule type="expression" dxfId="448" priority="103">
      <formula>MOD(ROW(),2)=0</formula>
    </cfRule>
  </conditionalFormatting>
  <conditionalFormatting sqref="A44:B44">
    <cfRule type="expression" dxfId="447" priority="102">
      <formula>MOD(ROW(),2)=0</formula>
    </cfRule>
  </conditionalFormatting>
  <conditionalFormatting sqref="D42 D44">
    <cfRule type="expression" dxfId="446" priority="101">
      <formula>MOD(ROW(),2)=0</formula>
    </cfRule>
  </conditionalFormatting>
  <conditionalFormatting sqref="A41:B41">
    <cfRule type="expression" dxfId="445" priority="100">
      <formula>MOD(ROW(),2)=0</formula>
    </cfRule>
  </conditionalFormatting>
  <conditionalFormatting sqref="C41">
    <cfRule type="expression" dxfId="444" priority="99">
      <formula>MOD(ROW(),2)=0</formula>
    </cfRule>
  </conditionalFormatting>
  <conditionalFormatting sqref="D41">
    <cfRule type="expression" dxfId="443" priority="98">
      <formula>MOD(ROW(),2)=0</formula>
    </cfRule>
  </conditionalFormatting>
  <conditionalFormatting sqref="G11:G12 G18 G14 G20 G22 G24 G26 G28 G32 G30">
    <cfRule type="expression" dxfId="442" priority="90">
      <formula>MOD(ROW(),2)=0</formula>
    </cfRule>
  </conditionalFormatting>
  <conditionalFormatting sqref="A43:B43">
    <cfRule type="expression" dxfId="441" priority="97">
      <formula>MOD(ROW(),2)=0</formula>
    </cfRule>
  </conditionalFormatting>
  <conditionalFormatting sqref="C43">
    <cfRule type="expression" dxfId="440" priority="96">
      <formula>MOD(ROW(),2)=0</formula>
    </cfRule>
  </conditionalFormatting>
  <conditionalFormatting sqref="D43">
    <cfRule type="expression" dxfId="439" priority="95">
      <formula>MOD(ROW(),2)=0</formula>
    </cfRule>
  </conditionalFormatting>
  <conditionalFormatting sqref="G19">
    <cfRule type="expression" dxfId="438" priority="86">
      <formula>MOD(ROW(),2)=0</formula>
    </cfRule>
  </conditionalFormatting>
  <conditionalFormatting sqref="A45:B49">
    <cfRule type="expression" dxfId="437" priority="94">
      <formula>MOD(ROW(),2)=0</formula>
    </cfRule>
  </conditionalFormatting>
  <conditionalFormatting sqref="C45:C49">
    <cfRule type="expression" dxfId="436" priority="93">
      <formula>MOD(ROW(),2)=0</formula>
    </cfRule>
  </conditionalFormatting>
  <conditionalFormatting sqref="D45:D49">
    <cfRule type="expression" dxfId="435" priority="92">
      <formula>MOD(ROW(),2)=0</formula>
    </cfRule>
  </conditionalFormatting>
  <conditionalFormatting sqref="G25">
    <cfRule type="expression" dxfId="434" priority="83">
      <formula>MOD(ROW(),2)=0</formula>
    </cfRule>
  </conditionalFormatting>
  <conditionalFormatting sqref="G45:G49">
    <cfRule type="expression" dxfId="433" priority="71">
      <formula>MOD(ROW(),2)=0</formula>
    </cfRule>
  </conditionalFormatting>
  <conditionalFormatting sqref="G16">
    <cfRule type="expression" dxfId="432" priority="91">
      <formula>MOD(ROW(),2)=0</formula>
    </cfRule>
  </conditionalFormatting>
  <conditionalFormatting sqref="G15">
    <cfRule type="expression" dxfId="431" priority="88">
      <formula>MOD(ROW(),2)=0</formula>
    </cfRule>
  </conditionalFormatting>
  <conditionalFormatting sqref="G13">
    <cfRule type="expression" dxfId="430" priority="89">
      <formula>MOD(ROW(),2)=0</formula>
    </cfRule>
  </conditionalFormatting>
  <conditionalFormatting sqref="G17">
    <cfRule type="expression" dxfId="429" priority="87">
      <formula>MOD(ROW(),2)=0</formula>
    </cfRule>
  </conditionalFormatting>
  <conditionalFormatting sqref="G21">
    <cfRule type="expression" dxfId="428" priority="85">
      <formula>MOD(ROW(),2)=0</formula>
    </cfRule>
  </conditionalFormatting>
  <conditionalFormatting sqref="G23">
    <cfRule type="expression" dxfId="427" priority="84">
      <formula>MOD(ROW(),2)=0</formula>
    </cfRule>
  </conditionalFormatting>
  <conditionalFormatting sqref="G27">
    <cfRule type="expression" dxfId="426" priority="82">
      <formula>MOD(ROW(),2)=0</formula>
    </cfRule>
  </conditionalFormatting>
  <conditionalFormatting sqref="G31">
    <cfRule type="expression" dxfId="425" priority="81">
      <formula>MOD(ROW(),2)=0</formula>
    </cfRule>
  </conditionalFormatting>
  <conditionalFormatting sqref="G29">
    <cfRule type="expression" dxfId="424" priority="80">
      <formula>MOD(ROW(),2)=0</formula>
    </cfRule>
  </conditionalFormatting>
  <conditionalFormatting sqref="G34 G36 G38 G40">
    <cfRule type="expression" dxfId="423" priority="79">
      <formula>MOD(ROW(),2)=0</formula>
    </cfRule>
  </conditionalFormatting>
  <conditionalFormatting sqref="G33">
    <cfRule type="expression" dxfId="422" priority="78">
      <formula>MOD(ROW(),2)=0</formula>
    </cfRule>
  </conditionalFormatting>
  <conditionalFormatting sqref="G35">
    <cfRule type="expression" dxfId="421" priority="77">
      <formula>MOD(ROW(),2)=0</formula>
    </cfRule>
  </conditionalFormatting>
  <conditionalFormatting sqref="G37">
    <cfRule type="expression" dxfId="420" priority="76">
      <formula>MOD(ROW(),2)=0</formula>
    </cfRule>
  </conditionalFormatting>
  <conditionalFormatting sqref="G39">
    <cfRule type="expression" dxfId="419" priority="75">
      <formula>MOD(ROW(),2)=0</formula>
    </cfRule>
  </conditionalFormatting>
  <conditionalFormatting sqref="G42 G44">
    <cfRule type="expression" dxfId="418" priority="74">
      <formula>MOD(ROW(),2)=0</formula>
    </cfRule>
  </conditionalFormatting>
  <conditionalFormatting sqref="G41">
    <cfRule type="expression" dxfId="417" priority="73">
      <formula>MOD(ROW(),2)=0</formula>
    </cfRule>
  </conditionalFormatting>
  <conditionalFormatting sqref="G43">
    <cfRule type="expression" dxfId="416" priority="72">
      <formula>MOD(ROW(),2)=0</formula>
    </cfRule>
  </conditionalFormatting>
  <conditionalFormatting sqref="E11">
    <cfRule type="expression" dxfId="415" priority="66">
      <formula>MOD(ROW(),2)=0</formula>
    </cfRule>
  </conditionalFormatting>
  <conditionalFormatting sqref="E12">
    <cfRule type="expression" dxfId="414" priority="70">
      <formula>MOD(ROW(),2)=0</formula>
    </cfRule>
  </conditionalFormatting>
  <conditionalFormatting sqref="E14">
    <cfRule type="expression" dxfId="413" priority="69">
      <formula>MOD(ROW(),2)=0</formula>
    </cfRule>
  </conditionalFormatting>
  <conditionalFormatting sqref="E16">
    <cfRule type="expression" dxfId="412" priority="68">
      <formula>MOD(ROW(),2)=0</formula>
    </cfRule>
  </conditionalFormatting>
  <conditionalFormatting sqref="E26 E28 E32 E30">
    <cfRule type="expression" dxfId="411" priority="67">
      <formula>MOD(ROW(),2)=0</formula>
    </cfRule>
  </conditionalFormatting>
  <conditionalFormatting sqref="E20">
    <cfRule type="expression" dxfId="410" priority="65">
      <formula>MOD(ROW(),2)=0</formula>
    </cfRule>
  </conditionalFormatting>
  <conditionalFormatting sqref="E22">
    <cfRule type="expression" dxfId="409" priority="64">
      <formula>MOD(ROW(),2)=0</formula>
    </cfRule>
  </conditionalFormatting>
  <conditionalFormatting sqref="E24">
    <cfRule type="expression" dxfId="408" priority="63">
      <formula>MOD(ROW(),2)=0</formula>
    </cfRule>
  </conditionalFormatting>
  <conditionalFormatting sqref="E18">
    <cfRule type="expression" dxfId="407" priority="62">
      <formula>MOD(ROW(),2)=0</formula>
    </cfRule>
  </conditionalFormatting>
  <conditionalFormatting sqref="E13">
    <cfRule type="expression" dxfId="406" priority="61">
      <formula>MOD(ROW(),2)=0</formula>
    </cfRule>
  </conditionalFormatting>
  <conditionalFormatting sqref="E15">
    <cfRule type="expression" dxfId="405" priority="60">
      <formula>MOD(ROW(),2)=0</formula>
    </cfRule>
  </conditionalFormatting>
  <conditionalFormatting sqref="E17">
    <cfRule type="expression" dxfId="404" priority="59">
      <formula>MOD(ROW(),2)=0</formula>
    </cfRule>
  </conditionalFormatting>
  <conditionalFormatting sqref="E19">
    <cfRule type="expression" dxfId="403" priority="58">
      <formula>MOD(ROW(),2)=0</formula>
    </cfRule>
  </conditionalFormatting>
  <conditionalFormatting sqref="E21">
    <cfRule type="expression" dxfId="402" priority="57">
      <formula>MOD(ROW(),2)=0</formula>
    </cfRule>
  </conditionalFormatting>
  <conditionalFormatting sqref="E36">
    <cfRule type="expression" dxfId="401" priority="49">
      <formula>MOD(ROW(),2)=0</formula>
    </cfRule>
  </conditionalFormatting>
  <conditionalFormatting sqref="E38">
    <cfRule type="expression" dxfId="400" priority="48">
      <formula>MOD(ROW(),2)=0</formula>
    </cfRule>
  </conditionalFormatting>
  <conditionalFormatting sqref="E23">
    <cfRule type="expression" dxfId="399" priority="56">
      <formula>MOD(ROW(),2)=0</formula>
    </cfRule>
  </conditionalFormatting>
  <conditionalFormatting sqref="E25">
    <cfRule type="expression" dxfId="398" priority="55">
      <formula>MOD(ROW(),2)=0</formula>
    </cfRule>
  </conditionalFormatting>
  <conditionalFormatting sqref="E27">
    <cfRule type="expression" dxfId="397" priority="54">
      <formula>MOD(ROW(),2)=0</formula>
    </cfRule>
  </conditionalFormatting>
  <conditionalFormatting sqref="E31">
    <cfRule type="expression" dxfId="396" priority="53">
      <formula>MOD(ROW(),2)=0</formula>
    </cfRule>
  </conditionalFormatting>
  <conditionalFormatting sqref="E29">
    <cfRule type="expression" dxfId="395" priority="52">
      <formula>MOD(ROW(),2)=0</formula>
    </cfRule>
  </conditionalFormatting>
  <conditionalFormatting sqref="E40">
    <cfRule type="expression" dxfId="394" priority="51">
      <formula>MOD(ROW(),2)=0</formula>
    </cfRule>
  </conditionalFormatting>
  <conditionalFormatting sqref="E34">
    <cfRule type="expression" dxfId="393" priority="50">
      <formula>MOD(ROW(),2)=0</formula>
    </cfRule>
  </conditionalFormatting>
  <conditionalFormatting sqref="E33">
    <cfRule type="expression" dxfId="392" priority="47">
      <formula>MOD(ROW(),2)=0</formula>
    </cfRule>
  </conditionalFormatting>
  <conditionalFormatting sqref="E35">
    <cfRule type="expression" dxfId="391" priority="46">
      <formula>MOD(ROW(),2)=0</formula>
    </cfRule>
  </conditionalFormatting>
  <conditionalFormatting sqref="E37">
    <cfRule type="expression" dxfId="390" priority="45">
      <formula>MOD(ROW(),2)=0</formula>
    </cfRule>
  </conditionalFormatting>
  <conditionalFormatting sqref="E39">
    <cfRule type="expression" dxfId="389" priority="44">
      <formula>MOD(ROW(),2)=0</formula>
    </cfRule>
  </conditionalFormatting>
  <conditionalFormatting sqref="E42">
    <cfRule type="expression" dxfId="388" priority="43">
      <formula>MOD(ROW(),2)=0</formula>
    </cfRule>
  </conditionalFormatting>
  <conditionalFormatting sqref="E44">
    <cfRule type="expression" dxfId="387" priority="42">
      <formula>MOD(ROW(),2)=0</formula>
    </cfRule>
  </conditionalFormatting>
  <conditionalFormatting sqref="E41">
    <cfRule type="expression" dxfId="386" priority="41">
      <formula>MOD(ROW(),2)=0</formula>
    </cfRule>
  </conditionalFormatting>
  <conditionalFormatting sqref="E43">
    <cfRule type="expression" dxfId="385" priority="40">
      <formula>MOD(ROW(),2)=0</formula>
    </cfRule>
  </conditionalFormatting>
  <conditionalFormatting sqref="E45:E49">
    <cfRule type="expression" dxfId="384" priority="39">
      <formula>MOD(ROW(),2)=0</formula>
    </cfRule>
  </conditionalFormatting>
  <conditionalFormatting sqref="F11">
    <cfRule type="expression" dxfId="383" priority="34">
      <formula>MOD(ROW(),2)=0</formula>
    </cfRule>
  </conditionalFormatting>
  <conditionalFormatting sqref="F12">
    <cfRule type="expression" dxfId="382" priority="38">
      <formula>MOD(ROW(),2)=0</formula>
    </cfRule>
  </conditionalFormatting>
  <conditionalFormatting sqref="F14">
    <cfRule type="expression" dxfId="381" priority="37">
      <formula>MOD(ROW(),2)=0</formula>
    </cfRule>
  </conditionalFormatting>
  <conditionalFormatting sqref="F16">
    <cfRule type="expression" dxfId="380" priority="36">
      <formula>MOD(ROW(),2)=0</formula>
    </cfRule>
  </conditionalFormatting>
  <conditionalFormatting sqref="F26 F28 F32 F30">
    <cfRule type="expression" dxfId="379" priority="35">
      <formula>MOD(ROW(),2)=0</formula>
    </cfRule>
  </conditionalFormatting>
  <conditionalFormatting sqref="F20">
    <cfRule type="expression" dxfId="378" priority="33">
      <formula>MOD(ROW(),2)=0</formula>
    </cfRule>
  </conditionalFormatting>
  <conditionalFormatting sqref="F22">
    <cfRule type="expression" dxfId="377" priority="32">
      <formula>MOD(ROW(),2)=0</formula>
    </cfRule>
  </conditionalFormatting>
  <conditionalFormatting sqref="F24">
    <cfRule type="expression" dxfId="376" priority="31">
      <formula>MOD(ROW(),2)=0</formula>
    </cfRule>
  </conditionalFormatting>
  <conditionalFormatting sqref="F18">
    <cfRule type="expression" dxfId="375" priority="30">
      <formula>MOD(ROW(),2)=0</formula>
    </cfRule>
  </conditionalFormatting>
  <conditionalFormatting sqref="F13">
    <cfRule type="expression" dxfId="374" priority="29">
      <formula>MOD(ROW(),2)=0</formula>
    </cfRule>
  </conditionalFormatting>
  <conditionalFormatting sqref="F15">
    <cfRule type="expression" dxfId="373" priority="28">
      <formula>MOD(ROW(),2)=0</formula>
    </cfRule>
  </conditionalFormatting>
  <conditionalFormatting sqref="F17">
    <cfRule type="expression" dxfId="372" priority="27">
      <formula>MOD(ROW(),2)=0</formula>
    </cfRule>
  </conditionalFormatting>
  <conditionalFormatting sqref="F19">
    <cfRule type="expression" dxfId="371" priority="26">
      <formula>MOD(ROW(),2)=0</formula>
    </cfRule>
  </conditionalFormatting>
  <conditionalFormatting sqref="F21">
    <cfRule type="expression" dxfId="370" priority="25">
      <formula>MOD(ROW(),2)=0</formula>
    </cfRule>
  </conditionalFormatting>
  <conditionalFormatting sqref="F36">
    <cfRule type="expression" dxfId="369" priority="17">
      <formula>MOD(ROW(),2)=0</formula>
    </cfRule>
  </conditionalFormatting>
  <conditionalFormatting sqref="F38">
    <cfRule type="expression" dxfId="368" priority="16">
      <formula>MOD(ROW(),2)=0</formula>
    </cfRule>
  </conditionalFormatting>
  <conditionalFormatting sqref="F23">
    <cfRule type="expression" dxfId="367" priority="24">
      <formula>MOD(ROW(),2)=0</formula>
    </cfRule>
  </conditionalFormatting>
  <conditionalFormatting sqref="F25">
    <cfRule type="expression" dxfId="366" priority="23">
      <formula>MOD(ROW(),2)=0</formula>
    </cfRule>
  </conditionalFormatting>
  <conditionalFormatting sqref="F27">
    <cfRule type="expression" dxfId="365" priority="22">
      <formula>MOD(ROW(),2)=0</formula>
    </cfRule>
  </conditionalFormatting>
  <conditionalFormatting sqref="F31">
    <cfRule type="expression" dxfId="364" priority="21">
      <formula>MOD(ROW(),2)=0</formula>
    </cfRule>
  </conditionalFormatting>
  <conditionalFormatting sqref="F29">
    <cfRule type="expression" dxfId="363" priority="20">
      <formula>MOD(ROW(),2)=0</formula>
    </cfRule>
  </conditionalFormatting>
  <conditionalFormatting sqref="F40">
    <cfRule type="expression" dxfId="362" priority="19">
      <formula>MOD(ROW(),2)=0</formula>
    </cfRule>
  </conditionalFormatting>
  <conditionalFormatting sqref="F34">
    <cfRule type="expression" dxfId="361" priority="18">
      <formula>MOD(ROW(),2)=0</formula>
    </cfRule>
  </conditionalFormatting>
  <conditionalFormatting sqref="F33">
    <cfRule type="expression" dxfId="360" priority="15">
      <formula>MOD(ROW(),2)=0</formula>
    </cfRule>
  </conditionalFormatting>
  <conditionalFormatting sqref="F35">
    <cfRule type="expression" dxfId="359" priority="14">
      <formula>MOD(ROW(),2)=0</formula>
    </cfRule>
  </conditionalFormatting>
  <conditionalFormatting sqref="F37">
    <cfRule type="expression" dxfId="358" priority="13">
      <formula>MOD(ROW(),2)=0</formula>
    </cfRule>
  </conditionalFormatting>
  <conditionalFormatting sqref="F39">
    <cfRule type="expression" dxfId="357" priority="12">
      <formula>MOD(ROW(),2)=0</formula>
    </cfRule>
  </conditionalFormatting>
  <conditionalFormatting sqref="F42">
    <cfRule type="expression" dxfId="356" priority="11">
      <formula>MOD(ROW(),2)=0</formula>
    </cfRule>
  </conditionalFormatting>
  <conditionalFormatting sqref="F44">
    <cfRule type="expression" dxfId="355" priority="10">
      <formula>MOD(ROW(),2)=0</formula>
    </cfRule>
  </conditionalFormatting>
  <conditionalFormatting sqref="F41">
    <cfRule type="expression" dxfId="354" priority="9">
      <formula>MOD(ROW(),2)=0</formula>
    </cfRule>
  </conditionalFormatting>
  <conditionalFormatting sqref="F43">
    <cfRule type="expression" dxfId="353" priority="8">
      <formula>MOD(ROW(),2)=0</formula>
    </cfRule>
  </conditionalFormatting>
  <conditionalFormatting sqref="F45:F49">
    <cfRule type="expression" dxfId="352" priority="7">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topLeftCell="A4" zoomScaleNormal="100" workbookViewId="0">
      <selection sqref="A1:E1"/>
    </sheetView>
  </sheetViews>
  <sheetFormatPr baseColWidth="10" defaultColWidth="11.140625" defaultRowHeight="12.75" x14ac:dyDescent="0.2"/>
  <cols>
    <col min="1" max="1" width="9.7109375" customWidth="1"/>
    <col min="2" max="4" width="20.5703125" customWidth="1"/>
    <col min="5" max="5" width="20.85546875" customWidth="1"/>
  </cols>
  <sheetData>
    <row r="1" spans="1:6" x14ac:dyDescent="0.2">
      <c r="A1" s="298" t="s">
        <v>231</v>
      </c>
      <c r="B1" s="298"/>
      <c r="C1" s="298"/>
      <c r="D1" s="298"/>
      <c r="E1" s="298"/>
    </row>
    <row r="2" spans="1:6" x14ac:dyDescent="0.2">
      <c r="A2" s="298" t="s">
        <v>192</v>
      </c>
      <c r="B2" s="298"/>
      <c r="C2" s="298"/>
      <c r="D2" s="298"/>
      <c r="E2" s="298"/>
      <c r="F2" s="11"/>
    </row>
    <row r="3" spans="1:6" s="11" customFormat="1" ht="13.15" x14ac:dyDescent="0.25">
      <c r="A3" s="139"/>
      <c r="B3" s="139"/>
      <c r="C3" s="139"/>
      <c r="D3" s="139"/>
      <c r="E3" s="139"/>
    </row>
    <row r="4" spans="1:6" x14ac:dyDescent="0.2">
      <c r="A4" s="298" t="s">
        <v>197</v>
      </c>
      <c r="B4" s="298"/>
      <c r="C4" s="298"/>
      <c r="D4" s="298"/>
      <c r="E4" s="298"/>
    </row>
    <row r="5" spans="1:6" x14ac:dyDescent="0.2">
      <c r="A5" s="11"/>
      <c r="B5" s="11"/>
      <c r="C5" s="11"/>
      <c r="D5" s="11"/>
      <c r="E5" s="11"/>
      <c r="F5" s="11"/>
    </row>
    <row r="6" spans="1:6" s="95" customFormat="1" ht="17.100000000000001" customHeight="1" x14ac:dyDescent="0.2">
      <c r="A6" s="343" t="s">
        <v>128</v>
      </c>
      <c r="B6" s="360" t="s">
        <v>35</v>
      </c>
      <c r="C6" s="360" t="s">
        <v>37</v>
      </c>
      <c r="D6" s="360" t="s">
        <v>167</v>
      </c>
      <c r="E6" s="364" t="s">
        <v>168</v>
      </c>
      <c r="F6" s="96"/>
    </row>
    <row r="7" spans="1:6" s="95" customFormat="1" ht="17.100000000000001" customHeight="1" x14ac:dyDescent="0.2">
      <c r="A7" s="358"/>
      <c r="B7" s="302"/>
      <c r="C7" s="302"/>
      <c r="D7" s="302"/>
      <c r="E7" s="304"/>
      <c r="F7" s="97"/>
    </row>
    <row r="8" spans="1:6" s="95" customFormat="1" ht="17.100000000000001" customHeight="1" x14ac:dyDescent="0.2">
      <c r="A8" s="358"/>
      <c r="B8" s="303"/>
      <c r="C8" s="303"/>
      <c r="D8" s="303"/>
      <c r="E8" s="305"/>
      <c r="F8" s="97"/>
    </row>
    <row r="9" spans="1:6" s="95" customFormat="1" ht="33.950000000000003" customHeight="1" x14ac:dyDescent="0.2">
      <c r="A9" s="344"/>
      <c r="B9" s="365" t="s">
        <v>39</v>
      </c>
      <c r="C9" s="366"/>
      <c r="D9" s="367"/>
      <c r="E9" s="155" t="s">
        <v>163</v>
      </c>
    </row>
    <row r="10" spans="1:6" x14ac:dyDescent="0.2">
      <c r="A10" s="132"/>
      <c r="B10" s="64"/>
      <c r="C10" s="64"/>
      <c r="D10" s="64"/>
      <c r="E10" s="64"/>
      <c r="F10" s="47"/>
    </row>
    <row r="11" spans="1:6" ht="13.15" x14ac:dyDescent="0.25">
      <c r="A11" s="128">
        <v>1976</v>
      </c>
      <c r="B11" s="35">
        <v>7.9619447025056616</v>
      </c>
      <c r="C11" s="35">
        <v>14.810469889963478</v>
      </c>
      <c r="D11" s="35">
        <v>-6.848525187457815</v>
      </c>
      <c r="E11" s="35">
        <v>99.992647599441227</v>
      </c>
      <c r="F11" s="23"/>
    </row>
    <row r="12" spans="1:6" ht="13.15" x14ac:dyDescent="0.25">
      <c r="A12" s="128">
        <v>77</v>
      </c>
      <c r="B12" s="35">
        <v>7.6920753322304884</v>
      </c>
      <c r="C12" s="35">
        <v>14.389102804435781</v>
      </c>
      <c r="D12" s="35">
        <v>-6.6970274722052929</v>
      </c>
      <c r="E12" s="35">
        <v>103.18010318010317</v>
      </c>
      <c r="F12" s="11"/>
    </row>
    <row r="13" spans="1:6" ht="13.15" x14ac:dyDescent="0.25">
      <c r="A13" s="129">
        <v>78</v>
      </c>
      <c r="B13" s="34">
        <v>7.5436994622662548</v>
      </c>
      <c r="C13" s="34">
        <v>14.393780394393888</v>
      </c>
      <c r="D13" s="34">
        <v>-6.850080932127633</v>
      </c>
      <c r="E13" s="34">
        <v>113.50665821179454</v>
      </c>
      <c r="F13" s="24"/>
    </row>
    <row r="14" spans="1:6" ht="13.15" x14ac:dyDescent="0.25">
      <c r="A14" s="129">
        <v>79</v>
      </c>
      <c r="B14" s="34">
        <v>7.6705833550391187</v>
      </c>
      <c r="C14" s="34">
        <v>14.325818308106387</v>
      </c>
      <c r="D14" s="34">
        <v>-6.6552349530672688</v>
      </c>
      <c r="E14" s="34">
        <v>127.41707278729761</v>
      </c>
      <c r="F14" s="11"/>
    </row>
    <row r="15" spans="1:6" ht="13.15" x14ac:dyDescent="0.25">
      <c r="A15" s="128">
        <v>1980</v>
      </c>
      <c r="B15" s="35">
        <v>8.2322238825422893</v>
      </c>
      <c r="C15" s="35">
        <v>14.38274991437396</v>
      </c>
      <c r="D15" s="35">
        <v>-6.1505260318316699</v>
      </c>
      <c r="E15" s="35">
        <v>137.70250368188513</v>
      </c>
      <c r="F15" s="11"/>
    </row>
    <row r="16" spans="1:6" ht="13.15" x14ac:dyDescent="0.25">
      <c r="A16" s="128">
        <v>81</v>
      </c>
      <c r="B16" s="35">
        <v>8.2241322882212806</v>
      </c>
      <c r="C16" s="35">
        <v>14.472376264717838</v>
      </c>
      <c r="D16" s="35">
        <v>-6.2482439764965587</v>
      </c>
      <c r="E16" s="35">
        <v>146.73188083592709</v>
      </c>
      <c r="F16" s="11"/>
    </row>
    <row r="17" spans="1:6" ht="13.15" x14ac:dyDescent="0.25">
      <c r="A17" s="128">
        <v>82</v>
      </c>
      <c r="B17" s="35">
        <v>8.1334419264151041</v>
      </c>
      <c r="C17" s="35">
        <v>14.572365677390232</v>
      </c>
      <c r="D17" s="35">
        <v>-6.43892375097513</v>
      </c>
      <c r="E17" s="35">
        <v>159.47820841502036</v>
      </c>
      <c r="F17" s="11"/>
    </row>
    <row r="18" spans="1:6" ht="13.15" x14ac:dyDescent="0.25">
      <c r="A18" s="128">
        <v>83</v>
      </c>
      <c r="B18" s="35">
        <v>7.9266527980132038</v>
      </c>
      <c r="C18" s="35">
        <v>13.936883609675736</v>
      </c>
      <c r="D18" s="35">
        <v>-6.0102308116625318</v>
      </c>
      <c r="E18" s="35">
        <v>166.71867686066469</v>
      </c>
      <c r="F18" s="24"/>
    </row>
    <row r="19" spans="1:6" ht="13.15" x14ac:dyDescent="0.25">
      <c r="A19" s="128">
        <v>84</v>
      </c>
      <c r="B19" s="35">
        <v>7.7493088893136113</v>
      </c>
      <c r="C19" s="35">
        <v>13.75413323539736</v>
      </c>
      <c r="D19" s="35">
        <v>-6.0048243460837476</v>
      </c>
      <c r="E19" s="35">
        <v>174.98186507616668</v>
      </c>
      <c r="F19" s="11"/>
    </row>
    <row r="20" spans="1:6" ht="13.15" x14ac:dyDescent="0.25">
      <c r="A20" s="128">
        <v>1985</v>
      </c>
      <c r="B20" s="35">
        <v>8.0126225122480719</v>
      </c>
      <c r="C20" s="35">
        <v>14.035799925868586</v>
      </c>
      <c r="D20" s="35">
        <v>-6.0231774136205134</v>
      </c>
      <c r="E20" s="35">
        <v>177.24805286759499</v>
      </c>
      <c r="F20" s="11"/>
    </row>
    <row r="21" spans="1:6" ht="13.15" x14ac:dyDescent="0.25">
      <c r="A21" s="128">
        <v>86</v>
      </c>
      <c r="B21" s="35">
        <v>8.5073541265491155</v>
      </c>
      <c r="C21" s="35">
        <v>13.945993152988935</v>
      </c>
      <c r="D21" s="35">
        <v>-5.4386390264398212</v>
      </c>
      <c r="E21" s="35">
        <v>189.79409131602506</v>
      </c>
      <c r="F21" s="11"/>
    </row>
    <row r="22" spans="1:6" ht="13.15" x14ac:dyDescent="0.25">
      <c r="A22" s="128">
        <v>87</v>
      </c>
      <c r="B22" s="35">
        <v>8.9523283336577144</v>
      </c>
      <c r="C22" s="35">
        <v>13.508541722910401</v>
      </c>
      <c r="D22" s="35">
        <v>-4.5562133892526857</v>
      </c>
      <c r="E22" s="35">
        <v>193.28143628585454</v>
      </c>
      <c r="F22" s="11"/>
    </row>
    <row r="23" spans="1:6" ht="13.15" x14ac:dyDescent="0.25">
      <c r="A23" s="128">
        <v>88</v>
      </c>
      <c r="B23" s="35">
        <v>9.6155531682055049</v>
      </c>
      <c r="C23" s="35">
        <v>13.263565949710388</v>
      </c>
      <c r="D23" s="35">
        <v>-3.6480127815048822</v>
      </c>
      <c r="E23" s="35">
        <v>198.90617878768148</v>
      </c>
      <c r="F23" s="11"/>
    </row>
    <row r="24" spans="1:6" ht="13.15" x14ac:dyDescent="0.25">
      <c r="A24" s="128">
        <v>89</v>
      </c>
      <c r="B24" s="35">
        <v>9.5246672422253003</v>
      </c>
      <c r="C24" s="35">
        <v>13.192921871021037</v>
      </c>
      <c r="D24" s="35">
        <v>-3.6682546287957365</v>
      </c>
      <c r="E24" s="35">
        <v>203.9126181936746</v>
      </c>
      <c r="F24" s="11"/>
    </row>
    <row r="25" spans="1:6" ht="13.15" x14ac:dyDescent="0.25">
      <c r="A25" s="128">
        <v>1990</v>
      </c>
      <c r="B25" s="35">
        <v>10.175723708954674</v>
      </c>
      <c r="C25" s="35">
        <v>12.922492476255323</v>
      </c>
      <c r="D25" s="35">
        <v>-2.7467687673006504</v>
      </c>
      <c r="E25" s="35">
        <v>193.0749415922842</v>
      </c>
      <c r="F25" s="11"/>
    </row>
    <row r="26" spans="1:6" ht="13.15" x14ac:dyDescent="0.25">
      <c r="A26" s="128">
        <v>91</v>
      </c>
      <c r="B26" s="35">
        <v>9.9375553240559533</v>
      </c>
      <c r="C26" s="35">
        <v>12.906838806024075</v>
      </c>
      <c r="D26" s="35">
        <v>-2.9692834819681213</v>
      </c>
      <c r="E26" s="35">
        <v>206.02314730655033</v>
      </c>
      <c r="F26" s="24"/>
    </row>
    <row r="27" spans="1:6" ht="13.15" x14ac:dyDescent="0.25">
      <c r="A27" s="128">
        <v>92</v>
      </c>
      <c r="B27" s="35">
        <v>9.836141814066691</v>
      </c>
      <c r="C27" s="35">
        <v>12.189494044176483</v>
      </c>
      <c r="D27" s="35">
        <v>-2.3533522301097913</v>
      </c>
      <c r="E27" s="35">
        <v>212.58410620112747</v>
      </c>
      <c r="F27" s="11"/>
    </row>
    <row r="28" spans="1:6" ht="13.15" x14ac:dyDescent="0.25">
      <c r="A28" s="130">
        <v>93</v>
      </c>
      <c r="B28" s="34">
        <v>9.565777148048598</v>
      </c>
      <c r="C28" s="34">
        <v>12.181846853420073</v>
      </c>
      <c r="D28" s="34">
        <v>-2.6160697053714745</v>
      </c>
      <c r="E28" s="34">
        <v>214.36919480839023</v>
      </c>
      <c r="F28" s="11"/>
    </row>
    <row r="29" spans="1:6" ht="13.15" x14ac:dyDescent="0.25">
      <c r="A29" s="130">
        <v>94</v>
      </c>
      <c r="B29" s="34">
        <v>9.5047230277597059</v>
      </c>
      <c r="C29" s="34">
        <v>11.874890365093773</v>
      </c>
      <c r="D29" s="34">
        <v>-2.3701673373340664</v>
      </c>
      <c r="E29" s="34">
        <v>220.91228936485402</v>
      </c>
      <c r="F29" s="11"/>
    </row>
    <row r="30" spans="1:6" ht="13.15" x14ac:dyDescent="0.25">
      <c r="A30" s="130">
        <v>1995</v>
      </c>
      <c r="B30" s="34">
        <v>9.2968169296723211</v>
      </c>
      <c r="C30" s="34">
        <v>11.876402473918597</v>
      </c>
      <c r="D30" s="34">
        <v>-2.5795855442462767</v>
      </c>
      <c r="E30" s="34">
        <v>225.86945564516128</v>
      </c>
      <c r="F30" s="11"/>
    </row>
    <row r="31" spans="1:6" ht="13.15" x14ac:dyDescent="0.25">
      <c r="A31" s="130">
        <v>96</v>
      </c>
      <c r="B31" s="34">
        <v>9.7131250695090756</v>
      </c>
      <c r="C31" s="34">
        <v>11.821518253814951</v>
      </c>
      <c r="D31" s="34">
        <v>-2.108393184305875</v>
      </c>
      <c r="E31" s="34">
        <v>228.99843316861515</v>
      </c>
      <c r="F31" s="11"/>
    </row>
    <row r="32" spans="1:6" ht="13.15" x14ac:dyDescent="0.25">
      <c r="A32" s="130">
        <v>97</v>
      </c>
      <c r="B32" s="34">
        <v>9.9393448115097272</v>
      </c>
      <c r="C32" s="34">
        <v>11.320427608536241</v>
      </c>
      <c r="D32" s="34">
        <v>-1.3810827970265134</v>
      </c>
      <c r="E32" s="34">
        <v>235.12080141426046</v>
      </c>
      <c r="F32" s="24"/>
    </row>
    <row r="33" spans="1:6" ht="13.15" x14ac:dyDescent="0.25">
      <c r="A33" s="130">
        <v>98</v>
      </c>
      <c r="B33" s="34">
        <v>9.5398484788833535</v>
      </c>
      <c r="C33" s="34">
        <v>11.298565232643616</v>
      </c>
      <c r="D33" s="34">
        <v>-1.7587167537602635</v>
      </c>
      <c r="E33" s="34">
        <v>247.05882352941177</v>
      </c>
      <c r="F33" s="11"/>
    </row>
    <row r="34" spans="1:6" ht="13.15" x14ac:dyDescent="0.25">
      <c r="A34" s="130">
        <v>99</v>
      </c>
      <c r="B34" s="34">
        <v>9.4181858978613775</v>
      </c>
      <c r="C34" s="34">
        <v>10.902516430722528</v>
      </c>
      <c r="D34" s="34">
        <v>-1.4843305328611514</v>
      </c>
      <c r="E34" s="34">
        <v>266.74566546089562</v>
      </c>
      <c r="F34" s="11"/>
    </row>
    <row r="35" spans="1:6" ht="13.15" x14ac:dyDescent="0.25">
      <c r="A35" s="130">
        <v>2000</v>
      </c>
      <c r="B35" s="34">
        <v>9.448210254398278</v>
      </c>
      <c r="C35" s="34">
        <v>10.647435406435589</v>
      </c>
      <c r="D35" s="34">
        <v>-1.1992251520373087</v>
      </c>
      <c r="E35" s="34">
        <v>280.95798007302432</v>
      </c>
      <c r="F35" s="11"/>
    </row>
    <row r="36" spans="1:6" ht="13.15" x14ac:dyDescent="0.25">
      <c r="A36" s="131">
        <v>1</v>
      </c>
      <c r="B36" s="34">
        <v>9.1727659614030284</v>
      </c>
      <c r="C36" s="34">
        <v>10.383134103909205</v>
      </c>
      <c r="D36" s="34">
        <v>-1.210368142506177</v>
      </c>
      <c r="E36" s="34">
        <v>290.95400988217409</v>
      </c>
      <c r="F36" s="11"/>
    </row>
    <row r="37" spans="1:6" ht="13.15" x14ac:dyDescent="0.25">
      <c r="A37" s="131">
        <v>2</v>
      </c>
      <c r="B37" s="34">
        <v>9.0931563679014538</v>
      </c>
      <c r="C37" s="34">
        <v>10.666092374241828</v>
      </c>
      <c r="D37" s="34">
        <v>-1.5729360063403737</v>
      </c>
      <c r="E37" s="34">
        <v>297.0650028649647</v>
      </c>
      <c r="F37" s="11"/>
    </row>
    <row r="38" spans="1:6" x14ac:dyDescent="0.2">
      <c r="A38" s="131">
        <v>3</v>
      </c>
      <c r="B38" s="34">
        <v>9.1859343698579465</v>
      </c>
      <c r="C38" s="34">
        <v>10.430271797692434</v>
      </c>
      <c r="D38" s="34">
        <v>-1.2443374278344892</v>
      </c>
      <c r="E38" s="34">
        <v>301.96029153053536</v>
      </c>
      <c r="F38" s="11"/>
    </row>
    <row r="39" spans="1:6" x14ac:dyDescent="0.2">
      <c r="A39" s="131">
        <v>4</v>
      </c>
      <c r="B39" s="34">
        <v>9.2841763399658621</v>
      </c>
      <c r="C39" s="34">
        <v>10.125362037041576</v>
      </c>
      <c r="D39" s="34">
        <v>-0.84118569707571222</v>
      </c>
      <c r="E39" s="34">
        <v>301.37241507793578</v>
      </c>
      <c r="F39" s="11"/>
    </row>
    <row r="40" spans="1:6" x14ac:dyDescent="0.2">
      <c r="A40" s="130">
        <v>2005</v>
      </c>
      <c r="B40" s="34">
        <v>9.3011891655719765</v>
      </c>
      <c r="C40" s="34">
        <v>9.9881859547961866</v>
      </c>
      <c r="D40" s="34">
        <v>-1.1791049495387922</v>
      </c>
      <c r="E40" s="34">
        <v>320.72439582174422</v>
      </c>
      <c r="F40" s="24"/>
    </row>
    <row r="41" spans="1:6" x14ac:dyDescent="0.2">
      <c r="A41" s="131">
        <v>6</v>
      </c>
      <c r="B41" s="34">
        <v>9.2013698254090261</v>
      </c>
      <c r="C41" s="34">
        <v>9.7801370740456068</v>
      </c>
      <c r="D41" s="34">
        <v>-0.57876724863657991</v>
      </c>
      <c r="E41" s="34">
        <v>330.53639132326435</v>
      </c>
      <c r="F41" s="11"/>
    </row>
    <row r="42" spans="1:6" x14ac:dyDescent="0.2">
      <c r="A42" s="131">
        <v>7</v>
      </c>
      <c r="B42" s="34">
        <v>9.4947522577495729</v>
      </c>
      <c r="C42" s="34">
        <v>9.6475818669942175</v>
      </c>
      <c r="D42" s="34">
        <v>-0.1753977669423458</v>
      </c>
      <c r="E42" s="34">
        <v>337.17941053386738</v>
      </c>
      <c r="F42" s="11"/>
    </row>
    <row r="43" spans="1:6" x14ac:dyDescent="0.2">
      <c r="A43" s="131">
        <v>8</v>
      </c>
      <c r="B43" s="34">
        <v>9.455657589024641</v>
      </c>
      <c r="C43" s="34">
        <v>9.6475818669942175</v>
      </c>
      <c r="D43" s="34">
        <v>-0.19192427796957662</v>
      </c>
      <c r="E43" s="34">
        <v>351.5014029013193</v>
      </c>
      <c r="F43" s="11"/>
    </row>
    <row r="44" spans="1:6" x14ac:dyDescent="0.2">
      <c r="A44" s="131">
        <v>9</v>
      </c>
      <c r="B44" s="34">
        <v>9.4364452962871734</v>
      </c>
      <c r="C44" s="34">
        <v>9.6664653288386635</v>
      </c>
      <c r="D44" s="34">
        <v>-0.19192427796957662</v>
      </c>
      <c r="E44" s="34">
        <v>355.26551045950293</v>
      </c>
      <c r="F44" s="11"/>
    </row>
    <row r="45" spans="1:6" x14ac:dyDescent="0.2">
      <c r="A45" s="131">
        <v>2010</v>
      </c>
      <c r="B45" s="34">
        <v>9.7619975888534469</v>
      </c>
      <c r="C45" s="34">
        <v>9.5839143043010768</v>
      </c>
      <c r="D45" s="34">
        <v>0.17808328455237055</v>
      </c>
      <c r="E45" s="34">
        <v>362.03026989699026</v>
      </c>
      <c r="F45" s="11"/>
    </row>
    <row r="46" spans="1:6" x14ac:dyDescent="0.2">
      <c r="A46" s="131">
        <v>11</v>
      </c>
      <c r="B46" s="34">
        <v>10</v>
      </c>
      <c r="C46" s="34">
        <v>10</v>
      </c>
      <c r="D46" s="34">
        <v>3.6266189366418511E-2</v>
      </c>
      <c r="E46" s="34">
        <v>370.27737226277372</v>
      </c>
      <c r="F46" s="11"/>
    </row>
    <row r="47" spans="1:6" s="11" customFormat="1" x14ac:dyDescent="0.2">
      <c r="A47" s="131">
        <v>12</v>
      </c>
      <c r="B47" s="201">
        <v>10.257037085740917</v>
      </c>
      <c r="C47" s="201">
        <v>9.8550047951329756</v>
      </c>
      <c r="D47" s="202">
        <v>0.40203229060794143</v>
      </c>
      <c r="E47" s="201">
        <v>378.91110358070711</v>
      </c>
    </row>
    <row r="48" spans="1:6" s="11" customFormat="1" x14ac:dyDescent="0.2">
      <c r="A48" s="131">
        <v>13</v>
      </c>
      <c r="B48" s="201">
        <v>10.421724442871287</v>
      </c>
      <c r="C48" s="201">
        <v>9.9166411443498195</v>
      </c>
      <c r="D48" s="202">
        <v>0.50508329852146794</v>
      </c>
      <c r="E48" s="201">
        <v>376.74367315432539</v>
      </c>
    </row>
    <row r="49" spans="1:5" s="11" customFormat="1" x14ac:dyDescent="0.2">
      <c r="A49" s="131">
        <v>14</v>
      </c>
      <c r="B49" s="201">
        <v>10.851113366179053</v>
      </c>
      <c r="C49" s="201">
        <v>9.5636158561103279</v>
      </c>
      <c r="D49" s="202">
        <v>1.2874975100687251</v>
      </c>
      <c r="E49" s="201">
        <v>386.94259152266403</v>
      </c>
    </row>
    <row r="50" spans="1:5" x14ac:dyDescent="0.2">
      <c r="A50" s="163"/>
      <c r="B50" s="163"/>
      <c r="C50" s="163"/>
      <c r="D50" s="163"/>
      <c r="E50" s="163"/>
    </row>
  </sheetData>
  <mergeCells count="9">
    <mergeCell ref="A1:E1"/>
    <mergeCell ref="A4:E4"/>
    <mergeCell ref="A2:E2"/>
    <mergeCell ref="E6:E8"/>
    <mergeCell ref="B9:D9"/>
    <mergeCell ref="B6:B8"/>
    <mergeCell ref="C6:C8"/>
    <mergeCell ref="D6:D8"/>
    <mergeCell ref="A6:A9"/>
  </mergeCells>
  <conditionalFormatting sqref="A11:B44 A45 A47:A49 B45:C49">
    <cfRule type="expression" dxfId="351" priority="69">
      <formula>MOD(ROW(),2)=0</formula>
    </cfRule>
  </conditionalFormatting>
  <conditionalFormatting sqref="D45:D49">
    <cfRule type="expression" dxfId="350" priority="39">
      <formula>MOD(ROW(),2)=0</formula>
    </cfRule>
  </conditionalFormatting>
  <conditionalFormatting sqref="A46">
    <cfRule type="expression" dxfId="349" priority="101">
      <formula>MOD(ROW(),2)=0</formula>
    </cfRule>
  </conditionalFormatting>
  <conditionalFormatting sqref="C11">
    <cfRule type="expression" dxfId="348" priority="96">
      <formula>MOD(ROW(),2)=0</formula>
    </cfRule>
  </conditionalFormatting>
  <conditionalFormatting sqref="C12">
    <cfRule type="expression" dxfId="347" priority="100">
      <formula>MOD(ROW(),2)=0</formula>
    </cfRule>
  </conditionalFormatting>
  <conditionalFormatting sqref="C14">
    <cfRule type="expression" dxfId="346" priority="99">
      <formula>MOD(ROW(),2)=0</formula>
    </cfRule>
  </conditionalFormatting>
  <conditionalFormatting sqref="C16">
    <cfRule type="expression" dxfId="345" priority="98">
      <formula>MOD(ROW(),2)=0</formula>
    </cfRule>
  </conditionalFormatting>
  <conditionalFormatting sqref="C26 C28 C32 C30">
    <cfRule type="expression" dxfId="344" priority="97">
      <formula>MOD(ROW(),2)=0</formula>
    </cfRule>
  </conditionalFormatting>
  <conditionalFormatting sqref="C20">
    <cfRule type="expression" dxfId="343" priority="95">
      <formula>MOD(ROW(),2)=0</formula>
    </cfRule>
  </conditionalFormatting>
  <conditionalFormatting sqref="C22">
    <cfRule type="expression" dxfId="342" priority="94">
      <formula>MOD(ROW(),2)=0</formula>
    </cfRule>
  </conditionalFormatting>
  <conditionalFormatting sqref="C24">
    <cfRule type="expression" dxfId="341" priority="93">
      <formula>MOD(ROW(),2)=0</formula>
    </cfRule>
  </conditionalFormatting>
  <conditionalFormatting sqref="C18">
    <cfRule type="expression" dxfId="340" priority="92">
      <formula>MOD(ROW(),2)=0</formula>
    </cfRule>
  </conditionalFormatting>
  <conditionalFormatting sqref="C13">
    <cfRule type="expression" dxfId="339" priority="91">
      <formula>MOD(ROW(),2)=0</formula>
    </cfRule>
  </conditionalFormatting>
  <conditionalFormatting sqref="C15">
    <cfRule type="expression" dxfId="338" priority="90">
      <formula>MOD(ROW(),2)=0</formula>
    </cfRule>
  </conditionalFormatting>
  <conditionalFormatting sqref="C17">
    <cfRule type="expression" dxfId="337" priority="89">
      <formula>MOD(ROW(),2)=0</formula>
    </cfRule>
  </conditionalFormatting>
  <conditionalFormatting sqref="C19">
    <cfRule type="expression" dxfId="336" priority="88">
      <formula>MOD(ROW(),2)=0</formula>
    </cfRule>
  </conditionalFormatting>
  <conditionalFormatting sqref="C21">
    <cfRule type="expression" dxfId="335" priority="87">
      <formula>MOD(ROW(),2)=0</formula>
    </cfRule>
  </conditionalFormatting>
  <conditionalFormatting sqref="C36">
    <cfRule type="expression" dxfId="334" priority="79">
      <formula>MOD(ROW(),2)=0</formula>
    </cfRule>
  </conditionalFormatting>
  <conditionalFormatting sqref="C38">
    <cfRule type="expression" dxfId="333" priority="78">
      <formula>MOD(ROW(),2)=0</formula>
    </cfRule>
  </conditionalFormatting>
  <conditionalFormatting sqref="C23">
    <cfRule type="expression" dxfId="332" priority="86">
      <formula>MOD(ROW(),2)=0</formula>
    </cfRule>
  </conditionalFormatting>
  <conditionalFormatting sqref="C25">
    <cfRule type="expression" dxfId="331" priority="85">
      <formula>MOD(ROW(),2)=0</formula>
    </cfRule>
  </conditionalFormatting>
  <conditionalFormatting sqref="C27">
    <cfRule type="expression" dxfId="330" priority="84">
      <formula>MOD(ROW(),2)=0</formula>
    </cfRule>
  </conditionalFormatting>
  <conditionalFormatting sqref="C31">
    <cfRule type="expression" dxfId="329" priority="83">
      <formula>MOD(ROW(),2)=0</formula>
    </cfRule>
  </conditionalFormatting>
  <conditionalFormatting sqref="C29">
    <cfRule type="expression" dxfId="328" priority="82">
      <formula>MOD(ROW(),2)=0</formula>
    </cfRule>
  </conditionalFormatting>
  <conditionalFormatting sqref="C40">
    <cfRule type="expression" dxfId="327" priority="81">
      <formula>MOD(ROW(),2)=0</formula>
    </cfRule>
  </conditionalFormatting>
  <conditionalFormatting sqref="C34">
    <cfRule type="expression" dxfId="326" priority="80">
      <formula>MOD(ROW(),2)=0</formula>
    </cfRule>
  </conditionalFormatting>
  <conditionalFormatting sqref="C33">
    <cfRule type="expression" dxfId="325" priority="77">
      <formula>MOD(ROW(),2)=0</formula>
    </cfRule>
  </conditionalFormatting>
  <conditionalFormatting sqref="C35">
    <cfRule type="expression" dxfId="324" priority="76">
      <formula>MOD(ROW(),2)=0</formula>
    </cfRule>
  </conditionalFormatting>
  <conditionalFormatting sqref="C37">
    <cfRule type="expression" dxfId="323" priority="75">
      <formula>MOD(ROW(),2)=0</formula>
    </cfRule>
  </conditionalFormatting>
  <conditionalFormatting sqref="C39">
    <cfRule type="expression" dxfId="322" priority="74">
      <formula>MOD(ROW(),2)=0</formula>
    </cfRule>
  </conditionalFormatting>
  <conditionalFormatting sqref="C42">
    <cfRule type="expression" dxfId="321" priority="73">
      <formula>MOD(ROW(),2)=0</formula>
    </cfRule>
  </conditionalFormatting>
  <conditionalFormatting sqref="C44">
    <cfRule type="expression" dxfId="320" priority="72">
      <formula>MOD(ROW(),2)=0</formula>
    </cfRule>
  </conditionalFormatting>
  <conditionalFormatting sqref="C41">
    <cfRule type="expression" dxfId="319" priority="71">
      <formula>MOD(ROW(),2)=0</formula>
    </cfRule>
  </conditionalFormatting>
  <conditionalFormatting sqref="C43">
    <cfRule type="expression" dxfId="318" priority="70">
      <formula>MOD(ROW(),2)=0</formula>
    </cfRule>
  </conditionalFormatting>
  <conditionalFormatting sqref="D11">
    <cfRule type="expression" dxfId="317" priority="64">
      <formula>MOD(ROW(),2)=0</formula>
    </cfRule>
  </conditionalFormatting>
  <conditionalFormatting sqref="D12">
    <cfRule type="expression" dxfId="316" priority="68">
      <formula>MOD(ROW(),2)=0</formula>
    </cfRule>
  </conditionalFormatting>
  <conditionalFormatting sqref="D14">
    <cfRule type="expression" dxfId="315" priority="67">
      <formula>MOD(ROW(),2)=0</formula>
    </cfRule>
  </conditionalFormatting>
  <conditionalFormatting sqref="D16">
    <cfRule type="expression" dxfId="314" priority="66">
      <formula>MOD(ROW(),2)=0</formula>
    </cfRule>
  </conditionalFormatting>
  <conditionalFormatting sqref="D26 D28 D32 D30">
    <cfRule type="expression" dxfId="313" priority="65">
      <formula>MOD(ROW(),2)=0</formula>
    </cfRule>
  </conditionalFormatting>
  <conditionalFormatting sqref="D20">
    <cfRule type="expression" dxfId="312" priority="63">
      <formula>MOD(ROW(),2)=0</formula>
    </cfRule>
  </conditionalFormatting>
  <conditionalFormatting sqref="D22">
    <cfRule type="expression" dxfId="311" priority="62">
      <formula>MOD(ROW(),2)=0</formula>
    </cfRule>
  </conditionalFormatting>
  <conditionalFormatting sqref="D24">
    <cfRule type="expression" dxfId="310" priority="61">
      <formula>MOD(ROW(),2)=0</formula>
    </cfRule>
  </conditionalFormatting>
  <conditionalFormatting sqref="D18">
    <cfRule type="expression" dxfId="309" priority="60">
      <formula>MOD(ROW(),2)=0</formula>
    </cfRule>
  </conditionalFormatting>
  <conditionalFormatting sqref="D13">
    <cfRule type="expression" dxfId="308" priority="59">
      <formula>MOD(ROW(),2)=0</formula>
    </cfRule>
  </conditionalFormatting>
  <conditionalFormatting sqref="D15">
    <cfRule type="expression" dxfId="307" priority="58">
      <formula>MOD(ROW(),2)=0</formula>
    </cfRule>
  </conditionalFormatting>
  <conditionalFormatting sqref="D17">
    <cfRule type="expression" dxfId="306" priority="57">
      <formula>MOD(ROW(),2)=0</formula>
    </cfRule>
  </conditionalFormatting>
  <conditionalFormatting sqref="D19">
    <cfRule type="expression" dxfId="305" priority="56">
      <formula>MOD(ROW(),2)=0</formula>
    </cfRule>
  </conditionalFormatting>
  <conditionalFormatting sqref="D21">
    <cfRule type="expression" dxfId="304" priority="55">
      <formula>MOD(ROW(),2)=0</formula>
    </cfRule>
  </conditionalFormatting>
  <conditionalFormatting sqref="D36">
    <cfRule type="expression" dxfId="303" priority="47">
      <formula>MOD(ROW(),2)=0</formula>
    </cfRule>
  </conditionalFormatting>
  <conditionalFormatting sqref="D23">
    <cfRule type="expression" dxfId="302" priority="54">
      <formula>MOD(ROW(),2)=0</formula>
    </cfRule>
  </conditionalFormatting>
  <conditionalFormatting sqref="D25">
    <cfRule type="expression" dxfId="301" priority="53">
      <formula>MOD(ROW(),2)=0</formula>
    </cfRule>
  </conditionalFormatting>
  <conditionalFormatting sqref="D27">
    <cfRule type="expression" dxfId="300" priority="52">
      <formula>MOD(ROW(),2)=0</formula>
    </cfRule>
  </conditionalFormatting>
  <conditionalFormatting sqref="D31">
    <cfRule type="expression" dxfId="299" priority="51">
      <formula>MOD(ROW(),2)=0</formula>
    </cfRule>
  </conditionalFormatting>
  <conditionalFormatting sqref="D29">
    <cfRule type="expression" dxfId="298" priority="50">
      <formula>MOD(ROW(),2)=0</formula>
    </cfRule>
  </conditionalFormatting>
  <conditionalFormatting sqref="D40">
    <cfRule type="expression" dxfId="297" priority="49">
      <formula>MOD(ROW(),2)=0</formula>
    </cfRule>
  </conditionalFormatting>
  <conditionalFormatting sqref="D34">
    <cfRule type="expression" dxfId="296" priority="48">
      <formula>MOD(ROW(),2)=0</formula>
    </cfRule>
  </conditionalFormatting>
  <conditionalFormatting sqref="D33">
    <cfRule type="expression" dxfId="295" priority="46">
      <formula>MOD(ROW(),2)=0</formula>
    </cfRule>
  </conditionalFormatting>
  <conditionalFormatting sqref="D35">
    <cfRule type="expression" dxfId="294" priority="45">
      <formula>MOD(ROW(),2)=0</formula>
    </cfRule>
  </conditionalFormatting>
  <conditionalFormatting sqref="D37">
    <cfRule type="expression" dxfId="293" priority="44">
      <formula>MOD(ROW(),2)=0</formula>
    </cfRule>
  </conditionalFormatting>
  <conditionalFormatting sqref="D42">
    <cfRule type="expression" dxfId="292" priority="43">
      <formula>MOD(ROW(),2)=0</formula>
    </cfRule>
  </conditionalFormatting>
  <conditionalFormatting sqref="D44">
    <cfRule type="expression" dxfId="291" priority="42">
      <formula>MOD(ROW(),2)=0</formula>
    </cfRule>
  </conditionalFormatting>
  <conditionalFormatting sqref="D41">
    <cfRule type="expression" dxfId="290" priority="41">
      <formula>MOD(ROW(),2)=0</formula>
    </cfRule>
  </conditionalFormatting>
  <conditionalFormatting sqref="D43">
    <cfRule type="expression" dxfId="289" priority="40">
      <formula>MOD(ROW(),2)=0</formula>
    </cfRule>
  </conditionalFormatting>
  <conditionalFormatting sqref="D38">
    <cfRule type="expression" dxfId="288" priority="38">
      <formula>MOD(ROW(),2)=0</formula>
    </cfRule>
  </conditionalFormatting>
  <conditionalFormatting sqref="D39">
    <cfRule type="expression" dxfId="287" priority="37">
      <formula>MOD(ROW(),2)=0</formula>
    </cfRule>
  </conditionalFormatting>
  <conditionalFormatting sqref="E45:E49">
    <cfRule type="expression" dxfId="286" priority="5">
      <formula>MOD(ROW(),2)=0</formula>
    </cfRule>
  </conditionalFormatting>
  <conditionalFormatting sqref="E11">
    <cfRule type="expression" dxfId="285" priority="32">
      <formula>MOD(ROW(),2)=0</formula>
    </cfRule>
  </conditionalFormatting>
  <conditionalFormatting sqref="E12">
    <cfRule type="expression" dxfId="284" priority="36">
      <formula>MOD(ROW(),2)=0</formula>
    </cfRule>
  </conditionalFormatting>
  <conditionalFormatting sqref="E14">
    <cfRule type="expression" dxfId="283" priority="35">
      <formula>MOD(ROW(),2)=0</formula>
    </cfRule>
  </conditionalFormatting>
  <conditionalFormatting sqref="E16">
    <cfRule type="expression" dxfId="282" priority="34">
      <formula>MOD(ROW(),2)=0</formula>
    </cfRule>
  </conditionalFormatting>
  <conditionalFormatting sqref="E26 E28 E32 E30">
    <cfRule type="expression" dxfId="281" priority="33">
      <formula>MOD(ROW(),2)=0</formula>
    </cfRule>
  </conditionalFormatting>
  <conditionalFormatting sqref="E20">
    <cfRule type="expression" dxfId="280" priority="31">
      <formula>MOD(ROW(),2)=0</formula>
    </cfRule>
  </conditionalFormatting>
  <conditionalFormatting sqref="E22">
    <cfRule type="expression" dxfId="279" priority="30">
      <formula>MOD(ROW(),2)=0</formula>
    </cfRule>
  </conditionalFormatting>
  <conditionalFormatting sqref="E24">
    <cfRule type="expression" dxfId="278" priority="29">
      <formula>MOD(ROW(),2)=0</formula>
    </cfRule>
  </conditionalFormatting>
  <conditionalFormatting sqref="E18">
    <cfRule type="expression" dxfId="277" priority="28">
      <formula>MOD(ROW(),2)=0</formula>
    </cfRule>
  </conditionalFormatting>
  <conditionalFormatting sqref="E13">
    <cfRule type="expression" dxfId="276" priority="27">
      <formula>MOD(ROW(),2)=0</formula>
    </cfRule>
  </conditionalFormatting>
  <conditionalFormatting sqref="E15">
    <cfRule type="expression" dxfId="275" priority="26">
      <formula>MOD(ROW(),2)=0</formula>
    </cfRule>
  </conditionalFormatting>
  <conditionalFormatting sqref="E17">
    <cfRule type="expression" dxfId="274" priority="25">
      <formula>MOD(ROW(),2)=0</formula>
    </cfRule>
  </conditionalFormatting>
  <conditionalFormatting sqref="E19">
    <cfRule type="expression" dxfId="273" priority="24">
      <formula>MOD(ROW(),2)=0</formula>
    </cfRule>
  </conditionalFormatting>
  <conditionalFormatting sqref="E21">
    <cfRule type="expression" dxfId="272" priority="23">
      <formula>MOD(ROW(),2)=0</formula>
    </cfRule>
  </conditionalFormatting>
  <conditionalFormatting sqref="E36">
    <cfRule type="expression" dxfId="271" priority="15">
      <formula>MOD(ROW(),2)=0</formula>
    </cfRule>
  </conditionalFormatting>
  <conditionalFormatting sqref="E38">
    <cfRule type="expression" dxfId="270" priority="14">
      <formula>MOD(ROW(),2)=0</formula>
    </cfRule>
  </conditionalFormatting>
  <conditionalFormatting sqref="E23">
    <cfRule type="expression" dxfId="269" priority="22">
      <formula>MOD(ROW(),2)=0</formula>
    </cfRule>
  </conditionalFormatting>
  <conditionalFormatting sqref="E25">
    <cfRule type="expression" dxfId="268" priority="21">
      <formula>MOD(ROW(),2)=0</formula>
    </cfRule>
  </conditionalFormatting>
  <conditionalFormatting sqref="E27">
    <cfRule type="expression" dxfId="267" priority="20">
      <formula>MOD(ROW(),2)=0</formula>
    </cfRule>
  </conditionalFormatting>
  <conditionalFormatting sqref="E31">
    <cfRule type="expression" dxfId="266" priority="19">
      <formula>MOD(ROW(),2)=0</formula>
    </cfRule>
  </conditionalFormatting>
  <conditionalFormatting sqref="E29">
    <cfRule type="expression" dxfId="265" priority="18">
      <formula>MOD(ROW(),2)=0</formula>
    </cfRule>
  </conditionalFormatting>
  <conditionalFormatting sqref="E40">
    <cfRule type="expression" dxfId="264" priority="17">
      <formula>MOD(ROW(),2)=0</formula>
    </cfRule>
  </conditionalFormatting>
  <conditionalFormatting sqref="E34">
    <cfRule type="expression" dxfId="263" priority="16">
      <formula>MOD(ROW(),2)=0</formula>
    </cfRule>
  </conditionalFormatting>
  <conditionalFormatting sqref="E33">
    <cfRule type="expression" dxfId="262" priority="13">
      <formula>MOD(ROW(),2)=0</formula>
    </cfRule>
  </conditionalFormatting>
  <conditionalFormatting sqref="E35">
    <cfRule type="expression" dxfId="261" priority="12">
      <formula>MOD(ROW(),2)=0</formula>
    </cfRule>
  </conditionalFormatting>
  <conditionalFormatting sqref="E37">
    <cfRule type="expression" dxfId="260" priority="11">
      <formula>MOD(ROW(),2)=0</formula>
    </cfRule>
  </conditionalFormatting>
  <conditionalFormatting sqref="E39">
    <cfRule type="expression" dxfId="259" priority="10">
      <formula>MOD(ROW(),2)=0</formula>
    </cfRule>
  </conditionalFormatting>
  <conditionalFormatting sqref="E42">
    <cfRule type="expression" dxfId="258" priority="9">
      <formula>MOD(ROW(),2)=0</formula>
    </cfRule>
  </conditionalFormatting>
  <conditionalFormatting sqref="E44">
    <cfRule type="expression" dxfId="257" priority="8">
      <formula>MOD(ROW(),2)=0</formula>
    </cfRule>
  </conditionalFormatting>
  <conditionalFormatting sqref="E41">
    <cfRule type="expression" dxfId="256" priority="7">
      <formula>MOD(ROW(),2)=0</formula>
    </cfRule>
  </conditionalFormatting>
  <conditionalFormatting sqref="E43">
    <cfRule type="expression" dxfId="255"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140625" defaultRowHeight="12.75" x14ac:dyDescent="0.2"/>
  <cols>
    <col min="1" max="1" width="9.7109375" customWidth="1"/>
    <col min="2" max="6" width="13.5703125" customWidth="1"/>
    <col min="7" max="7" width="14.140625" customWidth="1"/>
  </cols>
  <sheetData>
    <row r="1" spans="1:7" x14ac:dyDescent="0.2">
      <c r="A1" s="298" t="s">
        <v>231</v>
      </c>
      <c r="B1" s="298"/>
      <c r="C1" s="298"/>
      <c r="D1" s="298"/>
      <c r="E1" s="298"/>
      <c r="F1" s="298"/>
      <c r="G1" s="298"/>
    </row>
    <row r="2" spans="1:7" x14ac:dyDescent="0.2">
      <c r="A2" s="298" t="s">
        <v>198</v>
      </c>
      <c r="B2" s="298"/>
      <c r="C2" s="298"/>
      <c r="D2" s="298"/>
      <c r="E2" s="298"/>
      <c r="F2" s="298"/>
      <c r="G2" s="298"/>
    </row>
    <row r="3" spans="1:7" s="11" customFormat="1" x14ac:dyDescent="0.2">
      <c r="A3" s="139"/>
      <c r="B3" s="139"/>
      <c r="C3" s="139"/>
      <c r="D3" s="139"/>
      <c r="E3" s="139"/>
      <c r="F3" s="139"/>
      <c r="G3" s="139"/>
    </row>
    <row r="4" spans="1:7" x14ac:dyDescent="0.2">
      <c r="A4" s="298" t="s">
        <v>199</v>
      </c>
      <c r="B4" s="298"/>
      <c r="C4" s="298"/>
      <c r="D4" s="298"/>
      <c r="E4" s="298"/>
      <c r="F4" s="298"/>
      <c r="G4" s="298"/>
    </row>
    <row r="5" spans="1:7" x14ac:dyDescent="0.2">
      <c r="A5" s="11"/>
      <c r="B5" s="11"/>
      <c r="C5" s="11"/>
      <c r="D5" s="11"/>
      <c r="E5" s="11"/>
      <c r="F5" s="11"/>
      <c r="G5" s="11"/>
    </row>
    <row r="6" spans="1:7" s="95" customFormat="1" ht="17.100000000000001" customHeight="1" x14ac:dyDescent="0.2">
      <c r="A6" s="343" t="s">
        <v>128</v>
      </c>
      <c r="B6" s="360" t="s">
        <v>164</v>
      </c>
      <c r="C6" s="354" t="s">
        <v>134</v>
      </c>
      <c r="D6" s="355"/>
      <c r="E6" s="360" t="s">
        <v>38</v>
      </c>
      <c r="F6" s="360" t="s">
        <v>37</v>
      </c>
      <c r="G6" s="290" t="s">
        <v>139</v>
      </c>
    </row>
    <row r="7" spans="1:7" s="95" customFormat="1" ht="17.100000000000001" customHeight="1" x14ac:dyDescent="0.2">
      <c r="A7" s="368"/>
      <c r="B7" s="302"/>
      <c r="C7" s="285" t="s">
        <v>33</v>
      </c>
      <c r="D7" s="301" t="s">
        <v>82</v>
      </c>
      <c r="E7" s="302"/>
      <c r="F7" s="302"/>
      <c r="G7" s="304"/>
    </row>
    <row r="8" spans="1:7" s="95" customFormat="1" ht="17.100000000000001" customHeight="1" x14ac:dyDescent="0.2">
      <c r="A8" s="368"/>
      <c r="B8" s="302"/>
      <c r="C8" s="368"/>
      <c r="D8" s="302"/>
      <c r="E8" s="302"/>
      <c r="F8" s="302"/>
      <c r="G8" s="304"/>
    </row>
    <row r="9" spans="1:7" s="95" customFormat="1" ht="17.100000000000001" customHeight="1" x14ac:dyDescent="0.2">
      <c r="A9" s="335"/>
      <c r="B9" s="303"/>
      <c r="C9" s="335"/>
      <c r="D9" s="303"/>
      <c r="E9" s="303"/>
      <c r="F9" s="303"/>
      <c r="G9" s="305"/>
    </row>
    <row r="10" spans="1:7" x14ac:dyDescent="0.2">
      <c r="A10" s="127"/>
      <c r="B10" s="64"/>
      <c r="C10" s="63"/>
      <c r="D10" s="63"/>
      <c r="E10" s="64"/>
      <c r="F10" s="64"/>
      <c r="G10" s="63"/>
    </row>
    <row r="11" spans="1:7" x14ac:dyDescent="0.2">
      <c r="A11" s="128">
        <v>1976</v>
      </c>
      <c r="B11" s="33">
        <v>163</v>
      </c>
      <c r="C11" s="94">
        <v>2294</v>
      </c>
      <c r="D11" s="94">
        <v>151</v>
      </c>
      <c r="E11" s="33">
        <v>15</v>
      </c>
      <c r="F11" s="33">
        <v>279</v>
      </c>
      <c r="G11" s="94">
        <v>2015</v>
      </c>
    </row>
    <row r="12" spans="1:7" x14ac:dyDescent="0.2">
      <c r="A12" s="128">
        <v>77</v>
      </c>
      <c r="B12" s="33">
        <v>185</v>
      </c>
      <c r="C12" s="94">
        <v>2322</v>
      </c>
      <c r="D12" s="94">
        <v>114</v>
      </c>
      <c r="E12" s="33">
        <v>14</v>
      </c>
      <c r="F12" s="33">
        <v>241</v>
      </c>
      <c r="G12" s="94">
        <v>2081</v>
      </c>
    </row>
    <row r="13" spans="1:7" x14ac:dyDescent="0.2">
      <c r="A13" s="129">
        <v>78</v>
      </c>
      <c r="B13" s="32">
        <v>160</v>
      </c>
      <c r="C13" s="94">
        <v>2308</v>
      </c>
      <c r="D13" s="94">
        <v>125</v>
      </c>
      <c r="E13" s="32">
        <v>22</v>
      </c>
      <c r="F13" s="32">
        <v>245</v>
      </c>
      <c r="G13" s="94">
        <v>2063</v>
      </c>
    </row>
    <row r="14" spans="1:7" x14ac:dyDescent="0.2">
      <c r="A14" s="129">
        <v>79</v>
      </c>
      <c r="B14" s="32">
        <v>128</v>
      </c>
      <c r="C14" s="94">
        <v>2302</v>
      </c>
      <c r="D14" s="94">
        <v>110</v>
      </c>
      <c r="E14" s="32">
        <v>16</v>
      </c>
      <c r="F14" s="32">
        <v>253</v>
      </c>
      <c r="G14" s="94">
        <v>2049</v>
      </c>
    </row>
    <row r="15" spans="1:7" x14ac:dyDescent="0.2">
      <c r="A15" s="128">
        <v>1980</v>
      </c>
      <c r="B15" s="33">
        <v>195</v>
      </c>
      <c r="C15" s="94">
        <v>2448</v>
      </c>
      <c r="D15" s="94">
        <v>167</v>
      </c>
      <c r="E15" s="33">
        <v>17</v>
      </c>
      <c r="F15" s="33">
        <v>289</v>
      </c>
      <c r="G15" s="94">
        <v>2159</v>
      </c>
    </row>
    <row r="16" spans="1:7" x14ac:dyDescent="0.2">
      <c r="A16" s="128">
        <v>81</v>
      </c>
      <c r="B16" s="33">
        <v>192</v>
      </c>
      <c r="C16" s="94">
        <v>2532</v>
      </c>
      <c r="D16" s="94">
        <v>199</v>
      </c>
      <c r="E16" s="33">
        <v>13</v>
      </c>
      <c r="F16" s="33">
        <v>287</v>
      </c>
      <c r="G16" s="94">
        <v>2245</v>
      </c>
    </row>
    <row r="17" spans="1:7" x14ac:dyDescent="0.2">
      <c r="A17" s="128">
        <v>82</v>
      </c>
      <c r="B17" s="33">
        <v>213</v>
      </c>
      <c r="C17" s="94">
        <v>2434</v>
      </c>
      <c r="D17" s="94">
        <v>231</v>
      </c>
      <c r="E17" s="33">
        <v>12</v>
      </c>
      <c r="F17" s="33">
        <v>296</v>
      </c>
      <c r="G17" s="94">
        <v>2138</v>
      </c>
    </row>
    <row r="18" spans="1:7" x14ac:dyDescent="0.2">
      <c r="A18" s="128">
        <v>83</v>
      </c>
      <c r="B18" s="33">
        <v>196</v>
      </c>
      <c r="C18" s="94">
        <v>2156</v>
      </c>
      <c r="D18" s="94">
        <v>214</v>
      </c>
      <c r="E18" s="33">
        <v>14</v>
      </c>
      <c r="F18" s="33">
        <v>285</v>
      </c>
      <c r="G18" s="94">
        <v>1871</v>
      </c>
    </row>
    <row r="19" spans="1:7" x14ac:dyDescent="0.2">
      <c r="A19" s="128">
        <v>84</v>
      </c>
      <c r="B19" s="33">
        <v>161</v>
      </c>
      <c r="C19" s="94">
        <v>1938</v>
      </c>
      <c r="D19" s="94">
        <v>215</v>
      </c>
      <c r="E19" s="33">
        <v>7</v>
      </c>
      <c r="F19" s="33">
        <v>267</v>
      </c>
      <c r="G19" s="94">
        <v>1671</v>
      </c>
    </row>
    <row r="20" spans="1:7" x14ac:dyDescent="0.2">
      <c r="A20" s="128">
        <v>1985</v>
      </c>
      <c r="B20" s="33">
        <v>163</v>
      </c>
      <c r="C20" s="94">
        <v>1869</v>
      </c>
      <c r="D20" s="94">
        <v>197</v>
      </c>
      <c r="E20" s="33">
        <v>14</v>
      </c>
      <c r="F20" s="33">
        <v>309</v>
      </c>
      <c r="G20" s="94">
        <v>1560</v>
      </c>
    </row>
    <row r="21" spans="1:7" x14ac:dyDescent="0.2">
      <c r="A21" s="128">
        <v>86</v>
      </c>
      <c r="B21" s="33">
        <v>207</v>
      </c>
      <c r="C21" s="94">
        <v>2101</v>
      </c>
      <c r="D21" s="94">
        <v>262</v>
      </c>
      <c r="E21" s="33">
        <v>7</v>
      </c>
      <c r="F21" s="33">
        <v>250</v>
      </c>
      <c r="G21" s="94">
        <v>1851</v>
      </c>
    </row>
    <row r="22" spans="1:7" x14ac:dyDescent="0.2">
      <c r="A22" s="128">
        <v>87</v>
      </c>
      <c r="B22" s="33">
        <v>231</v>
      </c>
      <c r="C22" s="94">
        <v>2307</v>
      </c>
      <c r="D22" s="94">
        <v>306</v>
      </c>
      <c r="E22" s="33">
        <v>12</v>
      </c>
      <c r="F22" s="33">
        <v>306</v>
      </c>
      <c r="G22" s="94">
        <v>2001</v>
      </c>
    </row>
    <row r="23" spans="1:7" x14ac:dyDescent="0.2">
      <c r="A23" s="128">
        <v>88</v>
      </c>
      <c r="B23" s="33">
        <v>233</v>
      </c>
      <c r="C23" s="94">
        <v>2668</v>
      </c>
      <c r="D23" s="94">
        <v>371</v>
      </c>
      <c r="E23" s="33">
        <v>13</v>
      </c>
      <c r="F23" s="33">
        <v>323</v>
      </c>
      <c r="G23" s="94">
        <v>2345</v>
      </c>
    </row>
    <row r="24" spans="1:7" x14ac:dyDescent="0.2">
      <c r="A24" s="128">
        <v>89</v>
      </c>
      <c r="B24" s="33">
        <v>218</v>
      </c>
      <c r="C24" s="94">
        <v>2784</v>
      </c>
      <c r="D24" s="94">
        <v>351</v>
      </c>
      <c r="E24" s="33">
        <v>5</v>
      </c>
      <c r="F24" s="33">
        <v>306</v>
      </c>
      <c r="G24" s="94">
        <v>2478</v>
      </c>
    </row>
    <row r="25" spans="1:7" x14ac:dyDescent="0.2">
      <c r="A25" s="128">
        <v>1990</v>
      </c>
      <c r="B25" s="33">
        <v>260</v>
      </c>
      <c r="C25" s="94">
        <v>3007</v>
      </c>
      <c r="D25" s="94">
        <v>361</v>
      </c>
      <c r="E25" s="33">
        <v>11</v>
      </c>
      <c r="F25" s="33">
        <v>346</v>
      </c>
      <c r="G25" s="94">
        <v>2661</v>
      </c>
    </row>
    <row r="26" spans="1:7" x14ac:dyDescent="0.2">
      <c r="A26" s="128">
        <v>91</v>
      </c>
      <c r="B26" s="33">
        <v>220</v>
      </c>
      <c r="C26" s="94">
        <v>2974</v>
      </c>
      <c r="D26" s="94">
        <v>395</v>
      </c>
      <c r="E26" s="33">
        <v>9</v>
      </c>
      <c r="F26" s="33">
        <v>379</v>
      </c>
      <c r="G26" s="94">
        <v>2595</v>
      </c>
    </row>
    <row r="27" spans="1:7" x14ac:dyDescent="0.2">
      <c r="A27" s="128">
        <v>92</v>
      </c>
      <c r="B27" s="33">
        <v>244</v>
      </c>
      <c r="C27" s="94">
        <v>3188</v>
      </c>
      <c r="D27" s="94">
        <v>441</v>
      </c>
      <c r="E27" s="33">
        <v>5</v>
      </c>
      <c r="F27" s="33">
        <v>409</v>
      </c>
      <c r="G27" s="94">
        <v>2779</v>
      </c>
    </row>
    <row r="28" spans="1:7" x14ac:dyDescent="0.2">
      <c r="A28" s="130">
        <v>93</v>
      </c>
      <c r="B28" s="32">
        <v>243</v>
      </c>
      <c r="C28" s="94">
        <v>3206</v>
      </c>
      <c r="D28" s="94">
        <v>470</v>
      </c>
      <c r="E28" s="32">
        <v>15</v>
      </c>
      <c r="F28" s="32">
        <v>427</v>
      </c>
      <c r="G28" s="94">
        <v>2779</v>
      </c>
    </row>
    <row r="29" spans="1:7" x14ac:dyDescent="0.2">
      <c r="A29" s="130">
        <v>94</v>
      </c>
      <c r="B29" s="32">
        <v>264</v>
      </c>
      <c r="C29" s="94">
        <v>3187</v>
      </c>
      <c r="D29" s="94">
        <v>470</v>
      </c>
      <c r="E29" s="32">
        <v>22</v>
      </c>
      <c r="F29" s="32">
        <v>381</v>
      </c>
      <c r="G29" s="94">
        <v>2806</v>
      </c>
    </row>
    <row r="30" spans="1:7" x14ac:dyDescent="0.2">
      <c r="A30" s="130">
        <v>1995</v>
      </c>
      <c r="B30" s="32">
        <v>293</v>
      </c>
      <c r="C30" s="94">
        <v>3164</v>
      </c>
      <c r="D30" s="94">
        <v>493</v>
      </c>
      <c r="E30" s="32">
        <v>17</v>
      </c>
      <c r="F30" s="32">
        <v>389</v>
      </c>
      <c r="G30" s="94">
        <v>2775</v>
      </c>
    </row>
    <row r="31" spans="1:7" x14ac:dyDescent="0.2">
      <c r="A31" s="130">
        <v>96</v>
      </c>
      <c r="B31" s="32">
        <v>303</v>
      </c>
      <c r="C31" s="94">
        <v>3390</v>
      </c>
      <c r="D31" s="94">
        <v>527</v>
      </c>
      <c r="E31" s="32">
        <v>25</v>
      </c>
      <c r="F31" s="32">
        <v>456</v>
      </c>
      <c r="G31" s="94">
        <v>2934</v>
      </c>
    </row>
    <row r="32" spans="1:7" x14ac:dyDescent="0.2">
      <c r="A32" s="130">
        <v>97</v>
      </c>
      <c r="B32" s="32">
        <v>318</v>
      </c>
      <c r="C32" s="94">
        <v>3381</v>
      </c>
      <c r="D32" s="94">
        <v>552</v>
      </c>
      <c r="E32" s="32">
        <v>22</v>
      </c>
      <c r="F32" s="32">
        <v>449</v>
      </c>
      <c r="G32" s="94">
        <v>2932</v>
      </c>
    </row>
    <row r="33" spans="1:7" x14ac:dyDescent="0.2">
      <c r="A33" s="130">
        <v>98</v>
      </c>
      <c r="B33" s="32">
        <v>317</v>
      </c>
      <c r="C33" s="94">
        <v>3232</v>
      </c>
      <c r="D33" s="94">
        <v>593</v>
      </c>
      <c r="E33" s="32">
        <v>13</v>
      </c>
      <c r="F33" s="32">
        <v>443</v>
      </c>
      <c r="G33" s="94">
        <v>2789</v>
      </c>
    </row>
    <row r="34" spans="1:7" x14ac:dyDescent="0.2">
      <c r="A34" s="130">
        <v>99</v>
      </c>
      <c r="B34" s="32">
        <v>339</v>
      </c>
      <c r="C34" s="94">
        <v>3160</v>
      </c>
      <c r="D34" s="94">
        <v>669</v>
      </c>
      <c r="E34" s="32">
        <v>14</v>
      </c>
      <c r="F34" s="32">
        <v>438</v>
      </c>
      <c r="G34" s="94">
        <v>2722</v>
      </c>
    </row>
    <row r="35" spans="1:7" x14ac:dyDescent="0.2">
      <c r="A35" s="130">
        <v>2000</v>
      </c>
      <c r="B35" s="32">
        <v>366</v>
      </c>
      <c r="C35" s="94">
        <v>1844</v>
      </c>
      <c r="D35" s="94">
        <v>515</v>
      </c>
      <c r="E35" s="32">
        <v>22</v>
      </c>
      <c r="F35" s="32">
        <v>497</v>
      </c>
      <c r="G35" s="94">
        <v>1347</v>
      </c>
    </row>
    <row r="36" spans="1:7" x14ac:dyDescent="0.2">
      <c r="A36" s="131">
        <v>1</v>
      </c>
      <c r="B36" s="32">
        <v>304</v>
      </c>
      <c r="C36" s="94">
        <v>1655</v>
      </c>
      <c r="D36" s="94">
        <v>555</v>
      </c>
      <c r="E36" s="32">
        <v>16</v>
      </c>
      <c r="F36" s="32">
        <v>476</v>
      </c>
      <c r="G36" s="94">
        <v>1179</v>
      </c>
    </row>
    <row r="37" spans="1:7" x14ac:dyDescent="0.2">
      <c r="A37" s="131">
        <v>2</v>
      </c>
      <c r="B37" s="32">
        <v>301</v>
      </c>
      <c r="C37" s="94">
        <v>1613</v>
      </c>
      <c r="D37" s="94">
        <v>592</v>
      </c>
      <c r="E37" s="32">
        <v>5</v>
      </c>
      <c r="F37" s="32">
        <v>555</v>
      </c>
      <c r="G37" s="94">
        <v>1058</v>
      </c>
    </row>
    <row r="38" spans="1:7" x14ac:dyDescent="0.2">
      <c r="A38" s="131">
        <v>3</v>
      </c>
      <c r="B38" s="32">
        <v>294</v>
      </c>
      <c r="C38" s="94">
        <v>1468</v>
      </c>
      <c r="D38" s="94">
        <v>583</v>
      </c>
      <c r="E38" s="32">
        <v>9</v>
      </c>
      <c r="F38" s="32">
        <v>576</v>
      </c>
      <c r="G38" s="94">
        <v>892</v>
      </c>
    </row>
    <row r="39" spans="1:7" x14ac:dyDescent="0.2">
      <c r="A39" s="131">
        <v>4</v>
      </c>
      <c r="B39" s="32">
        <v>250</v>
      </c>
      <c r="C39" s="94">
        <v>1314</v>
      </c>
      <c r="D39" s="94">
        <v>470</v>
      </c>
      <c r="E39" s="32">
        <v>14</v>
      </c>
      <c r="F39" s="32">
        <v>571</v>
      </c>
      <c r="G39" s="94">
        <v>743</v>
      </c>
    </row>
    <row r="40" spans="1:7" x14ac:dyDescent="0.2">
      <c r="A40" s="130">
        <v>2005</v>
      </c>
      <c r="B40" s="32">
        <v>223</v>
      </c>
      <c r="C40" s="94">
        <v>1186</v>
      </c>
      <c r="D40" s="94">
        <v>521</v>
      </c>
      <c r="E40" s="32">
        <v>7</v>
      </c>
      <c r="F40" s="32">
        <v>608</v>
      </c>
      <c r="G40" s="94">
        <v>578</v>
      </c>
    </row>
    <row r="41" spans="1:7" x14ac:dyDescent="0.2">
      <c r="A41" s="131">
        <v>6</v>
      </c>
      <c r="B41" s="32">
        <v>211</v>
      </c>
      <c r="C41" s="94">
        <v>1067</v>
      </c>
      <c r="D41" s="94">
        <v>452</v>
      </c>
      <c r="E41" s="32">
        <v>11</v>
      </c>
      <c r="F41" s="32">
        <v>560</v>
      </c>
      <c r="G41" s="94">
        <v>507</v>
      </c>
    </row>
    <row r="42" spans="1:7" x14ac:dyDescent="0.2">
      <c r="A42" s="131">
        <v>7</v>
      </c>
      <c r="B42" s="32">
        <v>182</v>
      </c>
      <c r="C42" s="94">
        <v>984</v>
      </c>
      <c r="D42" s="94">
        <v>427</v>
      </c>
      <c r="E42" s="32">
        <v>15</v>
      </c>
      <c r="F42" s="32">
        <v>582</v>
      </c>
      <c r="G42" s="94">
        <v>402</v>
      </c>
    </row>
    <row r="43" spans="1:7" x14ac:dyDescent="0.2">
      <c r="A43" s="131">
        <v>8</v>
      </c>
      <c r="B43" s="32">
        <v>177</v>
      </c>
      <c r="C43" s="94">
        <v>1195</v>
      </c>
      <c r="D43" s="94">
        <v>494</v>
      </c>
      <c r="E43" s="32">
        <v>14</v>
      </c>
      <c r="F43" s="32">
        <v>613</v>
      </c>
      <c r="G43" s="94">
        <v>582</v>
      </c>
    </row>
    <row r="44" spans="1:7" x14ac:dyDescent="0.2">
      <c r="A44" s="131">
        <v>9</v>
      </c>
      <c r="B44" s="32">
        <v>194</v>
      </c>
      <c r="C44" s="94">
        <v>1510</v>
      </c>
      <c r="D44" s="94">
        <v>524</v>
      </c>
      <c r="E44" s="32">
        <v>16</v>
      </c>
      <c r="F44" s="32">
        <v>695</v>
      </c>
      <c r="G44" s="94">
        <v>815</v>
      </c>
    </row>
    <row r="45" spans="1:7" x14ac:dyDescent="0.2">
      <c r="A45" s="131">
        <v>2010</v>
      </c>
      <c r="B45" s="32">
        <v>204</v>
      </c>
      <c r="C45" s="94">
        <v>1369</v>
      </c>
      <c r="D45" s="94">
        <v>538</v>
      </c>
      <c r="E45" s="32">
        <v>10</v>
      </c>
      <c r="F45" s="32">
        <v>669</v>
      </c>
      <c r="G45" s="94">
        <v>700</v>
      </c>
    </row>
    <row r="46" spans="1:7" x14ac:dyDescent="0.2">
      <c r="A46" s="131">
        <v>11</v>
      </c>
      <c r="B46" s="200">
        <v>199</v>
      </c>
      <c r="C46" s="198">
        <v>1423</v>
      </c>
      <c r="D46" s="198">
        <v>550</v>
      </c>
      <c r="E46" s="200">
        <v>12</v>
      </c>
      <c r="F46" s="200">
        <v>732</v>
      </c>
      <c r="G46" s="198">
        <v>691</v>
      </c>
    </row>
    <row r="47" spans="1:7" s="11" customFormat="1" x14ac:dyDescent="0.2">
      <c r="A47" s="131">
        <v>12</v>
      </c>
      <c r="B47" s="200">
        <v>196</v>
      </c>
      <c r="C47" s="198">
        <v>1169</v>
      </c>
      <c r="D47" s="198">
        <v>517</v>
      </c>
      <c r="E47" s="200">
        <v>13</v>
      </c>
      <c r="F47" s="200">
        <v>710</v>
      </c>
      <c r="G47" s="198">
        <v>459</v>
      </c>
    </row>
    <row r="48" spans="1:7" s="11" customFormat="1" x14ac:dyDescent="0.2">
      <c r="A48" s="131">
        <v>13</v>
      </c>
      <c r="B48" s="200">
        <v>181</v>
      </c>
      <c r="C48" s="198">
        <v>1339</v>
      </c>
      <c r="D48" s="198">
        <v>573</v>
      </c>
      <c r="E48" s="200">
        <v>12</v>
      </c>
      <c r="F48" s="200">
        <v>787</v>
      </c>
      <c r="G48" s="198">
        <v>552</v>
      </c>
    </row>
    <row r="49" spans="1:7" s="11" customFormat="1" x14ac:dyDescent="0.2">
      <c r="A49" s="131">
        <v>14</v>
      </c>
      <c r="B49" s="200">
        <v>159</v>
      </c>
      <c r="C49" s="198">
        <v>1704</v>
      </c>
      <c r="D49" s="198">
        <v>732</v>
      </c>
      <c r="E49" s="200">
        <v>15</v>
      </c>
      <c r="F49" s="200">
        <v>758</v>
      </c>
      <c r="G49" s="198">
        <v>946</v>
      </c>
    </row>
    <row r="50" spans="1:7" x14ac:dyDescent="0.2">
      <c r="A50" s="160"/>
      <c r="B50" s="160"/>
      <c r="C50" s="161"/>
      <c r="D50" s="162"/>
      <c r="E50" s="160"/>
      <c r="F50" s="160"/>
      <c r="G50" s="162"/>
    </row>
    <row r="51" spans="1:7" x14ac:dyDescent="0.2">
      <c r="A51" s="49" t="s">
        <v>135</v>
      </c>
      <c r="B51" s="65"/>
      <c r="C51" s="22"/>
      <c r="D51" s="22"/>
      <c r="E51" s="22"/>
      <c r="F51" s="22"/>
      <c r="G51" s="22"/>
    </row>
    <row r="52" spans="1:7" x14ac:dyDescent="0.2">
      <c r="A52" s="49" t="s">
        <v>136</v>
      </c>
      <c r="B52" s="66"/>
      <c r="C52" s="66"/>
      <c r="D52" s="66"/>
      <c r="E52" s="66"/>
      <c r="F52" s="66"/>
      <c r="G52" s="66"/>
    </row>
    <row r="53" spans="1:7" x14ac:dyDescent="0.2">
      <c r="A53" s="66" t="s">
        <v>137</v>
      </c>
      <c r="B53" s="22"/>
      <c r="C53" s="22"/>
      <c r="D53" s="22"/>
      <c r="E53" s="22"/>
      <c r="F53" s="22"/>
      <c r="G53" s="67"/>
    </row>
  </sheetData>
  <mergeCells count="11">
    <mergeCell ref="B6:B9"/>
    <mergeCell ref="A6:A9"/>
    <mergeCell ref="A1:G1"/>
    <mergeCell ref="A2:G2"/>
    <mergeCell ref="A4:G4"/>
    <mergeCell ref="C6:D6"/>
    <mergeCell ref="G6:G9"/>
    <mergeCell ref="D7:D9"/>
    <mergeCell ref="F6:F9"/>
    <mergeCell ref="E6:E9"/>
    <mergeCell ref="C7:C9"/>
  </mergeCells>
  <conditionalFormatting sqref="C16 A11:B11">
    <cfRule type="expression" dxfId="254" priority="166">
      <formula>MOD(ROW(),2)=0</formula>
    </cfRule>
  </conditionalFormatting>
  <conditionalFormatting sqref="A12:B12">
    <cfRule type="expression" dxfId="253" priority="170">
      <formula>MOD(ROW(),2)=0</formula>
    </cfRule>
  </conditionalFormatting>
  <conditionalFormatting sqref="A14:B14">
    <cfRule type="expression" dxfId="252" priority="169">
      <formula>MOD(ROW(),2)=0</formula>
    </cfRule>
  </conditionalFormatting>
  <conditionalFormatting sqref="A16:B16">
    <cfRule type="expression" dxfId="251" priority="168">
      <formula>MOD(ROW(),2)=0</formula>
    </cfRule>
  </conditionalFormatting>
  <conditionalFormatting sqref="A26:B26 A28:B28 A32:B32 A30:B30">
    <cfRule type="expression" dxfId="250" priority="167">
      <formula>MOD(ROW(),2)=0</formula>
    </cfRule>
  </conditionalFormatting>
  <conditionalFormatting sqref="C11:C12 C18 C14 C20 C22 C24 C26 C28 C32 C30">
    <cfRule type="expression" dxfId="249" priority="165">
      <formula>MOD(ROW(),2)=0</formula>
    </cfRule>
  </conditionalFormatting>
  <conditionalFormatting sqref="A20:B20">
    <cfRule type="expression" dxfId="248" priority="164">
      <formula>MOD(ROW(),2)=0</formula>
    </cfRule>
  </conditionalFormatting>
  <conditionalFormatting sqref="A22:B22">
    <cfRule type="expression" dxfId="247" priority="163">
      <formula>MOD(ROW(),2)=0</formula>
    </cfRule>
  </conditionalFormatting>
  <conditionalFormatting sqref="A24:B24">
    <cfRule type="expression" dxfId="246" priority="162">
      <formula>MOD(ROW(),2)=0</formula>
    </cfRule>
  </conditionalFormatting>
  <conditionalFormatting sqref="A18:B18">
    <cfRule type="expression" dxfId="245" priority="161">
      <formula>MOD(ROW(),2)=0</formula>
    </cfRule>
  </conditionalFormatting>
  <conditionalFormatting sqref="D16">
    <cfRule type="expression" dxfId="244" priority="160">
      <formula>MOD(ROW(),2)=0</formula>
    </cfRule>
  </conditionalFormatting>
  <conditionalFormatting sqref="D11:D12 D18 D14 D20 D22 D24 D26 D28 D32 D30">
    <cfRule type="expression" dxfId="243" priority="159">
      <formula>MOD(ROW(),2)=0</formula>
    </cfRule>
  </conditionalFormatting>
  <conditionalFormatting sqref="D23">
    <cfRule type="expression" dxfId="242" priority="141">
      <formula>MOD(ROW(),2)=0</formula>
    </cfRule>
  </conditionalFormatting>
  <conditionalFormatting sqref="D15">
    <cfRule type="expression" dxfId="241" priority="153">
      <formula>MOD(ROW(),2)=0</formula>
    </cfRule>
  </conditionalFormatting>
  <conditionalFormatting sqref="C15">
    <cfRule type="expression" dxfId="240" priority="154">
      <formula>MOD(ROW(),2)=0</formula>
    </cfRule>
  </conditionalFormatting>
  <conditionalFormatting sqref="A13:B13">
    <cfRule type="expression" dxfId="239" priority="158">
      <formula>MOD(ROW(),2)=0</formula>
    </cfRule>
  </conditionalFormatting>
  <conditionalFormatting sqref="C13">
    <cfRule type="expression" dxfId="238" priority="157">
      <formula>MOD(ROW(),2)=0</formula>
    </cfRule>
  </conditionalFormatting>
  <conditionalFormatting sqref="D13">
    <cfRule type="expression" dxfId="237" priority="156">
      <formula>MOD(ROW(),2)=0</formula>
    </cfRule>
  </conditionalFormatting>
  <conditionalFormatting sqref="A15:B15">
    <cfRule type="expression" dxfId="236" priority="155">
      <formula>MOD(ROW(),2)=0</formula>
    </cfRule>
  </conditionalFormatting>
  <conditionalFormatting sqref="A17:B17">
    <cfRule type="expression" dxfId="235" priority="152">
      <formula>MOD(ROW(),2)=0</formula>
    </cfRule>
  </conditionalFormatting>
  <conditionalFormatting sqref="C17">
    <cfRule type="expression" dxfId="234" priority="151">
      <formula>MOD(ROW(),2)=0</formula>
    </cfRule>
  </conditionalFormatting>
  <conditionalFormatting sqref="D17">
    <cfRule type="expression" dxfId="233" priority="150">
      <formula>MOD(ROW(),2)=0</formula>
    </cfRule>
  </conditionalFormatting>
  <conditionalFormatting sqref="A19:B19">
    <cfRule type="expression" dxfId="232" priority="149">
      <formula>MOD(ROW(),2)=0</formula>
    </cfRule>
  </conditionalFormatting>
  <conditionalFormatting sqref="C19">
    <cfRule type="expression" dxfId="231" priority="148">
      <formula>MOD(ROW(),2)=0</formula>
    </cfRule>
  </conditionalFormatting>
  <conditionalFormatting sqref="D19">
    <cfRule type="expression" dxfId="230" priority="147">
      <formula>MOD(ROW(),2)=0</formula>
    </cfRule>
  </conditionalFormatting>
  <conditionalFormatting sqref="A21:B21">
    <cfRule type="expression" dxfId="229" priority="146">
      <formula>MOD(ROW(),2)=0</formula>
    </cfRule>
  </conditionalFormatting>
  <conditionalFormatting sqref="C21">
    <cfRule type="expression" dxfId="228" priority="145">
      <formula>MOD(ROW(),2)=0</formula>
    </cfRule>
  </conditionalFormatting>
  <conditionalFormatting sqref="D21">
    <cfRule type="expression" dxfId="227" priority="144">
      <formula>MOD(ROW(),2)=0</formula>
    </cfRule>
  </conditionalFormatting>
  <conditionalFormatting sqref="A36:B36">
    <cfRule type="expression" dxfId="226" priority="125">
      <formula>MOD(ROW(),2)=0</formula>
    </cfRule>
  </conditionalFormatting>
  <conditionalFormatting sqref="A38:B38">
    <cfRule type="expression" dxfId="225" priority="124">
      <formula>MOD(ROW(),2)=0</formula>
    </cfRule>
  </conditionalFormatting>
  <conditionalFormatting sqref="A23:B23">
    <cfRule type="expression" dxfId="224" priority="143">
      <formula>MOD(ROW(),2)=0</formula>
    </cfRule>
  </conditionalFormatting>
  <conditionalFormatting sqref="C23">
    <cfRule type="expression" dxfId="223" priority="142">
      <formula>MOD(ROW(),2)=0</formula>
    </cfRule>
  </conditionalFormatting>
  <conditionalFormatting sqref="A25:B25">
    <cfRule type="expression" dxfId="222" priority="140">
      <formula>MOD(ROW(),2)=0</formula>
    </cfRule>
  </conditionalFormatting>
  <conditionalFormatting sqref="C25">
    <cfRule type="expression" dxfId="221" priority="139">
      <formula>MOD(ROW(),2)=0</formula>
    </cfRule>
  </conditionalFormatting>
  <conditionalFormatting sqref="D25">
    <cfRule type="expression" dxfId="220" priority="138">
      <formula>MOD(ROW(),2)=0</formula>
    </cfRule>
  </conditionalFormatting>
  <conditionalFormatting sqref="A27:B27">
    <cfRule type="expression" dxfId="219" priority="137">
      <formula>MOD(ROW(),2)=0</formula>
    </cfRule>
  </conditionalFormatting>
  <conditionalFormatting sqref="C27">
    <cfRule type="expression" dxfId="218" priority="136">
      <formula>MOD(ROW(),2)=0</formula>
    </cfRule>
  </conditionalFormatting>
  <conditionalFormatting sqref="D27">
    <cfRule type="expression" dxfId="217" priority="135">
      <formula>MOD(ROW(),2)=0</formula>
    </cfRule>
  </conditionalFormatting>
  <conditionalFormatting sqref="A31:B31">
    <cfRule type="expression" dxfId="216" priority="134">
      <formula>MOD(ROW(),2)=0</formula>
    </cfRule>
  </conditionalFormatting>
  <conditionalFormatting sqref="C31">
    <cfRule type="expression" dxfId="215" priority="133">
      <formula>MOD(ROW(),2)=0</formula>
    </cfRule>
  </conditionalFormatting>
  <conditionalFormatting sqref="D31">
    <cfRule type="expression" dxfId="214" priority="132">
      <formula>MOD(ROW(),2)=0</formula>
    </cfRule>
  </conditionalFormatting>
  <conditionalFormatting sqref="A29:B29">
    <cfRule type="expression" dxfId="213" priority="131">
      <formula>MOD(ROW(),2)=0</formula>
    </cfRule>
  </conditionalFormatting>
  <conditionalFormatting sqref="C29">
    <cfRule type="expression" dxfId="212" priority="130">
      <formula>MOD(ROW(),2)=0</formula>
    </cfRule>
  </conditionalFormatting>
  <conditionalFormatting sqref="D29">
    <cfRule type="expression" dxfId="211" priority="129">
      <formula>MOD(ROW(),2)=0</formula>
    </cfRule>
  </conditionalFormatting>
  <conditionalFormatting sqref="A40:B40">
    <cfRule type="expression" dxfId="210" priority="128">
      <formula>MOD(ROW(),2)=0</formula>
    </cfRule>
  </conditionalFormatting>
  <conditionalFormatting sqref="C34 C36 C38 C40">
    <cfRule type="expression" dxfId="209" priority="127">
      <formula>MOD(ROW(),2)=0</formula>
    </cfRule>
  </conditionalFormatting>
  <conditionalFormatting sqref="A34:B34">
    <cfRule type="expression" dxfId="208" priority="126">
      <formula>MOD(ROW(),2)=0</formula>
    </cfRule>
  </conditionalFormatting>
  <conditionalFormatting sqref="D34 D36 D38 D40">
    <cfRule type="expression" dxfId="207" priority="123">
      <formula>MOD(ROW(),2)=0</formula>
    </cfRule>
  </conditionalFormatting>
  <conditionalFormatting sqref="A33:B33">
    <cfRule type="expression" dxfId="206" priority="122">
      <formula>MOD(ROW(),2)=0</formula>
    </cfRule>
  </conditionalFormatting>
  <conditionalFormatting sqref="C33">
    <cfRule type="expression" dxfId="205" priority="121">
      <formula>MOD(ROW(),2)=0</formula>
    </cfRule>
  </conditionalFormatting>
  <conditionalFormatting sqref="D33">
    <cfRule type="expression" dxfId="204" priority="120">
      <formula>MOD(ROW(),2)=0</formula>
    </cfRule>
  </conditionalFormatting>
  <conditionalFormatting sqref="A35:B35">
    <cfRule type="expression" dxfId="203" priority="119">
      <formula>MOD(ROW(),2)=0</formula>
    </cfRule>
  </conditionalFormatting>
  <conditionalFormatting sqref="C35">
    <cfRule type="expression" dxfId="202" priority="118">
      <formula>MOD(ROW(),2)=0</formula>
    </cfRule>
  </conditionalFormatting>
  <conditionalFormatting sqref="D35">
    <cfRule type="expression" dxfId="201" priority="117">
      <formula>MOD(ROW(),2)=0</formula>
    </cfRule>
  </conditionalFormatting>
  <conditionalFormatting sqref="A37:B37">
    <cfRule type="expression" dxfId="200" priority="116">
      <formula>MOD(ROW(),2)=0</formula>
    </cfRule>
  </conditionalFormatting>
  <conditionalFormatting sqref="C37">
    <cfRule type="expression" dxfId="199" priority="115">
      <formula>MOD(ROW(),2)=0</formula>
    </cfRule>
  </conditionalFormatting>
  <conditionalFormatting sqref="D37">
    <cfRule type="expression" dxfId="198" priority="114">
      <formula>MOD(ROW(),2)=0</formula>
    </cfRule>
  </conditionalFormatting>
  <conditionalFormatting sqref="A39:B39">
    <cfRule type="expression" dxfId="197" priority="113">
      <formula>MOD(ROW(),2)=0</formula>
    </cfRule>
  </conditionalFormatting>
  <conditionalFormatting sqref="C39">
    <cfRule type="expression" dxfId="196" priority="112">
      <formula>MOD(ROW(),2)=0</formula>
    </cfRule>
  </conditionalFormatting>
  <conditionalFormatting sqref="D39">
    <cfRule type="expression" dxfId="195" priority="111">
      <formula>MOD(ROW(),2)=0</formula>
    </cfRule>
  </conditionalFormatting>
  <conditionalFormatting sqref="C42 C44">
    <cfRule type="expression" dxfId="194" priority="110">
      <formula>MOD(ROW(),2)=0</formula>
    </cfRule>
  </conditionalFormatting>
  <conditionalFormatting sqref="A42:B42">
    <cfRule type="expression" dxfId="193" priority="109">
      <formula>MOD(ROW(),2)=0</formula>
    </cfRule>
  </conditionalFormatting>
  <conditionalFormatting sqref="A44:B44">
    <cfRule type="expression" dxfId="192" priority="108">
      <formula>MOD(ROW(),2)=0</formula>
    </cfRule>
  </conditionalFormatting>
  <conditionalFormatting sqref="D42 D44">
    <cfRule type="expression" dxfId="191" priority="107">
      <formula>MOD(ROW(),2)=0</formula>
    </cfRule>
  </conditionalFormatting>
  <conditionalFormatting sqref="A41:B41">
    <cfRule type="expression" dxfId="190" priority="106">
      <formula>MOD(ROW(),2)=0</formula>
    </cfRule>
  </conditionalFormatting>
  <conditionalFormatting sqref="C41">
    <cfRule type="expression" dxfId="189" priority="105">
      <formula>MOD(ROW(),2)=0</formula>
    </cfRule>
  </conditionalFormatting>
  <conditionalFormatting sqref="D41">
    <cfRule type="expression" dxfId="188" priority="104">
      <formula>MOD(ROW(),2)=0</formula>
    </cfRule>
  </conditionalFormatting>
  <conditionalFormatting sqref="G11:G12 G18 G14 G20 G22 G24 G26 G28 G32 G30">
    <cfRule type="expression" dxfId="187" priority="96">
      <formula>MOD(ROW(),2)=0</formula>
    </cfRule>
  </conditionalFormatting>
  <conditionalFormatting sqref="A43:B43">
    <cfRule type="expression" dxfId="186" priority="103">
      <formula>MOD(ROW(),2)=0</formula>
    </cfRule>
  </conditionalFormatting>
  <conditionalFormatting sqref="C43">
    <cfRule type="expression" dxfId="185" priority="102">
      <formula>MOD(ROW(),2)=0</formula>
    </cfRule>
  </conditionalFormatting>
  <conditionalFormatting sqref="D43">
    <cfRule type="expression" dxfId="184" priority="101">
      <formula>MOD(ROW(),2)=0</formula>
    </cfRule>
  </conditionalFormatting>
  <conditionalFormatting sqref="G19">
    <cfRule type="expression" dxfId="183" priority="92">
      <formula>MOD(ROW(),2)=0</formula>
    </cfRule>
  </conditionalFormatting>
  <conditionalFormatting sqref="A45:B49">
    <cfRule type="expression" dxfId="182" priority="100">
      <formula>MOD(ROW(),2)=0</formula>
    </cfRule>
  </conditionalFormatting>
  <conditionalFormatting sqref="C45:C49">
    <cfRule type="expression" dxfId="181" priority="99">
      <formula>MOD(ROW(),2)=0</formula>
    </cfRule>
  </conditionalFormatting>
  <conditionalFormatting sqref="D45:D49">
    <cfRule type="expression" dxfId="180" priority="98">
      <formula>MOD(ROW(),2)=0</formula>
    </cfRule>
  </conditionalFormatting>
  <conditionalFormatting sqref="G25">
    <cfRule type="expression" dxfId="179" priority="89">
      <formula>MOD(ROW(),2)=0</formula>
    </cfRule>
  </conditionalFormatting>
  <conditionalFormatting sqref="G45:G49">
    <cfRule type="expression" dxfId="178" priority="77">
      <formula>MOD(ROW(),2)=0</formula>
    </cfRule>
  </conditionalFormatting>
  <conditionalFormatting sqref="G16">
    <cfRule type="expression" dxfId="177" priority="97">
      <formula>MOD(ROW(),2)=0</formula>
    </cfRule>
  </conditionalFormatting>
  <conditionalFormatting sqref="G15">
    <cfRule type="expression" dxfId="176" priority="94">
      <formula>MOD(ROW(),2)=0</formula>
    </cfRule>
  </conditionalFormatting>
  <conditionalFormatting sqref="G13">
    <cfRule type="expression" dxfId="175" priority="95">
      <formula>MOD(ROW(),2)=0</formula>
    </cfRule>
  </conditionalFormatting>
  <conditionalFormatting sqref="G17">
    <cfRule type="expression" dxfId="174" priority="93">
      <formula>MOD(ROW(),2)=0</formula>
    </cfRule>
  </conditionalFormatting>
  <conditionalFormatting sqref="G21">
    <cfRule type="expression" dxfId="173" priority="91">
      <formula>MOD(ROW(),2)=0</formula>
    </cfRule>
  </conditionalFormatting>
  <conditionalFormatting sqref="G23">
    <cfRule type="expression" dxfId="172" priority="90">
      <formula>MOD(ROW(),2)=0</formula>
    </cfRule>
  </conditionalFormatting>
  <conditionalFormatting sqref="G27">
    <cfRule type="expression" dxfId="171" priority="88">
      <formula>MOD(ROW(),2)=0</formula>
    </cfRule>
  </conditionalFormatting>
  <conditionalFormatting sqref="G31">
    <cfRule type="expression" dxfId="170" priority="87">
      <formula>MOD(ROW(),2)=0</formula>
    </cfRule>
  </conditionalFormatting>
  <conditionalFormatting sqref="G29">
    <cfRule type="expression" dxfId="169" priority="86">
      <formula>MOD(ROW(),2)=0</formula>
    </cfRule>
  </conditionalFormatting>
  <conditionalFormatting sqref="G34 G36 G38 G40">
    <cfRule type="expression" dxfId="168" priority="85">
      <formula>MOD(ROW(),2)=0</formula>
    </cfRule>
  </conditionalFormatting>
  <conditionalFormatting sqref="G33">
    <cfRule type="expression" dxfId="167" priority="84">
      <formula>MOD(ROW(),2)=0</formula>
    </cfRule>
  </conditionalFormatting>
  <conditionalFormatting sqref="G35">
    <cfRule type="expression" dxfId="166" priority="83">
      <formula>MOD(ROW(),2)=0</formula>
    </cfRule>
  </conditionalFormatting>
  <conditionalFormatting sqref="G37">
    <cfRule type="expression" dxfId="165" priority="82">
      <formula>MOD(ROW(),2)=0</formula>
    </cfRule>
  </conditionalFormatting>
  <conditionalFormatting sqref="G39">
    <cfRule type="expression" dxfId="164" priority="81">
      <formula>MOD(ROW(),2)=0</formula>
    </cfRule>
  </conditionalFormatting>
  <conditionalFormatting sqref="G42 G44">
    <cfRule type="expression" dxfId="163" priority="80">
      <formula>MOD(ROW(),2)=0</formula>
    </cfRule>
  </conditionalFormatting>
  <conditionalFormatting sqref="G41">
    <cfRule type="expression" dxfId="162" priority="79">
      <formula>MOD(ROW(),2)=0</formula>
    </cfRule>
  </conditionalFormatting>
  <conditionalFormatting sqref="G43">
    <cfRule type="expression" dxfId="161" priority="78">
      <formula>MOD(ROW(),2)=0</formula>
    </cfRule>
  </conditionalFormatting>
  <conditionalFormatting sqref="E11">
    <cfRule type="expression" dxfId="160" priority="72">
      <formula>MOD(ROW(),2)=0</formula>
    </cfRule>
  </conditionalFormatting>
  <conditionalFormatting sqref="E12">
    <cfRule type="expression" dxfId="159" priority="76">
      <formula>MOD(ROW(),2)=0</formula>
    </cfRule>
  </conditionalFormatting>
  <conditionalFormatting sqref="E14">
    <cfRule type="expression" dxfId="158" priority="75">
      <formula>MOD(ROW(),2)=0</formula>
    </cfRule>
  </conditionalFormatting>
  <conditionalFormatting sqref="E16">
    <cfRule type="expression" dxfId="157" priority="74">
      <formula>MOD(ROW(),2)=0</formula>
    </cfRule>
  </conditionalFormatting>
  <conditionalFormatting sqref="E26 E28 E32 E30">
    <cfRule type="expression" dxfId="156" priority="73">
      <formula>MOD(ROW(),2)=0</formula>
    </cfRule>
  </conditionalFormatting>
  <conditionalFormatting sqref="E20">
    <cfRule type="expression" dxfId="155" priority="71">
      <formula>MOD(ROW(),2)=0</formula>
    </cfRule>
  </conditionalFormatting>
  <conditionalFormatting sqref="E22">
    <cfRule type="expression" dxfId="154" priority="70">
      <formula>MOD(ROW(),2)=0</formula>
    </cfRule>
  </conditionalFormatting>
  <conditionalFormatting sqref="E24">
    <cfRule type="expression" dxfId="153" priority="69">
      <formula>MOD(ROW(),2)=0</formula>
    </cfRule>
  </conditionalFormatting>
  <conditionalFormatting sqref="E18">
    <cfRule type="expression" dxfId="152" priority="68">
      <formula>MOD(ROW(),2)=0</formula>
    </cfRule>
  </conditionalFormatting>
  <conditionalFormatting sqref="E13">
    <cfRule type="expression" dxfId="151" priority="67">
      <formula>MOD(ROW(),2)=0</formula>
    </cfRule>
  </conditionalFormatting>
  <conditionalFormatting sqref="E15">
    <cfRule type="expression" dxfId="150" priority="66">
      <formula>MOD(ROW(),2)=0</formula>
    </cfRule>
  </conditionalFormatting>
  <conditionalFormatting sqref="E17">
    <cfRule type="expression" dxfId="149" priority="65">
      <formula>MOD(ROW(),2)=0</formula>
    </cfRule>
  </conditionalFormatting>
  <conditionalFormatting sqref="E19">
    <cfRule type="expression" dxfId="148" priority="64">
      <formula>MOD(ROW(),2)=0</formula>
    </cfRule>
  </conditionalFormatting>
  <conditionalFormatting sqref="E21">
    <cfRule type="expression" dxfId="147" priority="63">
      <formula>MOD(ROW(),2)=0</formula>
    </cfRule>
  </conditionalFormatting>
  <conditionalFormatting sqref="E36">
    <cfRule type="expression" dxfId="146" priority="55">
      <formula>MOD(ROW(),2)=0</formula>
    </cfRule>
  </conditionalFormatting>
  <conditionalFormatting sqref="E38">
    <cfRule type="expression" dxfId="145" priority="54">
      <formula>MOD(ROW(),2)=0</formula>
    </cfRule>
  </conditionalFormatting>
  <conditionalFormatting sqref="E23">
    <cfRule type="expression" dxfId="144" priority="62">
      <formula>MOD(ROW(),2)=0</formula>
    </cfRule>
  </conditionalFormatting>
  <conditionalFormatting sqref="E25">
    <cfRule type="expression" dxfId="143" priority="61">
      <formula>MOD(ROW(),2)=0</formula>
    </cfRule>
  </conditionalFormatting>
  <conditionalFormatting sqref="E27">
    <cfRule type="expression" dxfId="142" priority="60">
      <formula>MOD(ROW(),2)=0</formula>
    </cfRule>
  </conditionalFormatting>
  <conditionalFormatting sqref="E31">
    <cfRule type="expression" dxfId="141" priority="59">
      <formula>MOD(ROW(),2)=0</formula>
    </cfRule>
  </conditionalFormatting>
  <conditionalFormatting sqref="E29">
    <cfRule type="expression" dxfId="140" priority="58">
      <formula>MOD(ROW(),2)=0</formula>
    </cfRule>
  </conditionalFormatting>
  <conditionalFormatting sqref="E40">
    <cfRule type="expression" dxfId="139" priority="57">
      <formula>MOD(ROW(),2)=0</formula>
    </cfRule>
  </conditionalFormatting>
  <conditionalFormatting sqref="E34">
    <cfRule type="expression" dxfId="138" priority="56">
      <formula>MOD(ROW(),2)=0</formula>
    </cfRule>
  </conditionalFormatting>
  <conditionalFormatting sqref="E33">
    <cfRule type="expression" dxfId="137" priority="53">
      <formula>MOD(ROW(),2)=0</formula>
    </cfRule>
  </conditionalFormatting>
  <conditionalFormatting sqref="E35">
    <cfRule type="expression" dxfId="136" priority="52">
      <formula>MOD(ROW(),2)=0</formula>
    </cfRule>
  </conditionalFormatting>
  <conditionalFormatting sqref="E37">
    <cfRule type="expression" dxfId="135" priority="51">
      <formula>MOD(ROW(),2)=0</formula>
    </cfRule>
  </conditionalFormatting>
  <conditionalFormatting sqref="E39">
    <cfRule type="expression" dxfId="134" priority="50">
      <formula>MOD(ROW(),2)=0</formula>
    </cfRule>
  </conditionalFormatting>
  <conditionalFormatting sqref="E42">
    <cfRule type="expression" dxfId="133" priority="49">
      <formula>MOD(ROW(),2)=0</formula>
    </cfRule>
  </conditionalFormatting>
  <conditionalFormatting sqref="E44">
    <cfRule type="expression" dxfId="132" priority="48">
      <formula>MOD(ROW(),2)=0</formula>
    </cfRule>
  </conditionalFormatting>
  <conditionalFormatting sqref="E41">
    <cfRule type="expression" dxfId="131" priority="47">
      <formula>MOD(ROW(),2)=0</formula>
    </cfRule>
  </conditionalFormatting>
  <conditionalFormatting sqref="E43">
    <cfRule type="expression" dxfId="130" priority="46">
      <formula>MOD(ROW(),2)=0</formula>
    </cfRule>
  </conditionalFormatting>
  <conditionalFormatting sqref="E45:E49">
    <cfRule type="expression" dxfId="129" priority="45">
      <formula>MOD(ROW(),2)=0</formula>
    </cfRule>
  </conditionalFormatting>
  <conditionalFormatting sqref="F11">
    <cfRule type="expression" dxfId="128" priority="40">
      <formula>MOD(ROW(),2)=0</formula>
    </cfRule>
  </conditionalFormatting>
  <conditionalFormatting sqref="F12">
    <cfRule type="expression" dxfId="127" priority="44">
      <formula>MOD(ROW(),2)=0</formula>
    </cfRule>
  </conditionalFormatting>
  <conditionalFormatting sqref="F14">
    <cfRule type="expression" dxfId="126" priority="43">
      <formula>MOD(ROW(),2)=0</formula>
    </cfRule>
  </conditionalFormatting>
  <conditionalFormatting sqref="F16">
    <cfRule type="expression" dxfId="125" priority="42">
      <formula>MOD(ROW(),2)=0</formula>
    </cfRule>
  </conditionalFormatting>
  <conditionalFormatting sqref="F26 F28 F32 F30">
    <cfRule type="expression" dxfId="124" priority="41">
      <formula>MOD(ROW(),2)=0</formula>
    </cfRule>
  </conditionalFormatting>
  <conditionalFormatting sqref="F20">
    <cfRule type="expression" dxfId="123" priority="39">
      <formula>MOD(ROW(),2)=0</formula>
    </cfRule>
  </conditionalFormatting>
  <conditionalFormatting sqref="F22">
    <cfRule type="expression" dxfId="122" priority="38">
      <formula>MOD(ROW(),2)=0</formula>
    </cfRule>
  </conditionalFormatting>
  <conditionalFormatting sqref="F24">
    <cfRule type="expression" dxfId="121" priority="37">
      <formula>MOD(ROW(),2)=0</formula>
    </cfRule>
  </conditionalFormatting>
  <conditionalFormatting sqref="F18">
    <cfRule type="expression" dxfId="120" priority="36">
      <formula>MOD(ROW(),2)=0</formula>
    </cfRule>
  </conditionalFormatting>
  <conditionalFormatting sqref="F13">
    <cfRule type="expression" dxfId="119" priority="35">
      <formula>MOD(ROW(),2)=0</formula>
    </cfRule>
  </conditionalFormatting>
  <conditionalFormatting sqref="F15">
    <cfRule type="expression" dxfId="118" priority="34">
      <formula>MOD(ROW(),2)=0</formula>
    </cfRule>
  </conditionalFormatting>
  <conditionalFormatting sqref="F17">
    <cfRule type="expression" dxfId="117" priority="33">
      <formula>MOD(ROW(),2)=0</formula>
    </cfRule>
  </conditionalFormatting>
  <conditionalFormatting sqref="F19">
    <cfRule type="expression" dxfId="116" priority="32">
      <formula>MOD(ROW(),2)=0</formula>
    </cfRule>
  </conditionalFormatting>
  <conditionalFormatting sqref="F21">
    <cfRule type="expression" dxfId="115" priority="31">
      <formula>MOD(ROW(),2)=0</formula>
    </cfRule>
  </conditionalFormatting>
  <conditionalFormatting sqref="F36">
    <cfRule type="expression" dxfId="114" priority="23">
      <formula>MOD(ROW(),2)=0</formula>
    </cfRule>
  </conditionalFormatting>
  <conditionalFormatting sqref="F38">
    <cfRule type="expression" dxfId="113" priority="22">
      <formula>MOD(ROW(),2)=0</formula>
    </cfRule>
  </conditionalFormatting>
  <conditionalFormatting sqref="F23">
    <cfRule type="expression" dxfId="112" priority="30">
      <formula>MOD(ROW(),2)=0</formula>
    </cfRule>
  </conditionalFormatting>
  <conditionalFormatting sqref="F25">
    <cfRule type="expression" dxfId="111" priority="29">
      <formula>MOD(ROW(),2)=0</formula>
    </cfRule>
  </conditionalFormatting>
  <conditionalFormatting sqref="F27">
    <cfRule type="expression" dxfId="110" priority="28">
      <formula>MOD(ROW(),2)=0</formula>
    </cfRule>
  </conditionalFormatting>
  <conditionalFormatting sqref="F31">
    <cfRule type="expression" dxfId="109" priority="27">
      <formula>MOD(ROW(),2)=0</formula>
    </cfRule>
  </conditionalFormatting>
  <conditionalFormatting sqref="F29">
    <cfRule type="expression" dxfId="108" priority="26">
      <formula>MOD(ROW(),2)=0</formula>
    </cfRule>
  </conditionalFormatting>
  <conditionalFormatting sqref="F40">
    <cfRule type="expression" dxfId="107" priority="25">
      <formula>MOD(ROW(),2)=0</formula>
    </cfRule>
  </conditionalFormatting>
  <conditionalFormatting sqref="F34">
    <cfRule type="expression" dxfId="106" priority="24">
      <formula>MOD(ROW(),2)=0</formula>
    </cfRule>
  </conditionalFormatting>
  <conditionalFormatting sqref="F33">
    <cfRule type="expression" dxfId="105" priority="21">
      <formula>MOD(ROW(),2)=0</formula>
    </cfRule>
  </conditionalFormatting>
  <conditionalFormatting sqref="F35">
    <cfRule type="expression" dxfId="104" priority="20">
      <formula>MOD(ROW(),2)=0</formula>
    </cfRule>
  </conditionalFormatting>
  <conditionalFormatting sqref="F37">
    <cfRule type="expression" dxfId="103" priority="19">
      <formula>MOD(ROW(),2)=0</formula>
    </cfRule>
  </conditionalFormatting>
  <conditionalFormatting sqref="F39">
    <cfRule type="expression" dxfId="102" priority="18">
      <formula>MOD(ROW(),2)=0</formula>
    </cfRule>
  </conditionalFormatting>
  <conditionalFormatting sqref="F42">
    <cfRule type="expression" dxfId="101" priority="17">
      <formula>MOD(ROW(),2)=0</formula>
    </cfRule>
  </conditionalFormatting>
  <conditionalFormatting sqref="F44">
    <cfRule type="expression" dxfId="100" priority="16">
      <formula>MOD(ROW(),2)=0</formula>
    </cfRule>
  </conditionalFormatting>
  <conditionalFormatting sqref="F41">
    <cfRule type="expression" dxfId="99" priority="15">
      <formula>MOD(ROW(),2)=0</formula>
    </cfRule>
  </conditionalFormatting>
  <conditionalFormatting sqref="F43">
    <cfRule type="expression" dxfId="98" priority="14">
      <formula>MOD(ROW(),2)=0</formula>
    </cfRule>
  </conditionalFormatting>
  <conditionalFormatting sqref="F45:F49">
    <cfRule type="expression" dxfId="97" priority="1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E1"/>
    </sheetView>
  </sheetViews>
  <sheetFormatPr baseColWidth="10" defaultColWidth="11.140625" defaultRowHeight="12.75" x14ac:dyDescent="0.2"/>
  <cols>
    <col min="1" max="1" width="9.7109375" customWidth="1"/>
    <col min="2" max="3" width="20.42578125" customWidth="1"/>
    <col min="4" max="4" width="20.42578125" style="11" customWidth="1"/>
    <col min="5" max="5" width="20.85546875" customWidth="1"/>
  </cols>
  <sheetData>
    <row r="1" spans="1:6" x14ac:dyDescent="0.2">
      <c r="A1" s="298" t="s">
        <v>231</v>
      </c>
      <c r="B1" s="298"/>
      <c r="C1" s="298"/>
      <c r="D1" s="298"/>
      <c r="E1" s="298"/>
    </row>
    <row r="2" spans="1:6" x14ac:dyDescent="0.2">
      <c r="A2" s="298" t="s">
        <v>200</v>
      </c>
      <c r="B2" s="298"/>
      <c r="C2" s="298"/>
      <c r="D2" s="298"/>
      <c r="E2" s="298"/>
    </row>
    <row r="3" spans="1:6" s="11" customFormat="1" ht="13.15" x14ac:dyDescent="0.25">
      <c r="A3" s="139"/>
      <c r="B3" s="139"/>
      <c r="C3" s="139"/>
      <c r="D3" s="156"/>
      <c r="E3" s="138"/>
    </row>
    <row r="4" spans="1:6" x14ac:dyDescent="0.2">
      <c r="A4" s="298" t="s">
        <v>201</v>
      </c>
      <c r="B4" s="298"/>
      <c r="C4" s="298"/>
      <c r="D4" s="298"/>
      <c r="E4" s="298"/>
    </row>
    <row r="5" spans="1:6" ht="13.15" x14ac:dyDescent="0.25">
      <c r="A5" s="11"/>
      <c r="B5" s="11"/>
      <c r="C5" s="11"/>
      <c r="E5" s="11"/>
    </row>
    <row r="6" spans="1:6" ht="17.100000000000001" customHeight="1" x14ac:dyDescent="0.2">
      <c r="A6" s="343" t="s">
        <v>128</v>
      </c>
      <c r="B6" s="360" t="s">
        <v>35</v>
      </c>
      <c r="C6" s="360" t="s">
        <v>37</v>
      </c>
      <c r="D6" s="360" t="s">
        <v>167</v>
      </c>
      <c r="E6" s="364" t="s">
        <v>168</v>
      </c>
      <c r="F6" s="28"/>
    </row>
    <row r="7" spans="1:6" ht="17.100000000000001" customHeight="1" x14ac:dyDescent="0.2">
      <c r="A7" s="368"/>
      <c r="B7" s="302"/>
      <c r="C7" s="302"/>
      <c r="D7" s="302"/>
      <c r="E7" s="304"/>
      <c r="F7" s="22"/>
    </row>
    <row r="8" spans="1:6" ht="17.100000000000001" customHeight="1" x14ac:dyDescent="0.2">
      <c r="A8" s="368"/>
      <c r="B8" s="370"/>
      <c r="C8" s="370"/>
      <c r="D8" s="370"/>
      <c r="E8" s="369"/>
      <c r="F8" s="22"/>
    </row>
    <row r="9" spans="1:6" ht="33.950000000000003" customHeight="1" x14ac:dyDescent="0.2">
      <c r="A9" s="335"/>
      <c r="B9" s="365" t="s">
        <v>39</v>
      </c>
      <c r="C9" s="366"/>
      <c r="D9" s="367"/>
      <c r="E9" s="93" t="s">
        <v>163</v>
      </c>
      <c r="F9" s="47"/>
    </row>
    <row r="10" spans="1:6" ht="13.15" x14ac:dyDescent="0.25">
      <c r="A10" s="127"/>
      <c r="B10" s="68"/>
      <c r="C10" s="68"/>
      <c r="D10" s="68"/>
      <c r="E10" s="68"/>
      <c r="F10" s="47"/>
    </row>
    <row r="11" spans="1:6" x14ac:dyDescent="0.2">
      <c r="A11" s="128">
        <v>1976</v>
      </c>
      <c r="B11" s="69" t="s">
        <v>138</v>
      </c>
      <c r="C11" s="69" t="s">
        <v>138</v>
      </c>
      <c r="D11" s="69" t="s">
        <v>138</v>
      </c>
      <c r="E11" s="69" t="s">
        <v>138</v>
      </c>
      <c r="F11" s="23"/>
    </row>
    <row r="12" spans="1:6" x14ac:dyDescent="0.2">
      <c r="A12" s="128">
        <v>77</v>
      </c>
      <c r="B12" s="69" t="s">
        <v>138</v>
      </c>
      <c r="C12" s="69" t="s">
        <v>138</v>
      </c>
      <c r="D12" s="69" t="s">
        <v>138</v>
      </c>
      <c r="E12" s="69" t="s">
        <v>138</v>
      </c>
      <c r="F12" s="11"/>
    </row>
    <row r="13" spans="1:6" x14ac:dyDescent="0.2">
      <c r="A13" s="129">
        <v>78</v>
      </c>
      <c r="B13" s="70" t="s">
        <v>138</v>
      </c>
      <c r="C13" s="70" t="s">
        <v>138</v>
      </c>
      <c r="D13" s="70" t="s">
        <v>138</v>
      </c>
      <c r="E13" s="70" t="s">
        <v>138</v>
      </c>
      <c r="F13" s="24"/>
    </row>
    <row r="14" spans="1:6" ht="13.15" x14ac:dyDescent="0.25">
      <c r="A14" s="129">
        <v>79</v>
      </c>
      <c r="B14" s="34">
        <v>17.746324691443682</v>
      </c>
      <c r="C14" s="34">
        <v>1.9503997163054958</v>
      </c>
      <c r="D14" s="34">
        <v>15.795924975138185</v>
      </c>
      <c r="E14" s="34">
        <v>47.784535186794088</v>
      </c>
      <c r="F14" s="11"/>
    </row>
    <row r="15" spans="1:6" ht="13.15" x14ac:dyDescent="0.25">
      <c r="A15" s="128">
        <v>1980</v>
      </c>
      <c r="B15" s="35">
        <v>17.292898467798334</v>
      </c>
      <c r="C15" s="35">
        <v>2.0415227357817476</v>
      </c>
      <c r="D15" s="35">
        <v>15.251375732016587</v>
      </c>
      <c r="E15" s="35">
        <v>68.218954248366003</v>
      </c>
      <c r="F15" s="11"/>
    </row>
    <row r="16" spans="1:6" ht="13.15" x14ac:dyDescent="0.25">
      <c r="A16" s="128">
        <v>81</v>
      </c>
      <c r="B16" s="35">
        <v>16.68423827095414</v>
      </c>
      <c r="C16" s="35">
        <v>1.8911439114391144</v>
      </c>
      <c r="D16" s="35">
        <v>14.793094359515024</v>
      </c>
      <c r="E16" s="35">
        <v>78.593996840442344</v>
      </c>
      <c r="F16" s="11"/>
    </row>
    <row r="17" spans="1:6" ht="13.15" x14ac:dyDescent="0.25">
      <c r="A17" s="128">
        <v>82</v>
      </c>
      <c r="B17" s="35">
        <v>15.480801643483627</v>
      </c>
      <c r="C17" s="35">
        <v>1.8826283017547878</v>
      </c>
      <c r="D17" s="35">
        <v>13.598173341728838</v>
      </c>
      <c r="E17" s="35">
        <v>94.905505341002467</v>
      </c>
      <c r="F17" s="11"/>
    </row>
    <row r="18" spans="1:6" ht="13.15" x14ac:dyDescent="0.25">
      <c r="A18" s="128">
        <v>83</v>
      </c>
      <c r="B18" s="35">
        <v>13.719638300444807</v>
      </c>
      <c r="C18" s="35">
        <v>1.8135885508472958</v>
      </c>
      <c r="D18" s="35">
        <v>11.906049749597511</v>
      </c>
      <c r="E18" s="35">
        <v>99.257884972170686</v>
      </c>
      <c r="F18" s="24"/>
    </row>
    <row r="19" spans="1:6" ht="13.15" x14ac:dyDescent="0.25">
      <c r="A19" s="128">
        <v>84</v>
      </c>
      <c r="B19" s="35">
        <v>12.528363361324981</v>
      </c>
      <c r="C19" s="35">
        <v>1.726043868665516</v>
      </c>
      <c r="D19" s="35">
        <v>10.802319492659464</v>
      </c>
      <c r="E19" s="35">
        <v>110.9391124871001</v>
      </c>
      <c r="F19" s="11"/>
    </row>
    <row r="20" spans="1:6" ht="13.15" x14ac:dyDescent="0.25">
      <c r="A20" s="128">
        <v>1985</v>
      </c>
      <c r="B20" s="35">
        <v>12.158311757588374</v>
      </c>
      <c r="C20" s="35">
        <v>2.0101221685900521</v>
      </c>
      <c r="D20" s="35">
        <v>10.148189588998322</v>
      </c>
      <c r="E20" s="35">
        <v>105.40395933654361</v>
      </c>
      <c r="F20" s="11"/>
    </row>
    <row r="21" spans="1:6" ht="13.15" x14ac:dyDescent="0.25">
      <c r="A21" s="128">
        <v>86</v>
      </c>
      <c r="B21" s="35">
        <v>13.298646715531756</v>
      </c>
      <c r="C21" s="35">
        <v>1.582418695327434</v>
      </c>
      <c r="D21" s="35">
        <v>11.716228020204321</v>
      </c>
      <c r="E21" s="35">
        <v>124.70252260828177</v>
      </c>
      <c r="F21" s="11"/>
    </row>
    <row r="22" spans="1:6" ht="13.15" x14ac:dyDescent="0.25">
      <c r="A22" s="128">
        <v>87</v>
      </c>
      <c r="B22" s="35">
        <v>15.653094318883454</v>
      </c>
      <c r="C22" s="35">
        <v>2.0762231736360368</v>
      </c>
      <c r="D22" s="35">
        <v>13.576871145247416</v>
      </c>
      <c r="E22" s="35">
        <v>132.63979193758126</v>
      </c>
      <c r="F22" s="11"/>
    </row>
    <row r="23" spans="1:6" ht="13.15" x14ac:dyDescent="0.25">
      <c r="A23" s="128">
        <v>88</v>
      </c>
      <c r="B23" s="35">
        <v>16.776814291732954</v>
      </c>
      <c r="C23" s="35">
        <v>2.0310760930396343</v>
      </c>
      <c r="D23" s="35">
        <v>14.745738198693321</v>
      </c>
      <c r="E23" s="35">
        <v>139.05547226386807</v>
      </c>
      <c r="F23" s="11"/>
    </row>
    <row r="24" spans="1:6" ht="13.15" x14ac:dyDescent="0.25">
      <c r="A24" s="128">
        <v>89</v>
      </c>
      <c r="B24" s="35">
        <v>16.449720224765574</v>
      </c>
      <c r="C24" s="35">
        <v>1.8080511453944921</v>
      </c>
      <c r="D24" s="35">
        <v>14.641669079371082</v>
      </c>
      <c r="E24" s="35">
        <v>126.07758620689654</v>
      </c>
      <c r="F24" s="11"/>
    </row>
    <row r="25" spans="1:6" ht="13.15" x14ac:dyDescent="0.25">
      <c r="A25" s="128">
        <v>1990</v>
      </c>
      <c r="B25" s="35">
        <v>16.17927954588254</v>
      </c>
      <c r="C25" s="35">
        <v>1.8616663528019153</v>
      </c>
      <c r="D25" s="35">
        <v>14.317613193080629</v>
      </c>
      <c r="E25" s="35">
        <v>120.0532091785833</v>
      </c>
      <c r="F25" s="11"/>
    </row>
    <row r="26" spans="1:6" ht="13.15" x14ac:dyDescent="0.25">
      <c r="A26" s="128">
        <v>91</v>
      </c>
      <c r="B26" s="35">
        <v>14.622585847460961</v>
      </c>
      <c r="C26" s="35">
        <v>1.8634700861424693</v>
      </c>
      <c r="D26" s="35">
        <v>12.75911576131849</v>
      </c>
      <c r="E26" s="35">
        <v>132.817753866846</v>
      </c>
      <c r="F26" s="24"/>
    </row>
    <row r="27" spans="1:6" ht="13.15" x14ac:dyDescent="0.25">
      <c r="A27" s="128">
        <v>92</v>
      </c>
      <c r="B27" s="35">
        <v>14.431346986075651</v>
      </c>
      <c r="C27" s="35">
        <v>1.8514494721784633</v>
      </c>
      <c r="D27" s="35">
        <v>12.579897513897189</v>
      </c>
      <c r="E27" s="35">
        <v>138.33124215809283</v>
      </c>
      <c r="F27" s="11"/>
    </row>
    <row r="28" spans="1:6" ht="13.15" x14ac:dyDescent="0.25">
      <c r="A28" s="130">
        <v>93</v>
      </c>
      <c r="B28" s="34">
        <v>13.268439654672923</v>
      </c>
      <c r="C28" s="34">
        <v>1.7671939278057824</v>
      </c>
      <c r="D28" s="34">
        <v>11.501245726867142</v>
      </c>
      <c r="E28" s="34">
        <v>146.60012476606363</v>
      </c>
      <c r="F28" s="11"/>
    </row>
    <row r="29" spans="1:6" ht="13.15" x14ac:dyDescent="0.25">
      <c r="A29" s="130">
        <v>94</v>
      </c>
      <c r="B29" s="34">
        <v>12.950125559736366</v>
      </c>
      <c r="C29" s="34">
        <v>1.5481637396484327</v>
      </c>
      <c r="D29" s="34">
        <v>11.401961820087932</v>
      </c>
      <c r="E29" s="34">
        <v>147.47411358644493</v>
      </c>
      <c r="F29" s="11"/>
    </row>
    <row r="30" spans="1:6" ht="13.15" x14ac:dyDescent="0.25">
      <c r="A30" s="130">
        <v>1995</v>
      </c>
      <c r="B30" s="34">
        <v>12.585170659528174</v>
      </c>
      <c r="C30" s="34">
        <v>1.5472918415159482</v>
      </c>
      <c r="D30" s="34">
        <v>11.037878818012226</v>
      </c>
      <c r="E30" s="34">
        <v>155.81542351453857</v>
      </c>
      <c r="F30" s="11"/>
    </row>
    <row r="31" spans="1:6" ht="13.15" x14ac:dyDescent="0.25">
      <c r="A31" s="130">
        <v>96</v>
      </c>
      <c r="B31" s="34">
        <v>13.15784366618667</v>
      </c>
      <c r="C31" s="34">
        <v>1.7699046347436937</v>
      </c>
      <c r="D31" s="34">
        <v>11.387939031442976</v>
      </c>
      <c r="E31" s="34">
        <v>155.45722713864308</v>
      </c>
      <c r="F31" s="11"/>
    </row>
    <row r="32" spans="1:6" ht="13.15" x14ac:dyDescent="0.25">
      <c r="A32" s="130">
        <v>97</v>
      </c>
      <c r="B32" s="34">
        <v>12.992153215951797</v>
      </c>
      <c r="C32" s="34">
        <v>1.7253702437037435</v>
      </c>
      <c r="D32" s="34">
        <v>11.266782972248054</v>
      </c>
      <c r="E32" s="34">
        <v>163.26530612244898</v>
      </c>
      <c r="F32" s="24"/>
    </row>
    <row r="33" spans="1:6" ht="13.15" x14ac:dyDescent="0.25">
      <c r="A33" s="130">
        <v>98</v>
      </c>
      <c r="B33" s="34">
        <v>12.520774335511813</v>
      </c>
      <c r="C33" s="34">
        <v>1.7161828683885314</v>
      </c>
      <c r="D33" s="34">
        <v>10.804591467123281</v>
      </c>
      <c r="E33" s="34">
        <v>183.47772277227722</v>
      </c>
      <c r="F33" s="11"/>
    </row>
    <row r="34" spans="1:6" ht="13.15" x14ac:dyDescent="0.25">
      <c r="A34" s="130">
        <v>99</v>
      </c>
      <c r="B34" s="34">
        <v>12.186985379474185</v>
      </c>
      <c r="C34" s="34">
        <v>1.689208732977751</v>
      </c>
      <c r="D34" s="34">
        <v>10.497776646496435</v>
      </c>
      <c r="E34" s="34">
        <v>211.70886075949366</v>
      </c>
      <c r="F34" s="11"/>
    </row>
    <row r="35" spans="1:6" ht="13.15" x14ac:dyDescent="0.25">
      <c r="A35" s="130">
        <v>2000</v>
      </c>
      <c r="B35" s="34">
        <v>6.9</v>
      </c>
      <c r="C35" s="34">
        <v>1.8646986654460456</v>
      </c>
      <c r="D35" s="34">
        <v>5.0999999999999996</v>
      </c>
      <c r="E35" s="34">
        <v>279.3</v>
      </c>
      <c r="F35" s="11"/>
    </row>
    <row r="36" spans="1:6" ht="13.15" x14ac:dyDescent="0.25">
      <c r="A36" s="131">
        <v>1</v>
      </c>
      <c r="B36" s="34">
        <v>6.3397816510247083</v>
      </c>
      <c r="C36" s="34">
        <v>1.8234054778778011</v>
      </c>
      <c r="D36" s="34">
        <v>4.5163761731469068</v>
      </c>
      <c r="E36" s="34">
        <v>335.34743202416917</v>
      </c>
      <c r="F36" s="11"/>
    </row>
    <row r="37" spans="1:6" ht="13.15" x14ac:dyDescent="0.25">
      <c r="A37" s="131">
        <v>2</v>
      </c>
      <c r="B37" s="34">
        <v>6.2657323098915443</v>
      </c>
      <c r="C37" s="34">
        <v>2.1559091332856832</v>
      </c>
      <c r="D37" s="34">
        <v>4.1098231766058611</v>
      </c>
      <c r="E37" s="34">
        <v>367.01797892126467</v>
      </c>
      <c r="F37" s="11"/>
    </row>
    <row r="38" spans="1:6" x14ac:dyDescent="0.2">
      <c r="A38" s="131">
        <v>3</v>
      </c>
      <c r="B38" s="34">
        <v>5.8</v>
      </c>
      <c r="C38" s="34">
        <v>2.267957617542022</v>
      </c>
      <c r="D38" s="34">
        <v>3.5</v>
      </c>
      <c r="E38" s="34">
        <v>397.1</v>
      </c>
      <c r="F38" s="11"/>
    </row>
    <row r="39" spans="1:6" x14ac:dyDescent="0.2">
      <c r="A39" s="131">
        <v>4</v>
      </c>
      <c r="B39" s="34">
        <v>5.2802468937360363</v>
      </c>
      <c r="C39" s="34">
        <v>2.2945365116615499</v>
      </c>
      <c r="D39" s="34">
        <v>2.9857103820744859</v>
      </c>
      <c r="E39" s="34">
        <v>357.68645357686449</v>
      </c>
      <c r="F39" s="11"/>
    </row>
    <row r="40" spans="1:6" x14ac:dyDescent="0.2">
      <c r="A40" s="130">
        <v>2005</v>
      </c>
      <c r="B40" s="34">
        <v>4.8212558029870651</v>
      </c>
      <c r="C40" s="34">
        <v>2.4716049984958985</v>
      </c>
      <c r="D40" s="34">
        <v>2.3496508044911666</v>
      </c>
      <c r="E40" s="34">
        <v>439.29173693086005</v>
      </c>
      <c r="F40" s="24"/>
    </row>
    <row r="41" spans="1:6" x14ac:dyDescent="0.2">
      <c r="A41" s="131">
        <v>6</v>
      </c>
      <c r="B41" s="34">
        <v>4.3039986446639693</v>
      </c>
      <c r="C41" s="34">
        <v>2.2588933842660008</v>
      </c>
      <c r="D41" s="34">
        <v>2.0451052603979685</v>
      </c>
      <c r="E41" s="34">
        <v>423.61761949390814</v>
      </c>
      <c r="F41" s="11"/>
    </row>
    <row r="42" spans="1:6" x14ac:dyDescent="0.2">
      <c r="A42" s="131">
        <v>7</v>
      </c>
      <c r="B42" s="34">
        <v>3.9284259946822524</v>
      </c>
      <c r="C42" s="34">
        <v>2.3235202529523078</v>
      </c>
      <c r="D42" s="34">
        <v>1.6049057417299446</v>
      </c>
      <c r="E42" s="34">
        <v>433.9430894308943</v>
      </c>
      <c r="F42" s="11"/>
    </row>
    <row r="43" spans="1:6" x14ac:dyDescent="0.2">
      <c r="A43" s="131">
        <v>8</v>
      </c>
      <c r="B43" s="34">
        <v>4.7859345588529774</v>
      </c>
      <c r="C43" s="34">
        <v>2.4550442548760465</v>
      </c>
      <c r="D43" s="34">
        <v>2.3308903039769313</v>
      </c>
      <c r="E43" s="34">
        <v>413.38912133891216</v>
      </c>
      <c r="F43" s="11"/>
    </row>
    <row r="44" spans="1:6" x14ac:dyDescent="0.2">
      <c r="A44" s="131">
        <v>9</v>
      </c>
      <c r="B44" s="34">
        <v>6.0987430934763642</v>
      </c>
      <c r="C44" s="34">
        <v>2.8070373840834919</v>
      </c>
      <c r="D44" s="34">
        <v>3.2917057093928719</v>
      </c>
      <c r="E44" s="34">
        <v>347.01986754966885</v>
      </c>
      <c r="F44" s="11"/>
    </row>
    <row r="45" spans="1:6" x14ac:dyDescent="0.2">
      <c r="A45" s="131">
        <v>2010</v>
      </c>
      <c r="B45" s="34">
        <v>5.7030973359161825</v>
      </c>
      <c r="C45" s="34">
        <v>2.7869774417296758</v>
      </c>
      <c r="D45" s="34">
        <v>2.9161198941865067</v>
      </c>
      <c r="E45" s="34">
        <v>392.98758217677135</v>
      </c>
      <c r="F45" s="11"/>
    </row>
    <row r="46" spans="1:6" x14ac:dyDescent="0.2">
      <c r="A46" s="131">
        <v>11</v>
      </c>
      <c r="B46" s="34">
        <v>5.8238996799515421</v>
      </c>
      <c r="C46" s="34">
        <v>2.9958500110502664</v>
      </c>
      <c r="D46" s="34">
        <v>2.8280496689012757</v>
      </c>
      <c r="E46" s="34">
        <v>386.50737877723117</v>
      </c>
      <c r="F46" s="11"/>
    </row>
    <row r="47" spans="1:6" s="11" customFormat="1" x14ac:dyDescent="0.2">
      <c r="A47" s="131">
        <v>12</v>
      </c>
      <c r="B47" s="201">
        <v>5.2528820078680898</v>
      </c>
      <c r="C47" s="201">
        <v>3.1903731613227917</v>
      </c>
      <c r="D47" s="202">
        <v>2.0625088465452981</v>
      </c>
      <c r="E47" s="201">
        <v>442.2583404619333</v>
      </c>
    </row>
    <row r="48" spans="1:6" s="11" customFormat="1" x14ac:dyDescent="0.2">
      <c r="A48" s="131">
        <v>13</v>
      </c>
      <c r="B48" s="201">
        <v>5.817325550832086</v>
      </c>
      <c r="C48" s="201">
        <v>3.4191450399588139</v>
      </c>
      <c r="D48" s="202">
        <v>2.3981805108732721</v>
      </c>
      <c r="E48" s="201">
        <v>427.93129200896192</v>
      </c>
    </row>
    <row r="49" spans="1:5" s="11" customFormat="1" x14ac:dyDescent="0.2">
      <c r="A49" s="131">
        <v>14</v>
      </c>
      <c r="B49" s="201">
        <v>7.1122241352324309</v>
      </c>
      <c r="C49" s="201">
        <v>3.163771064851046</v>
      </c>
      <c r="D49" s="202">
        <v>3.9484530703813849</v>
      </c>
      <c r="E49" s="201">
        <v>429.57746478873236</v>
      </c>
    </row>
    <row r="50" spans="1:5" x14ac:dyDescent="0.2">
      <c r="A50" s="163"/>
      <c r="B50" s="163"/>
      <c r="C50" s="163"/>
      <c r="D50" s="163"/>
      <c r="E50" s="163"/>
    </row>
  </sheetData>
  <mergeCells count="9">
    <mergeCell ref="A1:E1"/>
    <mergeCell ref="A2:E2"/>
    <mergeCell ref="A4:E4"/>
    <mergeCell ref="E6:E8"/>
    <mergeCell ref="A6:A9"/>
    <mergeCell ref="B6:B8"/>
    <mergeCell ref="C6:C8"/>
    <mergeCell ref="D6:D8"/>
    <mergeCell ref="B9:D9"/>
  </mergeCells>
  <conditionalFormatting sqref="E45:E49 A11:B44 A45 A47:A49 B45:B49">
    <cfRule type="expression" dxfId="96" priority="74">
      <formula>MOD(ROW(),2)=0</formula>
    </cfRule>
  </conditionalFormatting>
  <conditionalFormatting sqref="C45:C49">
    <cfRule type="expression" dxfId="95" priority="45">
      <formula>MOD(ROW(),2)=0</formula>
    </cfRule>
  </conditionalFormatting>
  <conditionalFormatting sqref="D45:D49">
    <cfRule type="expression" dxfId="94" priority="13">
      <formula>MOD(ROW(),2)=0</formula>
    </cfRule>
  </conditionalFormatting>
  <conditionalFormatting sqref="A46">
    <cfRule type="expression" dxfId="93" priority="106">
      <formula>MOD(ROW(),2)=0</formula>
    </cfRule>
  </conditionalFormatting>
  <conditionalFormatting sqref="E11">
    <cfRule type="expression" dxfId="92" priority="101">
      <formula>MOD(ROW(),2)=0</formula>
    </cfRule>
  </conditionalFormatting>
  <conditionalFormatting sqref="E12">
    <cfRule type="expression" dxfId="91" priority="105">
      <formula>MOD(ROW(),2)=0</formula>
    </cfRule>
  </conditionalFormatting>
  <conditionalFormatting sqref="E14">
    <cfRule type="expression" dxfId="90" priority="104">
      <formula>MOD(ROW(),2)=0</formula>
    </cfRule>
  </conditionalFormatting>
  <conditionalFormatting sqref="E16">
    <cfRule type="expression" dxfId="89" priority="103">
      <formula>MOD(ROW(),2)=0</formula>
    </cfRule>
  </conditionalFormatting>
  <conditionalFormatting sqref="E26 E28 E32 E30">
    <cfRule type="expression" dxfId="88" priority="102">
      <formula>MOD(ROW(),2)=0</formula>
    </cfRule>
  </conditionalFormatting>
  <conditionalFormatting sqref="E20">
    <cfRule type="expression" dxfId="87" priority="100">
      <formula>MOD(ROW(),2)=0</formula>
    </cfRule>
  </conditionalFormatting>
  <conditionalFormatting sqref="E22">
    <cfRule type="expression" dxfId="86" priority="99">
      <formula>MOD(ROW(),2)=0</formula>
    </cfRule>
  </conditionalFormatting>
  <conditionalFormatting sqref="E24">
    <cfRule type="expression" dxfId="85" priority="98">
      <formula>MOD(ROW(),2)=0</formula>
    </cfRule>
  </conditionalFormatting>
  <conditionalFormatting sqref="E18">
    <cfRule type="expression" dxfId="84" priority="97">
      <formula>MOD(ROW(),2)=0</formula>
    </cfRule>
  </conditionalFormatting>
  <conditionalFormatting sqref="E13">
    <cfRule type="expression" dxfId="83" priority="96">
      <formula>MOD(ROW(),2)=0</formula>
    </cfRule>
  </conditionalFormatting>
  <conditionalFormatting sqref="E15">
    <cfRule type="expression" dxfId="82" priority="95">
      <formula>MOD(ROW(),2)=0</formula>
    </cfRule>
  </conditionalFormatting>
  <conditionalFormatting sqref="E17">
    <cfRule type="expression" dxfId="81" priority="94">
      <formula>MOD(ROW(),2)=0</formula>
    </cfRule>
  </conditionalFormatting>
  <conditionalFormatting sqref="E19">
    <cfRule type="expression" dxfId="80" priority="93">
      <formula>MOD(ROW(),2)=0</formula>
    </cfRule>
  </conditionalFormatting>
  <conditionalFormatting sqref="E21">
    <cfRule type="expression" dxfId="79" priority="92">
      <formula>MOD(ROW(),2)=0</formula>
    </cfRule>
  </conditionalFormatting>
  <conditionalFormatting sqref="E36">
    <cfRule type="expression" dxfId="78" priority="84">
      <formula>MOD(ROW(),2)=0</formula>
    </cfRule>
  </conditionalFormatting>
  <conditionalFormatting sqref="E38">
    <cfRule type="expression" dxfId="77" priority="83">
      <formula>MOD(ROW(),2)=0</formula>
    </cfRule>
  </conditionalFormatting>
  <conditionalFormatting sqref="E23">
    <cfRule type="expression" dxfId="76" priority="91">
      <formula>MOD(ROW(),2)=0</formula>
    </cfRule>
  </conditionalFormatting>
  <conditionalFormatting sqref="E25">
    <cfRule type="expression" dxfId="75" priority="90">
      <formula>MOD(ROW(),2)=0</formula>
    </cfRule>
  </conditionalFormatting>
  <conditionalFormatting sqref="E27">
    <cfRule type="expression" dxfId="74" priority="89">
      <formula>MOD(ROW(),2)=0</formula>
    </cfRule>
  </conditionalFormatting>
  <conditionalFormatting sqref="E31">
    <cfRule type="expression" dxfId="73" priority="88">
      <formula>MOD(ROW(),2)=0</formula>
    </cfRule>
  </conditionalFormatting>
  <conditionalFormatting sqref="E29">
    <cfRule type="expression" dxfId="72" priority="87">
      <formula>MOD(ROW(),2)=0</formula>
    </cfRule>
  </conditionalFormatting>
  <conditionalFormatting sqref="E40">
    <cfRule type="expression" dxfId="71" priority="86">
      <formula>MOD(ROW(),2)=0</formula>
    </cfRule>
  </conditionalFormatting>
  <conditionalFormatting sqref="E34">
    <cfRule type="expression" dxfId="70" priority="85">
      <formula>MOD(ROW(),2)=0</formula>
    </cfRule>
  </conditionalFormatting>
  <conditionalFormatting sqref="E33">
    <cfRule type="expression" dxfId="69" priority="82">
      <formula>MOD(ROW(),2)=0</formula>
    </cfRule>
  </conditionalFormatting>
  <conditionalFormatting sqref="E35">
    <cfRule type="expression" dxfId="68" priority="81">
      <formula>MOD(ROW(),2)=0</formula>
    </cfRule>
  </conditionalFormatting>
  <conditionalFormatting sqref="E37">
    <cfRule type="expression" dxfId="67" priority="80">
      <formula>MOD(ROW(),2)=0</formula>
    </cfRule>
  </conditionalFormatting>
  <conditionalFormatting sqref="E39">
    <cfRule type="expression" dxfId="66" priority="79">
      <formula>MOD(ROW(),2)=0</formula>
    </cfRule>
  </conditionalFormatting>
  <conditionalFormatting sqref="E42">
    <cfRule type="expression" dxfId="65" priority="78">
      <formula>MOD(ROW(),2)=0</formula>
    </cfRule>
  </conditionalFormatting>
  <conditionalFormatting sqref="E44">
    <cfRule type="expression" dxfId="64" priority="77">
      <formula>MOD(ROW(),2)=0</formula>
    </cfRule>
  </conditionalFormatting>
  <conditionalFormatting sqref="E41">
    <cfRule type="expression" dxfId="63" priority="76">
      <formula>MOD(ROW(),2)=0</formula>
    </cfRule>
  </conditionalFormatting>
  <conditionalFormatting sqref="E43">
    <cfRule type="expression" dxfId="62" priority="75">
      <formula>MOD(ROW(),2)=0</formula>
    </cfRule>
  </conditionalFormatting>
  <conditionalFormatting sqref="C14">
    <cfRule type="expression" dxfId="61" priority="73">
      <formula>MOD(ROW(),2)=0</formula>
    </cfRule>
  </conditionalFormatting>
  <conditionalFormatting sqref="C16">
    <cfRule type="expression" dxfId="60" priority="72">
      <formula>MOD(ROW(),2)=0</formula>
    </cfRule>
  </conditionalFormatting>
  <conditionalFormatting sqref="C26 C28 C32 C30">
    <cfRule type="expression" dxfId="59" priority="71">
      <formula>MOD(ROW(),2)=0</formula>
    </cfRule>
  </conditionalFormatting>
  <conditionalFormatting sqref="C20">
    <cfRule type="expression" dxfId="58" priority="70">
      <formula>MOD(ROW(),2)=0</formula>
    </cfRule>
  </conditionalFormatting>
  <conditionalFormatting sqref="C22">
    <cfRule type="expression" dxfId="57" priority="69">
      <formula>MOD(ROW(),2)=0</formula>
    </cfRule>
  </conditionalFormatting>
  <conditionalFormatting sqref="C24">
    <cfRule type="expression" dxfId="56" priority="68">
      <formula>MOD(ROW(),2)=0</formula>
    </cfRule>
  </conditionalFormatting>
  <conditionalFormatting sqref="C18">
    <cfRule type="expression" dxfId="55" priority="67">
      <formula>MOD(ROW(),2)=0</formula>
    </cfRule>
  </conditionalFormatting>
  <conditionalFormatting sqref="C15">
    <cfRule type="expression" dxfId="54" priority="66">
      <formula>MOD(ROW(),2)=0</formula>
    </cfRule>
  </conditionalFormatting>
  <conditionalFormatting sqref="C17">
    <cfRule type="expression" dxfId="53" priority="65">
      <formula>MOD(ROW(),2)=0</formula>
    </cfRule>
  </conditionalFormatting>
  <conditionalFormatting sqref="C19">
    <cfRule type="expression" dxfId="52" priority="64">
      <formula>MOD(ROW(),2)=0</formula>
    </cfRule>
  </conditionalFormatting>
  <conditionalFormatting sqref="C21">
    <cfRule type="expression" dxfId="51" priority="63">
      <formula>MOD(ROW(),2)=0</formula>
    </cfRule>
  </conditionalFormatting>
  <conditionalFormatting sqref="C36">
    <cfRule type="expression" dxfId="50" priority="55">
      <formula>MOD(ROW(),2)=0</formula>
    </cfRule>
  </conditionalFormatting>
  <conditionalFormatting sqref="C38">
    <cfRule type="expression" dxfId="49" priority="54">
      <formula>MOD(ROW(),2)=0</formula>
    </cfRule>
  </conditionalFormatting>
  <conditionalFormatting sqref="C23">
    <cfRule type="expression" dxfId="48" priority="62">
      <formula>MOD(ROW(),2)=0</formula>
    </cfRule>
  </conditionalFormatting>
  <conditionalFormatting sqref="C25">
    <cfRule type="expression" dxfId="47" priority="61">
      <formula>MOD(ROW(),2)=0</formula>
    </cfRule>
  </conditionalFormatting>
  <conditionalFormatting sqref="C27">
    <cfRule type="expression" dxfId="46" priority="60">
      <formula>MOD(ROW(),2)=0</formula>
    </cfRule>
  </conditionalFormatting>
  <conditionalFormatting sqref="C31">
    <cfRule type="expression" dxfId="45" priority="59">
      <formula>MOD(ROW(),2)=0</formula>
    </cfRule>
  </conditionalFormatting>
  <conditionalFormatting sqref="C29">
    <cfRule type="expression" dxfId="44" priority="58">
      <formula>MOD(ROW(),2)=0</formula>
    </cfRule>
  </conditionalFormatting>
  <conditionalFormatting sqref="C40">
    <cfRule type="expression" dxfId="43" priority="57">
      <formula>MOD(ROW(),2)=0</formula>
    </cfRule>
  </conditionalFormatting>
  <conditionalFormatting sqref="C34">
    <cfRule type="expression" dxfId="42" priority="56">
      <formula>MOD(ROW(),2)=0</formula>
    </cfRule>
  </conditionalFormatting>
  <conditionalFormatting sqref="C33">
    <cfRule type="expression" dxfId="41" priority="53">
      <formula>MOD(ROW(),2)=0</formula>
    </cfRule>
  </conditionalFormatting>
  <conditionalFormatting sqref="C35">
    <cfRule type="expression" dxfId="40" priority="52">
      <formula>MOD(ROW(),2)=0</formula>
    </cfRule>
  </conditionalFormatting>
  <conditionalFormatting sqref="C37">
    <cfRule type="expression" dxfId="39" priority="51">
      <formula>MOD(ROW(),2)=0</formula>
    </cfRule>
  </conditionalFormatting>
  <conditionalFormatting sqref="C39">
    <cfRule type="expression" dxfId="38" priority="50">
      <formula>MOD(ROW(),2)=0</formula>
    </cfRule>
  </conditionalFormatting>
  <conditionalFormatting sqref="C42">
    <cfRule type="expression" dxfId="37" priority="49">
      <formula>MOD(ROW(),2)=0</formula>
    </cfRule>
  </conditionalFormatting>
  <conditionalFormatting sqref="C44">
    <cfRule type="expression" dxfId="36" priority="48">
      <formula>MOD(ROW(),2)=0</formula>
    </cfRule>
  </conditionalFormatting>
  <conditionalFormatting sqref="C41">
    <cfRule type="expression" dxfId="35" priority="47">
      <formula>MOD(ROW(),2)=0</formula>
    </cfRule>
  </conditionalFormatting>
  <conditionalFormatting sqref="C43">
    <cfRule type="expression" dxfId="34" priority="46">
      <formula>MOD(ROW(),2)=0</formula>
    </cfRule>
  </conditionalFormatting>
  <conditionalFormatting sqref="D11">
    <cfRule type="expression" dxfId="33" priority="40">
      <formula>MOD(ROW(),2)=0</formula>
    </cfRule>
  </conditionalFormatting>
  <conditionalFormatting sqref="D12">
    <cfRule type="expression" dxfId="32" priority="44">
      <formula>MOD(ROW(),2)=0</formula>
    </cfRule>
  </conditionalFormatting>
  <conditionalFormatting sqref="D14">
    <cfRule type="expression" dxfId="31" priority="43">
      <formula>MOD(ROW(),2)=0</formula>
    </cfRule>
  </conditionalFormatting>
  <conditionalFormatting sqref="D16">
    <cfRule type="expression" dxfId="30" priority="42">
      <formula>MOD(ROW(),2)=0</formula>
    </cfRule>
  </conditionalFormatting>
  <conditionalFormatting sqref="D26 D28 D32 D30">
    <cfRule type="expression" dxfId="29" priority="41">
      <formula>MOD(ROW(),2)=0</formula>
    </cfRule>
  </conditionalFormatting>
  <conditionalFormatting sqref="D20">
    <cfRule type="expression" dxfId="28" priority="39">
      <formula>MOD(ROW(),2)=0</formula>
    </cfRule>
  </conditionalFormatting>
  <conditionalFormatting sqref="D22">
    <cfRule type="expression" dxfId="27" priority="38">
      <formula>MOD(ROW(),2)=0</formula>
    </cfRule>
  </conditionalFormatting>
  <conditionalFormatting sqref="D24">
    <cfRule type="expression" dxfId="26" priority="37">
      <formula>MOD(ROW(),2)=0</formula>
    </cfRule>
  </conditionalFormatting>
  <conditionalFormatting sqref="D18">
    <cfRule type="expression" dxfId="25" priority="36">
      <formula>MOD(ROW(),2)=0</formula>
    </cfRule>
  </conditionalFormatting>
  <conditionalFormatting sqref="D13">
    <cfRule type="expression" dxfId="24" priority="35">
      <formula>MOD(ROW(),2)=0</formula>
    </cfRule>
  </conditionalFormatting>
  <conditionalFormatting sqref="D15">
    <cfRule type="expression" dxfId="23" priority="34">
      <formula>MOD(ROW(),2)=0</formula>
    </cfRule>
  </conditionalFormatting>
  <conditionalFormatting sqref="D17">
    <cfRule type="expression" dxfId="22" priority="33">
      <formula>MOD(ROW(),2)=0</formula>
    </cfRule>
  </conditionalFormatting>
  <conditionalFormatting sqref="D19">
    <cfRule type="expression" dxfId="21" priority="32">
      <formula>MOD(ROW(),2)=0</formula>
    </cfRule>
  </conditionalFormatting>
  <conditionalFormatting sqref="D21">
    <cfRule type="expression" dxfId="20" priority="31">
      <formula>MOD(ROW(),2)=0</formula>
    </cfRule>
  </conditionalFormatting>
  <conditionalFormatting sqref="D36">
    <cfRule type="expression" dxfId="19" priority="23">
      <formula>MOD(ROW(),2)=0</formula>
    </cfRule>
  </conditionalFormatting>
  <conditionalFormatting sqref="D38">
    <cfRule type="expression" dxfId="18" priority="22">
      <formula>MOD(ROW(),2)=0</formula>
    </cfRule>
  </conditionalFormatting>
  <conditionalFormatting sqref="D23">
    <cfRule type="expression" dxfId="17" priority="30">
      <formula>MOD(ROW(),2)=0</formula>
    </cfRule>
  </conditionalFormatting>
  <conditionalFormatting sqref="D25">
    <cfRule type="expression" dxfId="16" priority="29">
      <formula>MOD(ROW(),2)=0</formula>
    </cfRule>
  </conditionalFormatting>
  <conditionalFormatting sqref="D27">
    <cfRule type="expression" dxfId="15" priority="28">
      <formula>MOD(ROW(),2)=0</formula>
    </cfRule>
  </conditionalFormatting>
  <conditionalFormatting sqref="D31">
    <cfRule type="expression" dxfId="14" priority="27">
      <formula>MOD(ROW(),2)=0</formula>
    </cfRule>
  </conditionalFormatting>
  <conditionalFormatting sqref="D29">
    <cfRule type="expression" dxfId="13" priority="26">
      <formula>MOD(ROW(),2)=0</formula>
    </cfRule>
  </conditionalFormatting>
  <conditionalFormatting sqref="D40">
    <cfRule type="expression" dxfId="12" priority="25">
      <formula>MOD(ROW(),2)=0</formula>
    </cfRule>
  </conditionalFormatting>
  <conditionalFormatting sqref="D34">
    <cfRule type="expression" dxfId="11" priority="24">
      <formula>MOD(ROW(),2)=0</formula>
    </cfRule>
  </conditionalFormatting>
  <conditionalFormatting sqref="D33">
    <cfRule type="expression" dxfId="10" priority="21">
      <formula>MOD(ROW(),2)=0</formula>
    </cfRule>
  </conditionalFormatting>
  <conditionalFormatting sqref="D35">
    <cfRule type="expression" dxfId="9" priority="20">
      <formula>MOD(ROW(),2)=0</formula>
    </cfRule>
  </conditionalFormatting>
  <conditionalFormatting sqref="D37">
    <cfRule type="expression" dxfId="8" priority="19">
      <formula>MOD(ROW(),2)=0</formula>
    </cfRule>
  </conditionalFormatting>
  <conditionalFormatting sqref="D39">
    <cfRule type="expression" dxfId="7" priority="18">
      <formula>MOD(ROW(),2)=0</formula>
    </cfRule>
  </conditionalFormatting>
  <conditionalFormatting sqref="D42">
    <cfRule type="expression" dxfId="6" priority="17">
      <formula>MOD(ROW(),2)=0</formula>
    </cfRule>
  </conditionalFormatting>
  <conditionalFormatting sqref="D44">
    <cfRule type="expression" dxfId="5" priority="16">
      <formula>MOD(ROW(),2)=0</formula>
    </cfRule>
  </conditionalFormatting>
  <conditionalFormatting sqref="D41">
    <cfRule type="expression" dxfId="4" priority="15">
      <formula>MOD(ROW(),2)=0</formula>
    </cfRule>
  </conditionalFormatting>
  <conditionalFormatting sqref="D43">
    <cfRule type="expression" dxfId="3" priority="14">
      <formula>MOD(ROW(),2)=0</formula>
    </cfRule>
  </conditionalFormatting>
  <conditionalFormatting sqref="C11">
    <cfRule type="expression" dxfId="2" priority="7">
      <formula>MOD(ROW(),2)=0</formula>
    </cfRule>
  </conditionalFormatting>
  <conditionalFormatting sqref="C12">
    <cfRule type="expression" dxfId="1" priority="8">
      <formula>MOD(ROW(),2)=0</formula>
    </cfRule>
  </conditionalFormatting>
  <conditionalFormatting sqref="C13">
    <cfRule type="expression" dxfId="0" priority="6">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205" customWidth="1"/>
    <col min="3" max="7" width="14.28515625" style="205" customWidth="1"/>
    <col min="8" max="8" width="10.7109375" style="205" customWidth="1"/>
    <col min="9" max="57" width="12.140625" style="205" customWidth="1"/>
    <col min="58" max="16384" width="10.85546875" style="205"/>
  </cols>
  <sheetData>
    <row r="1" spans="1:7" s="213" customFormat="1" ht="15.75" x14ac:dyDescent="0.25">
      <c r="A1" s="268" t="s">
        <v>0</v>
      </c>
      <c r="B1" s="268"/>
      <c r="C1" s="268"/>
      <c r="D1" s="268"/>
      <c r="E1" s="268"/>
      <c r="F1" s="268"/>
      <c r="G1" s="268"/>
    </row>
    <row r="2" spans="1:7" s="213" customFormat="1" ht="12.75" customHeight="1" x14ac:dyDescent="0.25">
      <c r="A2" s="221"/>
      <c r="B2" s="221"/>
      <c r="C2" s="221"/>
      <c r="D2" s="221"/>
      <c r="E2" s="221"/>
      <c r="F2" s="221"/>
      <c r="G2" s="221"/>
    </row>
    <row r="3" spans="1:7" s="213" customFormat="1" x14ac:dyDescent="0.2"/>
    <row r="4" spans="1:7" s="213" customFormat="1" ht="15.75" x14ac:dyDescent="0.25">
      <c r="A4" s="269" t="s">
        <v>1</v>
      </c>
      <c r="B4" s="270"/>
      <c r="C4" s="270"/>
      <c r="D4" s="270"/>
      <c r="E4" s="270"/>
      <c r="F4" s="270"/>
      <c r="G4" s="270"/>
    </row>
    <row r="5" spans="1:7" s="213" customFormat="1" x14ac:dyDescent="0.2">
      <c r="A5" s="261"/>
      <c r="B5" s="261"/>
      <c r="C5" s="261"/>
      <c r="D5" s="261"/>
      <c r="E5" s="261"/>
      <c r="F5" s="261"/>
      <c r="G5" s="261"/>
    </row>
    <row r="6" spans="1:7" s="213" customFormat="1" x14ac:dyDescent="0.2">
      <c r="A6" s="214" t="s">
        <v>61</v>
      </c>
    </row>
    <row r="7" spans="1:7" s="213" customFormat="1" ht="5.25" customHeight="1" x14ac:dyDescent="0.2">
      <c r="A7" s="214"/>
    </row>
    <row r="8" spans="1:7" s="213" customFormat="1" ht="12.75" customHeight="1" x14ac:dyDescent="0.2">
      <c r="A8" s="264" t="s">
        <v>30</v>
      </c>
      <c r="B8" s="263"/>
      <c r="C8" s="263"/>
      <c r="D8" s="263"/>
      <c r="E8" s="263"/>
      <c r="F8" s="263"/>
      <c r="G8" s="263"/>
    </row>
    <row r="9" spans="1:7" s="213" customFormat="1" x14ac:dyDescent="0.2">
      <c r="A9" s="262" t="s">
        <v>4</v>
      </c>
      <c r="B9" s="263"/>
      <c r="C9" s="263"/>
      <c r="D9" s="263"/>
      <c r="E9" s="263"/>
      <c r="F9" s="263"/>
      <c r="G9" s="263"/>
    </row>
    <row r="10" spans="1:7" s="213" customFormat="1" ht="5.25" customHeight="1" x14ac:dyDescent="0.2">
      <c r="A10" s="220"/>
    </row>
    <row r="11" spans="1:7" s="213" customFormat="1" ht="12.75" customHeight="1" x14ac:dyDescent="0.2">
      <c r="A11" s="267" t="s">
        <v>2</v>
      </c>
      <c r="B11" s="267"/>
      <c r="C11" s="267"/>
      <c r="D11" s="267"/>
      <c r="E11" s="267"/>
      <c r="F11" s="267"/>
      <c r="G11" s="267"/>
    </row>
    <row r="12" spans="1:7" s="213" customFormat="1" x14ac:dyDescent="0.2">
      <c r="A12" s="262" t="s">
        <v>3</v>
      </c>
      <c r="B12" s="263"/>
      <c r="C12" s="263"/>
      <c r="D12" s="263"/>
      <c r="E12" s="263"/>
      <c r="F12" s="263"/>
      <c r="G12" s="263"/>
    </row>
    <row r="13" spans="1:7" s="213" customFormat="1" x14ac:dyDescent="0.2">
      <c r="A13" s="215"/>
      <c r="B13" s="216"/>
      <c r="C13" s="216"/>
      <c r="D13" s="216"/>
      <c r="E13" s="216"/>
      <c r="F13" s="216"/>
      <c r="G13" s="216"/>
    </row>
    <row r="14" spans="1:7" s="213" customFormat="1" ht="12.75" customHeight="1" x14ac:dyDescent="0.2">
      <c r="A14" s="220"/>
    </row>
    <row r="15" spans="1:7" s="213" customFormat="1" ht="12.75" customHeight="1" x14ac:dyDescent="0.2">
      <c r="A15" s="264" t="s">
        <v>31</v>
      </c>
      <c r="B15" s="263"/>
      <c r="C15" s="263"/>
      <c r="D15" s="217"/>
      <c r="E15" s="217"/>
      <c r="F15" s="217"/>
      <c r="G15" s="217"/>
    </row>
    <row r="16" spans="1:7" s="213" customFormat="1" ht="5.0999999999999996" customHeight="1" x14ac:dyDescent="0.2">
      <c r="A16" s="217"/>
      <c r="B16" s="216"/>
      <c r="C16" s="216"/>
      <c r="D16" s="217"/>
      <c r="E16" s="217"/>
      <c r="F16" s="217"/>
      <c r="G16" s="217"/>
    </row>
    <row r="17" spans="1:7" s="213" customFormat="1" ht="12.75" customHeight="1" x14ac:dyDescent="0.2">
      <c r="A17" s="265" t="s">
        <v>58</v>
      </c>
      <c r="B17" s="263"/>
      <c r="C17" s="263"/>
      <c r="D17" s="215"/>
      <c r="E17" s="215"/>
      <c r="F17" s="215"/>
      <c r="G17" s="215"/>
    </row>
    <row r="18" spans="1:7" s="213" customFormat="1" ht="12.75" customHeight="1" x14ac:dyDescent="0.2">
      <c r="A18" s="218" t="s">
        <v>62</v>
      </c>
      <c r="B18" s="265" t="s">
        <v>242</v>
      </c>
      <c r="C18" s="263"/>
      <c r="D18" s="215"/>
      <c r="E18" s="215"/>
      <c r="F18" s="215"/>
      <c r="G18" s="215"/>
    </row>
    <row r="19" spans="1:7" s="213" customFormat="1" ht="12.75" customHeight="1" x14ac:dyDescent="0.2">
      <c r="A19" s="215" t="s">
        <v>63</v>
      </c>
      <c r="B19" s="266" t="s">
        <v>80</v>
      </c>
      <c r="C19" s="263"/>
      <c r="D19" s="263"/>
      <c r="E19" s="215"/>
      <c r="F19" s="215"/>
      <c r="G19" s="215"/>
    </row>
    <row r="20" spans="1:7" s="213" customFormat="1" ht="12.75" customHeight="1" x14ac:dyDescent="0.2">
      <c r="A20" s="215"/>
      <c r="B20" s="219"/>
      <c r="C20" s="216"/>
      <c r="D20" s="216"/>
      <c r="E20" s="215"/>
      <c r="F20" s="215"/>
      <c r="G20" s="215"/>
    </row>
    <row r="21" spans="1:7" s="213" customFormat="1" ht="12.75" customHeight="1" x14ac:dyDescent="0.2">
      <c r="A21" s="215"/>
      <c r="B21" s="216"/>
      <c r="C21" s="216"/>
      <c r="D21" s="216"/>
      <c r="E21" s="216"/>
      <c r="F21" s="216"/>
      <c r="G21" s="216"/>
    </row>
    <row r="22" spans="1:7" s="213" customFormat="1" x14ac:dyDescent="0.2">
      <c r="A22" s="264" t="s">
        <v>64</v>
      </c>
      <c r="B22" s="263"/>
      <c r="C22" s="217"/>
      <c r="D22" s="217"/>
      <c r="E22" s="217"/>
      <c r="F22" s="217"/>
      <c r="G22" s="217"/>
    </row>
    <row r="23" spans="1:7" s="213" customFormat="1" ht="5.0999999999999996" customHeight="1" x14ac:dyDescent="0.2">
      <c r="A23" s="217"/>
      <c r="B23" s="216"/>
      <c r="C23" s="217"/>
      <c r="D23" s="217"/>
      <c r="E23" s="217"/>
      <c r="F23" s="217"/>
      <c r="G23" s="217"/>
    </row>
    <row r="24" spans="1:7" s="213" customFormat="1" x14ac:dyDescent="0.2">
      <c r="A24" s="218" t="s">
        <v>65</v>
      </c>
      <c r="B24" s="266" t="s">
        <v>66</v>
      </c>
      <c r="C24" s="263"/>
      <c r="D24" s="215"/>
      <c r="E24" s="215"/>
      <c r="F24" s="215"/>
      <c r="G24" s="215"/>
    </row>
    <row r="25" spans="1:7" s="213" customFormat="1" ht="12.75" customHeight="1" x14ac:dyDescent="0.2">
      <c r="A25" s="215" t="s">
        <v>67</v>
      </c>
      <c r="B25" s="262" t="s">
        <v>68</v>
      </c>
      <c r="C25" s="263"/>
      <c r="D25" s="215"/>
      <c r="E25" s="215"/>
      <c r="F25" s="215"/>
      <c r="G25" s="215"/>
    </row>
    <row r="26" spans="1:7" s="213" customFormat="1" x14ac:dyDescent="0.2">
      <c r="A26" s="215"/>
      <c r="B26" s="263" t="s">
        <v>69</v>
      </c>
      <c r="C26" s="263"/>
      <c r="D26" s="216"/>
      <c r="E26" s="216"/>
      <c r="F26" s="216"/>
      <c r="G26" s="216"/>
    </row>
    <row r="27" spans="1:7" s="213" customFormat="1" ht="12.75" customHeight="1" x14ac:dyDescent="0.2">
      <c r="A27" s="220"/>
    </row>
    <row r="28" spans="1:7" s="213" customFormat="1" ht="14.1" customHeight="1" x14ac:dyDescent="0.2">
      <c r="A28" s="38" t="s">
        <v>70</v>
      </c>
      <c r="B28" s="213" t="s">
        <v>71</v>
      </c>
    </row>
    <row r="29" spans="1:7" s="213" customFormat="1" ht="14.1" customHeight="1" x14ac:dyDescent="0.2">
      <c r="A29" s="38"/>
    </row>
    <row r="30" spans="1:7" s="213" customFormat="1" x14ac:dyDescent="0.2">
      <c r="A30" s="220"/>
    </row>
    <row r="31" spans="1:7" s="213" customFormat="1" ht="27.75" customHeight="1" x14ac:dyDescent="0.2">
      <c r="A31" s="265" t="s">
        <v>206</v>
      </c>
      <c r="B31" s="263"/>
      <c r="C31" s="263"/>
      <c r="D31" s="263"/>
      <c r="E31" s="263"/>
      <c r="F31" s="263"/>
      <c r="G31" s="263"/>
    </row>
    <row r="32" spans="1:7" s="213" customFormat="1" ht="42.6" customHeight="1" x14ac:dyDescent="0.2">
      <c r="A32" s="265" t="s">
        <v>72</v>
      </c>
      <c r="B32" s="265"/>
      <c r="C32" s="265"/>
      <c r="D32" s="265"/>
      <c r="E32" s="265"/>
      <c r="F32" s="265"/>
      <c r="G32" s="265"/>
    </row>
    <row r="33" spans="1:2" s="213" customFormat="1" x14ac:dyDescent="0.2">
      <c r="A33" s="220"/>
    </row>
    <row r="34" spans="1:2" s="213" customFormat="1" x14ac:dyDescent="0.2"/>
    <row r="35" spans="1:2" s="213" customFormat="1" x14ac:dyDescent="0.2"/>
    <row r="36" spans="1:2" s="213" customFormat="1" x14ac:dyDescent="0.2"/>
    <row r="37" spans="1:2" s="213" customFormat="1" x14ac:dyDescent="0.2"/>
    <row r="38" spans="1:2" s="213" customFormat="1" x14ac:dyDescent="0.2"/>
    <row r="39" spans="1:2" s="213" customFormat="1" x14ac:dyDescent="0.2"/>
    <row r="40" spans="1:2" s="213" customFormat="1" x14ac:dyDescent="0.2"/>
    <row r="41" spans="1:2" s="213" customFormat="1" x14ac:dyDescent="0.2"/>
    <row r="42" spans="1:2" s="213" customFormat="1" x14ac:dyDescent="0.2"/>
    <row r="43" spans="1:2" s="213" customFormat="1" x14ac:dyDescent="0.2">
      <c r="A43" s="261" t="s">
        <v>73</v>
      </c>
      <c r="B43" s="261"/>
    </row>
    <row r="44" spans="1:2" s="213" customFormat="1" ht="5.85" customHeight="1" x14ac:dyDescent="0.2"/>
    <row r="45" spans="1:2" s="213" customFormat="1" x14ac:dyDescent="0.2">
      <c r="A45" s="6">
        <v>0</v>
      </c>
      <c r="B45" s="7" t="s">
        <v>5</v>
      </c>
    </row>
    <row r="46" spans="1:2" s="213" customFormat="1" x14ac:dyDescent="0.2">
      <c r="A46" s="7" t="s">
        <v>12</v>
      </c>
      <c r="B46" s="7" t="s">
        <v>6</v>
      </c>
    </row>
    <row r="47" spans="1:2" s="213" customFormat="1" x14ac:dyDescent="0.2">
      <c r="A47" s="39" t="s">
        <v>13</v>
      </c>
      <c r="B47" s="7" t="s">
        <v>7</v>
      </c>
    </row>
    <row r="48" spans="1:2" s="213" customFormat="1" x14ac:dyDescent="0.2">
      <c r="A48" s="39" t="s">
        <v>14</v>
      </c>
      <c r="B48" s="7" t="s">
        <v>8</v>
      </c>
    </row>
    <row r="49" spans="1:7" s="213" customFormat="1" x14ac:dyDescent="0.2">
      <c r="A49" s="7" t="s">
        <v>74</v>
      </c>
      <c r="B49" s="7" t="s">
        <v>9</v>
      </c>
    </row>
    <row r="50" spans="1:7" s="213" customFormat="1" x14ac:dyDescent="0.2">
      <c r="A50" s="7" t="s">
        <v>75</v>
      </c>
      <c r="B50" s="7" t="s">
        <v>10</v>
      </c>
    </row>
    <row r="51" spans="1:7" x14ac:dyDescent="0.2">
      <c r="A51" s="7" t="s">
        <v>32</v>
      </c>
      <c r="B51" s="7" t="s">
        <v>11</v>
      </c>
      <c r="C51" s="213"/>
      <c r="D51" s="213"/>
      <c r="E51" s="213"/>
      <c r="F51" s="213"/>
      <c r="G51" s="213"/>
    </row>
    <row r="52" spans="1:7" x14ac:dyDescent="0.2">
      <c r="A52" s="213" t="s">
        <v>76</v>
      </c>
      <c r="B52" s="213" t="s">
        <v>77</v>
      </c>
      <c r="C52" s="213"/>
      <c r="D52" s="213"/>
      <c r="E52" s="213"/>
      <c r="F52" s="213"/>
      <c r="G52" s="213"/>
    </row>
    <row r="53" spans="1:7" x14ac:dyDescent="0.2">
      <c r="A53" s="7" t="s">
        <v>78</v>
      </c>
      <c r="B53" s="224" t="s">
        <v>79</v>
      </c>
      <c r="C53" s="224"/>
      <c r="D53" s="224"/>
      <c r="E53" s="224"/>
      <c r="F53" s="224"/>
      <c r="G53" s="224"/>
    </row>
    <row r="54" spans="1:7" x14ac:dyDescent="0.2">
      <c r="A54" s="224"/>
      <c r="B54" s="224"/>
      <c r="C54" s="224"/>
      <c r="D54" s="224"/>
      <c r="E54" s="224"/>
      <c r="F54" s="224"/>
      <c r="G54" s="224"/>
    </row>
    <row r="55" spans="1:7" x14ac:dyDescent="0.2">
      <c r="A55" s="224"/>
      <c r="B55" s="224"/>
      <c r="C55" s="224"/>
      <c r="D55" s="224"/>
      <c r="E55" s="224"/>
      <c r="F55" s="224"/>
      <c r="G55" s="224"/>
    </row>
    <row r="56" spans="1:7" x14ac:dyDescent="0.2">
      <c r="A56" s="224"/>
      <c r="B56" s="224"/>
      <c r="C56" s="224"/>
      <c r="D56" s="224"/>
      <c r="E56" s="224"/>
      <c r="F56" s="224"/>
      <c r="G56" s="224"/>
    </row>
    <row r="57" spans="1:7" x14ac:dyDescent="0.2">
      <c r="A57" s="224"/>
      <c r="B57" s="224"/>
      <c r="C57" s="224"/>
      <c r="D57" s="224"/>
      <c r="E57" s="224"/>
      <c r="F57" s="224"/>
      <c r="G57" s="224"/>
    </row>
    <row r="58" spans="1:7" x14ac:dyDescent="0.2">
      <c r="A58" s="224"/>
      <c r="B58" s="224"/>
      <c r="C58" s="224"/>
      <c r="D58" s="224"/>
      <c r="E58" s="224"/>
      <c r="F58" s="224"/>
      <c r="G58" s="224"/>
    </row>
    <row r="59" spans="1:7" x14ac:dyDescent="0.2">
      <c r="A59" s="224"/>
      <c r="B59" s="224"/>
      <c r="C59" s="224"/>
      <c r="D59" s="224"/>
      <c r="E59" s="224"/>
      <c r="F59" s="224"/>
      <c r="G59" s="224"/>
    </row>
    <row r="60" spans="1:7" x14ac:dyDescent="0.2">
      <c r="A60" s="224"/>
      <c r="B60" s="224"/>
      <c r="C60" s="224"/>
      <c r="D60" s="224"/>
      <c r="E60" s="224"/>
      <c r="F60" s="224"/>
      <c r="G60" s="224"/>
    </row>
    <row r="61" spans="1:7" x14ac:dyDescent="0.2">
      <c r="A61" s="224"/>
      <c r="B61" s="224"/>
      <c r="C61" s="224"/>
      <c r="D61" s="224"/>
      <c r="E61" s="224"/>
      <c r="F61" s="224"/>
      <c r="G61" s="224"/>
    </row>
    <row r="62" spans="1:7" x14ac:dyDescent="0.2">
      <c r="A62" s="224"/>
      <c r="B62" s="224"/>
      <c r="C62" s="224"/>
      <c r="D62" s="224"/>
      <c r="E62" s="224"/>
      <c r="F62" s="224"/>
      <c r="G62" s="224"/>
    </row>
    <row r="63" spans="1:7" x14ac:dyDescent="0.2">
      <c r="A63" s="224"/>
      <c r="B63" s="224"/>
      <c r="C63" s="224"/>
      <c r="D63" s="224"/>
      <c r="E63" s="224"/>
      <c r="F63" s="224"/>
      <c r="G63" s="224"/>
    </row>
    <row r="64" spans="1:7" x14ac:dyDescent="0.2">
      <c r="A64" s="224"/>
      <c r="B64" s="224"/>
      <c r="C64" s="224"/>
      <c r="D64" s="224"/>
      <c r="E64" s="224"/>
      <c r="F64" s="224"/>
      <c r="G64" s="224"/>
    </row>
    <row r="65" spans="1:7" x14ac:dyDescent="0.2">
      <c r="A65" s="224"/>
      <c r="B65" s="224"/>
      <c r="C65" s="224"/>
      <c r="D65" s="224"/>
      <c r="E65" s="224"/>
      <c r="F65" s="224"/>
      <c r="G65" s="224"/>
    </row>
    <row r="66" spans="1:7" x14ac:dyDescent="0.2">
      <c r="A66" s="224"/>
      <c r="B66" s="224"/>
      <c r="C66" s="224"/>
      <c r="D66" s="224"/>
      <c r="E66" s="224"/>
      <c r="F66" s="224"/>
      <c r="G66" s="224"/>
    </row>
    <row r="67" spans="1:7" x14ac:dyDescent="0.2">
      <c r="A67" s="224"/>
      <c r="B67" s="224"/>
      <c r="C67" s="224"/>
      <c r="D67" s="224"/>
      <c r="E67" s="224"/>
      <c r="F67" s="224"/>
      <c r="G67" s="224"/>
    </row>
    <row r="68" spans="1:7" x14ac:dyDescent="0.2">
      <c r="A68" s="224"/>
      <c r="B68" s="224"/>
      <c r="C68" s="224"/>
      <c r="D68" s="224"/>
      <c r="E68" s="224"/>
      <c r="F68" s="224"/>
      <c r="G68" s="224"/>
    </row>
    <row r="69" spans="1:7" x14ac:dyDescent="0.2">
      <c r="A69" s="224"/>
      <c r="B69" s="224"/>
      <c r="C69" s="224"/>
      <c r="D69" s="224"/>
      <c r="E69" s="224"/>
      <c r="F69" s="224"/>
      <c r="G69" s="224"/>
    </row>
    <row r="70" spans="1:7" x14ac:dyDescent="0.2">
      <c r="A70" s="224"/>
      <c r="B70" s="224"/>
      <c r="C70" s="224"/>
      <c r="D70" s="224"/>
      <c r="E70" s="224"/>
      <c r="F70" s="224"/>
      <c r="G70" s="224"/>
    </row>
    <row r="71" spans="1:7" x14ac:dyDescent="0.2">
      <c r="A71" s="224"/>
      <c r="B71" s="224"/>
      <c r="C71" s="224"/>
      <c r="D71" s="224"/>
      <c r="E71" s="224"/>
      <c r="F71" s="224"/>
      <c r="G71" s="224"/>
    </row>
    <row r="72" spans="1:7" x14ac:dyDescent="0.2">
      <c r="A72" s="224"/>
      <c r="B72" s="224"/>
      <c r="C72" s="224"/>
      <c r="D72" s="224"/>
      <c r="E72" s="224"/>
      <c r="F72" s="224"/>
      <c r="G72" s="224"/>
    </row>
    <row r="73" spans="1:7" x14ac:dyDescent="0.2">
      <c r="A73" s="224"/>
      <c r="B73" s="224"/>
      <c r="C73" s="224"/>
      <c r="D73" s="224"/>
      <c r="E73" s="224"/>
      <c r="F73" s="224"/>
      <c r="G73" s="224"/>
    </row>
    <row r="74" spans="1:7" x14ac:dyDescent="0.2">
      <c r="A74" s="224"/>
      <c r="B74" s="224"/>
      <c r="C74" s="224"/>
      <c r="D74" s="224"/>
      <c r="E74" s="224"/>
      <c r="F74" s="224"/>
      <c r="G74" s="224"/>
    </row>
    <row r="75" spans="1:7" x14ac:dyDescent="0.2">
      <c r="A75" s="224"/>
      <c r="B75" s="224"/>
      <c r="C75" s="224"/>
      <c r="D75" s="224"/>
      <c r="E75" s="224"/>
      <c r="F75" s="224"/>
      <c r="G75" s="224"/>
    </row>
    <row r="76" spans="1:7" x14ac:dyDescent="0.2">
      <c r="A76" s="224"/>
      <c r="B76" s="224"/>
      <c r="C76" s="224"/>
      <c r="D76" s="224"/>
      <c r="E76" s="224"/>
      <c r="F76" s="224"/>
      <c r="G76" s="224"/>
    </row>
    <row r="77" spans="1:7" x14ac:dyDescent="0.2">
      <c r="A77" s="224"/>
      <c r="B77" s="224"/>
      <c r="C77" s="224"/>
      <c r="D77" s="224"/>
      <c r="E77" s="224"/>
      <c r="F77" s="224"/>
      <c r="G77" s="224"/>
    </row>
    <row r="78" spans="1:7" x14ac:dyDescent="0.2">
      <c r="A78" s="224"/>
      <c r="B78" s="224"/>
      <c r="C78" s="224"/>
      <c r="D78" s="224"/>
      <c r="E78" s="224"/>
      <c r="F78" s="224"/>
      <c r="G78" s="224"/>
    </row>
    <row r="79" spans="1:7" x14ac:dyDescent="0.2">
      <c r="A79" s="224"/>
      <c r="B79" s="224"/>
      <c r="C79" s="224"/>
      <c r="D79" s="224"/>
      <c r="E79" s="224"/>
      <c r="F79" s="224"/>
      <c r="G79" s="224"/>
    </row>
    <row r="80" spans="1:7" x14ac:dyDescent="0.2">
      <c r="A80" s="224"/>
      <c r="B80" s="224"/>
      <c r="C80" s="224"/>
      <c r="D80" s="224"/>
      <c r="E80" s="224"/>
      <c r="F80" s="224"/>
      <c r="G80" s="224"/>
    </row>
    <row r="81" spans="1:7" x14ac:dyDescent="0.2">
      <c r="A81" s="224"/>
      <c r="B81" s="224"/>
      <c r="C81" s="224"/>
      <c r="D81" s="224"/>
      <c r="E81" s="224"/>
      <c r="F81" s="224"/>
      <c r="G81" s="224"/>
    </row>
    <row r="82" spans="1:7" x14ac:dyDescent="0.2">
      <c r="A82" s="224"/>
      <c r="B82" s="224"/>
      <c r="C82" s="224"/>
      <c r="D82" s="224"/>
      <c r="E82" s="224"/>
      <c r="F82" s="224"/>
      <c r="G82" s="224"/>
    </row>
    <row r="83" spans="1:7" x14ac:dyDescent="0.2">
      <c r="A83" s="224"/>
      <c r="B83" s="224"/>
      <c r="C83" s="224"/>
      <c r="D83" s="224"/>
      <c r="E83" s="224"/>
      <c r="F83" s="224"/>
      <c r="G83" s="224"/>
    </row>
    <row r="84" spans="1:7" x14ac:dyDescent="0.2">
      <c r="A84" s="224"/>
      <c r="B84" s="224"/>
      <c r="C84" s="224"/>
      <c r="D84" s="224"/>
      <c r="E84" s="224"/>
      <c r="F84" s="224"/>
      <c r="G84" s="224"/>
    </row>
    <row r="85" spans="1:7" x14ac:dyDescent="0.2">
      <c r="A85" s="224"/>
      <c r="B85" s="224"/>
      <c r="C85" s="224"/>
      <c r="D85" s="224"/>
      <c r="E85" s="224"/>
      <c r="F85" s="224"/>
      <c r="G85" s="224"/>
    </row>
    <row r="86" spans="1:7" x14ac:dyDescent="0.2">
      <c r="A86" s="224"/>
      <c r="B86" s="224"/>
      <c r="C86" s="224"/>
      <c r="D86" s="224"/>
      <c r="E86" s="224"/>
      <c r="F86" s="224"/>
      <c r="G86" s="224"/>
    </row>
    <row r="87" spans="1:7" x14ac:dyDescent="0.2">
      <c r="A87" s="224"/>
      <c r="B87" s="224"/>
      <c r="C87" s="224"/>
      <c r="D87" s="224"/>
      <c r="E87" s="224"/>
      <c r="F87" s="224"/>
      <c r="G87" s="224"/>
    </row>
    <row r="88" spans="1:7" x14ac:dyDescent="0.2">
      <c r="A88" s="224"/>
      <c r="B88" s="224"/>
      <c r="C88" s="224"/>
      <c r="D88" s="224"/>
      <c r="E88" s="224"/>
      <c r="F88" s="224"/>
      <c r="G88" s="224"/>
    </row>
    <row r="89" spans="1:7" x14ac:dyDescent="0.2">
      <c r="A89" s="224"/>
      <c r="B89" s="224"/>
      <c r="C89" s="224"/>
      <c r="D89" s="224"/>
      <c r="E89" s="224"/>
      <c r="F89" s="224"/>
      <c r="G89" s="224"/>
    </row>
    <row r="90" spans="1:7" x14ac:dyDescent="0.2">
      <c r="A90" s="224"/>
      <c r="B90" s="224"/>
      <c r="C90" s="224"/>
      <c r="D90" s="224"/>
      <c r="E90" s="224"/>
      <c r="F90" s="224"/>
      <c r="G90" s="224"/>
    </row>
    <row r="91" spans="1:7" x14ac:dyDescent="0.2">
      <c r="A91" s="224"/>
      <c r="B91" s="224"/>
      <c r="C91" s="224"/>
      <c r="D91" s="224"/>
      <c r="E91" s="224"/>
      <c r="F91" s="224"/>
      <c r="G91" s="224"/>
    </row>
    <row r="92" spans="1:7" x14ac:dyDescent="0.2">
      <c r="A92" s="224"/>
      <c r="B92" s="224"/>
      <c r="C92" s="224"/>
      <c r="D92" s="224"/>
      <c r="E92" s="224"/>
      <c r="F92" s="224"/>
      <c r="G92" s="224"/>
    </row>
    <row r="93" spans="1:7" x14ac:dyDescent="0.2">
      <c r="A93" s="224"/>
      <c r="B93" s="224"/>
      <c r="C93" s="224"/>
      <c r="D93" s="224"/>
      <c r="E93" s="224"/>
      <c r="F93" s="224"/>
      <c r="G93" s="224"/>
    </row>
    <row r="94" spans="1:7" x14ac:dyDescent="0.2">
      <c r="A94" s="224"/>
      <c r="B94" s="224"/>
      <c r="C94" s="224"/>
      <c r="D94" s="224"/>
      <c r="E94" s="224"/>
      <c r="F94" s="224"/>
      <c r="G94" s="224"/>
    </row>
    <row r="95" spans="1:7" x14ac:dyDescent="0.2">
      <c r="A95" s="224"/>
      <c r="B95" s="224"/>
      <c r="C95" s="224"/>
      <c r="D95" s="224"/>
      <c r="E95" s="224"/>
      <c r="F95" s="224"/>
      <c r="G95" s="224"/>
    </row>
    <row r="96" spans="1:7" x14ac:dyDescent="0.2">
      <c r="A96" s="224"/>
      <c r="B96" s="224"/>
      <c r="C96" s="224"/>
      <c r="D96" s="224"/>
      <c r="E96" s="224"/>
      <c r="F96" s="224"/>
      <c r="G96" s="224"/>
    </row>
    <row r="97" spans="1:7" x14ac:dyDescent="0.2">
      <c r="A97" s="224"/>
      <c r="B97" s="224"/>
      <c r="C97" s="224"/>
      <c r="D97" s="224"/>
      <c r="E97" s="224"/>
      <c r="F97" s="224"/>
      <c r="G97" s="224"/>
    </row>
    <row r="98" spans="1:7" x14ac:dyDescent="0.2">
      <c r="A98" s="224"/>
      <c r="B98" s="224"/>
      <c r="C98" s="224"/>
      <c r="D98" s="224"/>
      <c r="E98" s="224"/>
      <c r="F98" s="224"/>
      <c r="G98" s="224"/>
    </row>
    <row r="99" spans="1:7" x14ac:dyDescent="0.2">
      <c r="A99" s="224"/>
      <c r="B99" s="224"/>
      <c r="C99" s="224"/>
      <c r="D99" s="224"/>
      <c r="E99" s="224"/>
      <c r="F99" s="224"/>
      <c r="G99" s="224"/>
    </row>
    <row r="100" spans="1:7" x14ac:dyDescent="0.2">
      <c r="A100" s="224"/>
      <c r="B100" s="224"/>
      <c r="C100" s="224"/>
      <c r="D100" s="224"/>
      <c r="E100" s="224"/>
      <c r="F100" s="224"/>
      <c r="G100" s="224"/>
    </row>
    <row r="101" spans="1:7" x14ac:dyDescent="0.2">
      <c r="A101" s="224"/>
      <c r="B101" s="224"/>
      <c r="C101" s="224"/>
      <c r="D101" s="224"/>
      <c r="E101" s="224"/>
      <c r="F101" s="224"/>
      <c r="G101" s="224"/>
    </row>
    <row r="102" spans="1:7" x14ac:dyDescent="0.2">
      <c r="A102" s="224"/>
      <c r="B102" s="224"/>
      <c r="C102" s="224"/>
      <c r="D102" s="224"/>
      <c r="E102" s="224"/>
      <c r="F102" s="224"/>
      <c r="G102" s="224"/>
    </row>
    <row r="103" spans="1:7" x14ac:dyDescent="0.2">
      <c r="A103" s="224"/>
      <c r="B103" s="224"/>
      <c r="C103" s="224"/>
      <c r="D103" s="224"/>
      <c r="E103" s="224"/>
      <c r="F103" s="224"/>
      <c r="G103" s="224"/>
    </row>
    <row r="104" spans="1:7" x14ac:dyDescent="0.2">
      <c r="A104" s="224"/>
      <c r="B104" s="224"/>
      <c r="C104" s="224"/>
      <c r="D104" s="224"/>
      <c r="E104" s="224"/>
      <c r="F104" s="224"/>
      <c r="G104" s="224"/>
    </row>
    <row r="105" spans="1:7" x14ac:dyDescent="0.2">
      <c r="A105" s="224"/>
      <c r="B105" s="224"/>
      <c r="C105" s="224"/>
      <c r="D105" s="224"/>
      <c r="E105" s="224"/>
      <c r="F105" s="224"/>
      <c r="G105" s="224"/>
    </row>
    <row r="106" spans="1:7" x14ac:dyDescent="0.2">
      <c r="A106" s="224"/>
      <c r="B106" s="224"/>
      <c r="C106" s="224"/>
      <c r="D106" s="224"/>
      <c r="E106" s="224"/>
      <c r="F106" s="224"/>
      <c r="G106" s="224"/>
    </row>
    <row r="107" spans="1:7" x14ac:dyDescent="0.2">
      <c r="A107" s="224"/>
      <c r="B107" s="224"/>
      <c r="C107" s="224"/>
      <c r="D107" s="224"/>
      <c r="E107" s="224"/>
      <c r="F107" s="224"/>
      <c r="G107" s="224"/>
    </row>
    <row r="108" spans="1:7" x14ac:dyDescent="0.2">
      <c r="A108" s="224"/>
      <c r="B108" s="224"/>
      <c r="C108" s="224"/>
      <c r="D108" s="224"/>
      <c r="E108" s="224"/>
      <c r="F108" s="224"/>
      <c r="G108" s="224"/>
    </row>
    <row r="109" spans="1:7" x14ac:dyDescent="0.2">
      <c r="A109" s="224"/>
      <c r="B109" s="224"/>
      <c r="C109" s="224"/>
      <c r="D109" s="224"/>
      <c r="E109" s="224"/>
      <c r="F109" s="224"/>
      <c r="G109" s="224"/>
    </row>
    <row r="110" spans="1:7" x14ac:dyDescent="0.2">
      <c r="A110" s="224"/>
      <c r="B110" s="224"/>
      <c r="C110" s="224"/>
      <c r="D110" s="224"/>
      <c r="E110" s="224"/>
      <c r="F110" s="224"/>
      <c r="G110" s="224"/>
    </row>
    <row r="111" spans="1:7" x14ac:dyDescent="0.2">
      <c r="A111" s="224"/>
      <c r="B111" s="224"/>
      <c r="C111" s="224"/>
      <c r="D111" s="224"/>
      <c r="E111" s="224"/>
      <c r="F111" s="224"/>
      <c r="G111" s="224"/>
    </row>
    <row r="112" spans="1:7" x14ac:dyDescent="0.2">
      <c r="A112" s="224"/>
      <c r="B112" s="224"/>
      <c r="C112" s="224"/>
      <c r="D112" s="224"/>
      <c r="E112" s="224"/>
      <c r="F112" s="224"/>
      <c r="G112" s="224"/>
    </row>
    <row r="113" spans="1:7" x14ac:dyDescent="0.2">
      <c r="A113" s="224"/>
      <c r="B113" s="224"/>
      <c r="C113" s="224"/>
      <c r="D113" s="224"/>
      <c r="E113" s="224"/>
      <c r="F113" s="224"/>
      <c r="G113" s="224"/>
    </row>
    <row r="114" spans="1:7" x14ac:dyDescent="0.2">
      <c r="A114" s="224"/>
      <c r="B114" s="224"/>
      <c r="C114" s="224"/>
      <c r="D114" s="224"/>
      <c r="E114" s="224"/>
      <c r="F114" s="224"/>
      <c r="G114" s="224"/>
    </row>
    <row r="115" spans="1:7" x14ac:dyDescent="0.2">
      <c r="A115" s="224"/>
      <c r="B115" s="224"/>
      <c r="C115" s="224"/>
      <c r="D115" s="224"/>
      <c r="E115" s="224"/>
      <c r="F115" s="224"/>
      <c r="G115" s="224"/>
    </row>
    <row r="116" spans="1:7" x14ac:dyDescent="0.2">
      <c r="A116" s="224"/>
      <c r="B116" s="224"/>
      <c r="C116" s="224"/>
      <c r="D116" s="224"/>
      <c r="E116" s="224"/>
      <c r="F116" s="224"/>
      <c r="G116" s="224"/>
    </row>
    <row r="117" spans="1:7" x14ac:dyDescent="0.2">
      <c r="A117" s="224"/>
      <c r="B117" s="224"/>
      <c r="C117" s="224"/>
      <c r="D117" s="224"/>
      <c r="E117" s="224"/>
      <c r="F117" s="224"/>
      <c r="G117" s="224"/>
    </row>
    <row r="118" spans="1:7" x14ac:dyDescent="0.2">
      <c r="A118" s="224"/>
      <c r="B118" s="224"/>
      <c r="C118" s="224"/>
      <c r="D118" s="224"/>
      <c r="E118" s="224"/>
      <c r="F118" s="224"/>
      <c r="G118" s="224"/>
    </row>
    <row r="119" spans="1:7" x14ac:dyDescent="0.2">
      <c r="A119" s="224"/>
      <c r="B119" s="224"/>
      <c r="C119" s="224"/>
      <c r="D119" s="224"/>
      <c r="E119" s="224"/>
      <c r="F119" s="224"/>
      <c r="G119" s="224"/>
    </row>
    <row r="120" spans="1:7" x14ac:dyDescent="0.2">
      <c r="A120" s="224"/>
      <c r="B120" s="224"/>
      <c r="C120" s="224"/>
      <c r="D120" s="224"/>
      <c r="E120" s="224"/>
      <c r="F120" s="224"/>
      <c r="G120" s="224"/>
    </row>
    <row r="121" spans="1:7" x14ac:dyDescent="0.2">
      <c r="A121" s="224"/>
      <c r="B121" s="224"/>
      <c r="C121" s="224"/>
      <c r="D121" s="224"/>
      <c r="E121" s="224"/>
      <c r="F121" s="224"/>
      <c r="G121" s="224"/>
    </row>
    <row r="122" spans="1:7" x14ac:dyDescent="0.2">
      <c r="A122" s="224"/>
      <c r="B122" s="224"/>
      <c r="C122" s="224"/>
      <c r="D122" s="224"/>
      <c r="E122" s="224"/>
      <c r="F122" s="224"/>
      <c r="G122" s="224"/>
    </row>
    <row r="123" spans="1:7" x14ac:dyDescent="0.2">
      <c r="A123" s="224"/>
      <c r="B123" s="224"/>
      <c r="C123" s="224"/>
      <c r="D123" s="224"/>
      <c r="E123" s="224"/>
      <c r="F123" s="224"/>
      <c r="G123" s="224"/>
    </row>
    <row r="124" spans="1:7" x14ac:dyDescent="0.2">
      <c r="A124" s="224"/>
      <c r="B124" s="224"/>
      <c r="C124" s="224"/>
      <c r="D124" s="224"/>
      <c r="E124" s="224"/>
      <c r="F124" s="224"/>
      <c r="G124" s="224"/>
    </row>
    <row r="125" spans="1:7" x14ac:dyDescent="0.2">
      <c r="A125" s="224"/>
      <c r="B125" s="224"/>
      <c r="C125" s="224"/>
      <c r="D125" s="224"/>
      <c r="E125" s="224"/>
      <c r="F125" s="224"/>
      <c r="G125" s="224"/>
    </row>
    <row r="126" spans="1:7" x14ac:dyDescent="0.2">
      <c r="A126" s="224"/>
      <c r="B126" s="224"/>
      <c r="C126" s="224"/>
      <c r="D126" s="224"/>
      <c r="E126" s="224"/>
      <c r="F126" s="224"/>
      <c r="G126" s="224"/>
    </row>
    <row r="127" spans="1:7" x14ac:dyDescent="0.2">
      <c r="A127" s="224"/>
      <c r="B127" s="224"/>
      <c r="C127" s="224"/>
      <c r="D127" s="224"/>
      <c r="E127" s="224"/>
      <c r="F127" s="224"/>
      <c r="G127" s="224"/>
    </row>
    <row r="128" spans="1:7" x14ac:dyDescent="0.2">
      <c r="A128" s="224"/>
      <c r="B128" s="224"/>
      <c r="C128" s="224"/>
      <c r="D128" s="224"/>
      <c r="E128" s="224"/>
      <c r="F128" s="224"/>
      <c r="G128" s="224"/>
    </row>
    <row r="129" spans="1:7" x14ac:dyDescent="0.2">
      <c r="A129" s="224"/>
      <c r="B129" s="224"/>
      <c r="C129" s="224"/>
      <c r="D129" s="224"/>
      <c r="E129" s="224"/>
      <c r="F129" s="224"/>
      <c r="G129" s="224"/>
    </row>
    <row r="130" spans="1:7" x14ac:dyDescent="0.2">
      <c r="A130" s="224"/>
      <c r="B130" s="224"/>
      <c r="C130" s="224"/>
      <c r="D130" s="224"/>
      <c r="E130" s="224"/>
      <c r="F130" s="224"/>
      <c r="G130" s="224"/>
    </row>
    <row r="131" spans="1:7" x14ac:dyDescent="0.2">
      <c r="A131" s="224"/>
      <c r="B131" s="224"/>
      <c r="C131" s="224"/>
      <c r="D131" s="224"/>
      <c r="E131" s="224"/>
      <c r="F131" s="224"/>
      <c r="G131" s="224"/>
    </row>
    <row r="132" spans="1:7" x14ac:dyDescent="0.2">
      <c r="A132" s="224"/>
      <c r="B132" s="224"/>
      <c r="C132" s="224"/>
      <c r="D132" s="224"/>
      <c r="E132" s="224"/>
      <c r="F132" s="224"/>
      <c r="G132" s="224"/>
    </row>
    <row r="133" spans="1:7" x14ac:dyDescent="0.2">
      <c r="A133" s="224"/>
      <c r="B133" s="224"/>
      <c r="C133" s="224"/>
      <c r="D133" s="224"/>
      <c r="E133" s="224"/>
      <c r="F133" s="224"/>
      <c r="G133" s="224"/>
    </row>
    <row r="134" spans="1:7" x14ac:dyDescent="0.2">
      <c r="A134" s="224"/>
      <c r="B134" s="224"/>
      <c r="C134" s="224"/>
      <c r="D134" s="224"/>
      <c r="E134" s="224"/>
      <c r="F134" s="224"/>
      <c r="G134" s="224"/>
    </row>
    <row r="135" spans="1:7" x14ac:dyDescent="0.2">
      <c r="A135" s="224"/>
      <c r="B135" s="224"/>
      <c r="C135" s="224"/>
      <c r="D135" s="224"/>
      <c r="E135" s="224"/>
      <c r="F135" s="224"/>
      <c r="G135" s="224"/>
    </row>
    <row r="136" spans="1:7" x14ac:dyDescent="0.2">
      <c r="A136" s="224"/>
      <c r="B136" s="224"/>
      <c r="C136" s="224"/>
      <c r="D136" s="224"/>
      <c r="E136" s="224"/>
      <c r="F136" s="224"/>
      <c r="G136" s="224"/>
    </row>
    <row r="137" spans="1:7" x14ac:dyDescent="0.2">
      <c r="A137" s="224"/>
      <c r="B137" s="224"/>
      <c r="C137" s="224"/>
      <c r="D137" s="224"/>
      <c r="E137" s="224"/>
      <c r="F137" s="224"/>
      <c r="G137" s="224"/>
    </row>
    <row r="138" spans="1:7" x14ac:dyDescent="0.2">
      <c r="A138" s="224"/>
      <c r="B138" s="224"/>
      <c r="C138" s="224"/>
      <c r="D138" s="224"/>
      <c r="E138" s="224"/>
      <c r="F138" s="224"/>
      <c r="G138" s="224"/>
    </row>
    <row r="139" spans="1:7" x14ac:dyDescent="0.2">
      <c r="A139" s="224"/>
      <c r="B139" s="224"/>
      <c r="C139" s="224"/>
      <c r="D139" s="224"/>
      <c r="E139" s="224"/>
      <c r="F139" s="224"/>
      <c r="G139" s="224"/>
    </row>
    <row r="140" spans="1:7" x14ac:dyDescent="0.2">
      <c r="A140" s="224"/>
      <c r="B140" s="224"/>
      <c r="C140" s="224"/>
      <c r="D140" s="224"/>
      <c r="E140" s="224"/>
      <c r="F140" s="224"/>
      <c r="G140" s="224"/>
    </row>
    <row r="141" spans="1:7" x14ac:dyDescent="0.2">
      <c r="A141" s="224"/>
      <c r="B141" s="224"/>
      <c r="C141" s="224"/>
      <c r="D141" s="224"/>
      <c r="E141" s="224"/>
      <c r="F141" s="224"/>
      <c r="G141" s="224"/>
    </row>
    <row r="142" spans="1:7" x14ac:dyDescent="0.2">
      <c r="A142" s="224"/>
      <c r="B142" s="224"/>
      <c r="C142" s="224"/>
      <c r="D142" s="224"/>
      <c r="E142" s="224"/>
      <c r="F142" s="224"/>
      <c r="G142" s="224"/>
    </row>
    <row r="143" spans="1:7" x14ac:dyDescent="0.2">
      <c r="A143" s="224"/>
      <c r="B143" s="224"/>
      <c r="C143" s="224"/>
      <c r="D143" s="224"/>
      <c r="E143" s="224"/>
      <c r="F143" s="224"/>
      <c r="G143" s="224"/>
    </row>
    <row r="144" spans="1:7" x14ac:dyDescent="0.2">
      <c r="A144" s="224"/>
      <c r="B144" s="224"/>
      <c r="C144" s="224"/>
      <c r="D144" s="224"/>
      <c r="E144" s="224"/>
      <c r="F144" s="224"/>
      <c r="G144" s="224"/>
    </row>
    <row r="145" spans="1:7" x14ac:dyDescent="0.2">
      <c r="A145" s="224"/>
      <c r="B145" s="224"/>
      <c r="C145" s="224"/>
      <c r="D145" s="224"/>
      <c r="E145" s="224"/>
      <c r="F145" s="224"/>
      <c r="G145" s="224"/>
    </row>
    <row r="146" spans="1:7" x14ac:dyDescent="0.2">
      <c r="A146" s="224"/>
      <c r="B146" s="224"/>
      <c r="C146" s="224"/>
      <c r="D146" s="224"/>
      <c r="E146" s="224"/>
      <c r="F146" s="224"/>
      <c r="G146" s="224"/>
    </row>
    <row r="147" spans="1:7" x14ac:dyDescent="0.2">
      <c r="A147" s="224"/>
      <c r="B147" s="224"/>
      <c r="C147" s="224"/>
      <c r="D147" s="224"/>
      <c r="E147" s="224"/>
      <c r="F147" s="224"/>
      <c r="G147" s="224"/>
    </row>
    <row r="148" spans="1:7" x14ac:dyDescent="0.2">
      <c r="A148" s="224"/>
      <c r="B148" s="224"/>
      <c r="C148" s="224"/>
      <c r="D148" s="224"/>
      <c r="E148" s="224"/>
      <c r="F148" s="224"/>
      <c r="G148" s="224"/>
    </row>
    <row r="149" spans="1:7" x14ac:dyDescent="0.2">
      <c r="A149" s="224"/>
      <c r="B149" s="224"/>
      <c r="C149" s="224"/>
      <c r="D149" s="224"/>
      <c r="E149" s="224"/>
      <c r="F149" s="224"/>
      <c r="G149" s="224"/>
    </row>
    <row r="150" spans="1:7" x14ac:dyDescent="0.2">
      <c r="A150" s="224"/>
      <c r="B150" s="224"/>
      <c r="C150" s="224"/>
      <c r="D150" s="224"/>
      <c r="E150" s="224"/>
      <c r="F150" s="224"/>
      <c r="G150" s="224"/>
    </row>
    <row r="151" spans="1:7" x14ac:dyDescent="0.2">
      <c r="A151" s="224"/>
      <c r="B151" s="224"/>
      <c r="C151" s="224"/>
      <c r="D151" s="224"/>
      <c r="E151" s="224"/>
      <c r="F151" s="224"/>
      <c r="G151" s="224"/>
    </row>
    <row r="152" spans="1:7" x14ac:dyDescent="0.2">
      <c r="A152" s="224"/>
      <c r="B152" s="224"/>
      <c r="C152" s="224"/>
      <c r="D152" s="224"/>
      <c r="E152" s="224"/>
      <c r="F152" s="224"/>
      <c r="G152" s="224"/>
    </row>
    <row r="153" spans="1:7" x14ac:dyDescent="0.2">
      <c r="A153" s="224"/>
      <c r="B153" s="224"/>
      <c r="C153" s="224"/>
      <c r="D153" s="224"/>
      <c r="E153" s="224"/>
      <c r="F153" s="224"/>
      <c r="G153" s="224"/>
    </row>
    <row r="154" spans="1:7" x14ac:dyDescent="0.2">
      <c r="A154" s="224"/>
      <c r="B154" s="224"/>
      <c r="C154" s="224"/>
      <c r="D154" s="224"/>
      <c r="E154" s="224"/>
      <c r="F154" s="224"/>
      <c r="G154" s="224"/>
    </row>
    <row r="155" spans="1:7" x14ac:dyDescent="0.2">
      <c r="A155" s="224"/>
      <c r="B155" s="224"/>
      <c r="C155" s="224"/>
      <c r="D155" s="224"/>
      <c r="E155" s="224"/>
      <c r="F155" s="224"/>
      <c r="G155" s="224"/>
    </row>
    <row r="156" spans="1:7" x14ac:dyDescent="0.2">
      <c r="A156" s="224"/>
      <c r="B156" s="224"/>
      <c r="C156" s="224"/>
      <c r="D156" s="224"/>
      <c r="E156" s="224"/>
      <c r="F156" s="224"/>
      <c r="G156" s="224"/>
    </row>
    <row r="157" spans="1:7" x14ac:dyDescent="0.2">
      <c r="A157" s="224"/>
      <c r="B157" s="224"/>
      <c r="C157" s="224"/>
      <c r="D157" s="224"/>
      <c r="E157" s="224"/>
      <c r="F157" s="224"/>
      <c r="G157" s="224"/>
    </row>
    <row r="158" spans="1:7" x14ac:dyDescent="0.2">
      <c r="A158" s="224"/>
      <c r="B158" s="224"/>
      <c r="C158" s="224"/>
      <c r="D158" s="224"/>
      <c r="E158" s="224"/>
      <c r="F158" s="224"/>
      <c r="G158" s="224"/>
    </row>
    <row r="159" spans="1:7" x14ac:dyDescent="0.2">
      <c r="A159" s="224"/>
      <c r="B159" s="224"/>
      <c r="C159" s="224"/>
      <c r="D159" s="224"/>
      <c r="E159" s="224"/>
      <c r="F159" s="224"/>
      <c r="G159" s="224"/>
    </row>
    <row r="160" spans="1:7" x14ac:dyDescent="0.2">
      <c r="A160" s="224"/>
      <c r="B160" s="224"/>
      <c r="C160" s="224"/>
      <c r="D160" s="224"/>
      <c r="E160" s="224"/>
      <c r="F160" s="224"/>
      <c r="G160" s="224"/>
    </row>
    <row r="161" spans="1:7" x14ac:dyDescent="0.2">
      <c r="A161" s="224"/>
      <c r="B161" s="224"/>
      <c r="C161" s="224"/>
      <c r="D161" s="224"/>
      <c r="E161" s="224"/>
      <c r="F161" s="224"/>
      <c r="G161" s="224"/>
    </row>
    <row r="162" spans="1:7" x14ac:dyDescent="0.2">
      <c r="A162" s="224"/>
      <c r="B162" s="224"/>
      <c r="C162" s="224"/>
      <c r="D162" s="224"/>
      <c r="E162" s="224"/>
      <c r="F162" s="224"/>
      <c r="G162" s="224"/>
    </row>
    <row r="163" spans="1:7" x14ac:dyDescent="0.2">
      <c r="A163" s="224"/>
      <c r="B163" s="224"/>
      <c r="C163" s="224"/>
      <c r="D163" s="224"/>
      <c r="E163" s="224"/>
      <c r="F163" s="224"/>
      <c r="G163" s="224"/>
    </row>
    <row r="164" spans="1:7" x14ac:dyDescent="0.2">
      <c r="A164" s="224"/>
      <c r="B164" s="224"/>
      <c r="C164" s="224"/>
      <c r="D164" s="224"/>
      <c r="E164" s="224"/>
      <c r="F164" s="224"/>
      <c r="G164" s="224"/>
    </row>
    <row r="165" spans="1:7" x14ac:dyDescent="0.2">
      <c r="A165" s="224"/>
      <c r="B165" s="224"/>
      <c r="C165" s="224"/>
      <c r="D165" s="224"/>
      <c r="E165" s="224"/>
      <c r="F165" s="224"/>
      <c r="G165" s="224"/>
    </row>
    <row r="166" spans="1:7" x14ac:dyDescent="0.2">
      <c r="A166" s="224"/>
      <c r="B166" s="224"/>
      <c r="C166" s="224"/>
      <c r="D166" s="224"/>
      <c r="E166" s="224"/>
      <c r="F166" s="224"/>
      <c r="G166" s="224"/>
    </row>
    <row r="167" spans="1:7" x14ac:dyDescent="0.2">
      <c r="A167" s="224"/>
      <c r="B167" s="224"/>
      <c r="C167" s="224"/>
      <c r="D167" s="224"/>
      <c r="E167" s="224"/>
      <c r="F167" s="224"/>
      <c r="G167" s="224"/>
    </row>
    <row r="168" spans="1:7" x14ac:dyDescent="0.2">
      <c r="A168" s="224"/>
      <c r="B168" s="224"/>
      <c r="C168" s="224"/>
      <c r="D168" s="224"/>
      <c r="E168" s="224"/>
      <c r="F168" s="224"/>
      <c r="G168" s="224"/>
    </row>
    <row r="169" spans="1:7" x14ac:dyDescent="0.2">
      <c r="A169" s="224"/>
      <c r="B169" s="224"/>
      <c r="C169" s="224"/>
      <c r="D169" s="224"/>
      <c r="E169" s="224"/>
      <c r="F169" s="224"/>
      <c r="G169" s="224"/>
    </row>
    <row r="170" spans="1:7" x14ac:dyDescent="0.2">
      <c r="A170" s="224"/>
      <c r="B170" s="224"/>
      <c r="C170" s="224"/>
      <c r="D170" s="224"/>
      <c r="E170" s="224"/>
      <c r="F170" s="224"/>
      <c r="G170" s="224"/>
    </row>
    <row r="171" spans="1:7" x14ac:dyDescent="0.2">
      <c r="A171" s="224"/>
      <c r="B171" s="224"/>
      <c r="C171" s="224"/>
      <c r="D171" s="224"/>
      <c r="E171" s="224"/>
      <c r="F171" s="224"/>
      <c r="G171" s="224"/>
    </row>
    <row r="172" spans="1:7" x14ac:dyDescent="0.2">
      <c r="A172" s="224"/>
      <c r="B172" s="224"/>
      <c r="C172" s="224"/>
      <c r="D172" s="224"/>
      <c r="E172" s="224"/>
      <c r="F172" s="224"/>
      <c r="G172" s="224"/>
    </row>
    <row r="173" spans="1:7" x14ac:dyDescent="0.2">
      <c r="A173" s="224"/>
      <c r="B173" s="224"/>
      <c r="C173" s="224"/>
      <c r="D173" s="224"/>
      <c r="E173" s="224"/>
      <c r="F173" s="224"/>
      <c r="G173" s="224"/>
    </row>
    <row r="174" spans="1:7" x14ac:dyDescent="0.2">
      <c r="A174" s="224"/>
      <c r="B174" s="224"/>
      <c r="C174" s="224"/>
      <c r="D174" s="224"/>
      <c r="E174" s="224"/>
      <c r="F174" s="224"/>
      <c r="G174" s="2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A II 1 -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H77"/>
  <sheetViews>
    <sheetView view="pageLayout" zoomScaleNormal="100" workbookViewId="0">
      <selection activeCell="A3" sqref="A3"/>
    </sheetView>
  </sheetViews>
  <sheetFormatPr baseColWidth="10" defaultColWidth="10.85546875" defaultRowHeight="12.75" x14ac:dyDescent="0.2"/>
  <cols>
    <col min="1" max="5" width="18.42578125" style="11" customWidth="1"/>
    <col min="6" max="7" width="13.140625" style="11" customWidth="1"/>
    <col min="8" max="8" width="10.7109375" style="11" customWidth="1"/>
    <col min="9" max="57" width="12.140625" style="11" customWidth="1"/>
    <col min="58" max="16384" width="10.85546875" style="11"/>
  </cols>
  <sheetData>
    <row r="1" spans="1:8" s="76" customFormat="1" ht="213.75" customHeight="1" x14ac:dyDescent="0.2">
      <c r="A1" s="271" t="s">
        <v>243</v>
      </c>
      <c r="B1" s="271"/>
      <c r="C1" s="271"/>
      <c r="D1" s="271"/>
      <c r="E1" s="271"/>
      <c r="F1" s="77"/>
      <c r="G1" s="77"/>
      <c r="H1" s="77"/>
    </row>
    <row r="2" spans="1:8" ht="12.75" customHeight="1" x14ac:dyDescent="0.2">
      <c r="A2" s="30"/>
      <c r="B2" s="31"/>
      <c r="C2" s="31"/>
      <c r="D2" s="31"/>
      <c r="E2" s="31"/>
      <c r="F2" s="17"/>
      <c r="G2" s="17"/>
      <c r="H2" s="17"/>
    </row>
    <row r="3" spans="1:8" ht="12.75" customHeight="1" x14ac:dyDescent="0.2">
      <c r="A3" s="29"/>
      <c r="B3" s="8"/>
      <c r="C3" s="8"/>
      <c r="D3" s="8"/>
      <c r="E3" s="8"/>
    </row>
    <row r="4" spans="1:8" ht="12.75" customHeight="1" x14ac:dyDescent="0.2">
      <c r="A4" s="29"/>
      <c r="B4" s="8"/>
      <c r="C4" s="8"/>
      <c r="D4" s="8"/>
      <c r="E4" s="8"/>
    </row>
    <row r="5" spans="1:8" x14ac:dyDescent="0.2">
      <c r="B5" s="18"/>
      <c r="C5" s="18"/>
      <c r="D5" s="18"/>
      <c r="E5" s="19"/>
    </row>
    <row r="6" spans="1:8" x14ac:dyDescent="0.2">
      <c r="A6" s="71"/>
      <c r="B6" s="71"/>
      <c r="C6" s="71"/>
      <c r="D6" s="71"/>
      <c r="E6" s="71"/>
      <c r="F6" s="12"/>
      <c r="G6" s="12"/>
    </row>
    <row r="7" spans="1:8" x14ac:dyDescent="0.2">
      <c r="B7" s="71"/>
      <c r="C7" s="71"/>
      <c r="D7" s="71"/>
      <c r="E7" s="71"/>
      <c r="F7" s="12"/>
      <c r="G7" s="12"/>
    </row>
    <row r="8" spans="1:8" x14ac:dyDescent="0.2">
      <c r="A8"/>
      <c r="B8" s="12"/>
      <c r="C8" s="12"/>
      <c r="D8" s="12"/>
      <c r="E8" s="12"/>
      <c r="F8" s="12"/>
      <c r="G8" s="12"/>
    </row>
    <row r="9" spans="1:8" x14ac:dyDescent="0.2">
      <c r="A9" s="12"/>
      <c r="B9" s="12"/>
      <c r="C9" s="12"/>
      <c r="D9" s="12"/>
      <c r="E9" s="12"/>
      <c r="F9" s="12"/>
      <c r="G9" s="12"/>
    </row>
    <row r="10" spans="1:8" x14ac:dyDescent="0.2">
      <c r="A10" s="12"/>
      <c r="B10" s="12"/>
      <c r="C10" s="12"/>
      <c r="D10" s="12"/>
      <c r="E10" s="12"/>
      <c r="F10" s="12"/>
      <c r="G10" s="12"/>
    </row>
    <row r="11" spans="1:8" x14ac:dyDescent="0.2">
      <c r="A11" s="12"/>
      <c r="B11" s="12"/>
      <c r="C11" s="12"/>
      <c r="D11" s="12"/>
      <c r="E11" s="12"/>
      <c r="F11" s="12"/>
      <c r="G11" s="12"/>
    </row>
    <row r="12" spans="1:8" x14ac:dyDescent="0.2">
      <c r="A12" s="12"/>
      <c r="B12" s="12"/>
      <c r="C12" s="12"/>
      <c r="D12" s="12"/>
      <c r="E12" s="12"/>
      <c r="F12" s="12"/>
      <c r="G12" s="12"/>
    </row>
    <row r="13" spans="1:8" x14ac:dyDescent="0.2">
      <c r="A13" s="12"/>
      <c r="B13" s="12"/>
      <c r="C13" s="12"/>
      <c r="D13" s="12"/>
      <c r="E13" s="12"/>
      <c r="F13" s="12"/>
      <c r="G13" s="12"/>
    </row>
    <row r="14" spans="1:8" x14ac:dyDescent="0.2">
      <c r="A14" s="12"/>
      <c r="B14" s="12"/>
      <c r="C14" s="12"/>
      <c r="D14" s="12"/>
      <c r="E14" s="12"/>
      <c r="F14" s="12"/>
      <c r="G14" s="12"/>
    </row>
    <row r="15" spans="1:8" x14ac:dyDescent="0.2">
      <c r="A15" s="12"/>
      <c r="B15" s="12"/>
      <c r="C15" s="12"/>
      <c r="D15" s="12"/>
      <c r="E15" s="12"/>
      <c r="F15" s="12"/>
      <c r="G15" s="12"/>
    </row>
    <row r="16" spans="1:8" x14ac:dyDescent="0.2">
      <c r="A16" s="12"/>
      <c r="B16" s="12"/>
      <c r="C16" s="12"/>
      <c r="D16" s="12"/>
      <c r="E16" s="12"/>
      <c r="F16" s="12"/>
      <c r="G16" s="12"/>
    </row>
    <row r="17" spans="1:7" x14ac:dyDescent="0.2">
      <c r="A17" s="12"/>
      <c r="B17" s="12"/>
      <c r="C17" s="12"/>
      <c r="D17" s="12"/>
      <c r="E17" s="12"/>
      <c r="F17" s="12"/>
      <c r="G17" s="12"/>
    </row>
    <row r="18" spans="1:7" x14ac:dyDescent="0.2">
      <c r="A18" s="12"/>
      <c r="B18" s="12"/>
      <c r="C18" s="12"/>
      <c r="D18" s="12"/>
      <c r="E18" s="12"/>
      <c r="F18" s="12"/>
      <c r="G18" s="12"/>
    </row>
    <row r="19" spans="1:7" x14ac:dyDescent="0.2">
      <c r="A19" s="12"/>
      <c r="B19" s="12"/>
      <c r="C19" s="12"/>
      <c r="D19" s="12"/>
      <c r="E19" s="12"/>
      <c r="F19" s="12"/>
      <c r="G19" s="12"/>
    </row>
    <row r="20" spans="1:7" x14ac:dyDescent="0.2">
      <c r="A20" s="12"/>
      <c r="B20" s="12"/>
      <c r="C20" s="12"/>
      <c r="D20" s="12"/>
      <c r="E20" s="12"/>
      <c r="F20" s="12"/>
      <c r="G20" s="12"/>
    </row>
    <row r="21" spans="1:7" x14ac:dyDescent="0.2">
      <c r="A21" s="12"/>
      <c r="B21" s="12"/>
      <c r="C21" s="12"/>
      <c r="D21" s="12"/>
      <c r="E21" s="12"/>
      <c r="F21" s="12"/>
      <c r="G21" s="12"/>
    </row>
    <row r="22" spans="1:7" x14ac:dyDescent="0.2">
      <c r="A22" s="12"/>
      <c r="B22" s="12"/>
      <c r="C22" s="12"/>
      <c r="D22" s="12"/>
      <c r="E22" s="12"/>
      <c r="F22" s="12"/>
      <c r="G22" s="12"/>
    </row>
    <row r="23" spans="1:7" ht="13.15" x14ac:dyDescent="0.25">
      <c r="A23" s="12"/>
      <c r="B23" s="12"/>
      <c r="C23" s="12"/>
      <c r="D23" s="12"/>
      <c r="E23" s="12"/>
      <c r="F23" s="12"/>
      <c r="G23" s="12"/>
    </row>
    <row r="24" spans="1:7" x14ac:dyDescent="0.2">
      <c r="A24" s="12"/>
      <c r="B24" s="12"/>
      <c r="C24" s="12"/>
      <c r="D24" s="12"/>
      <c r="E24" s="12"/>
      <c r="F24" s="12"/>
      <c r="G24" s="12"/>
    </row>
    <row r="25" spans="1:7" x14ac:dyDescent="0.2">
      <c r="A25" s="12"/>
      <c r="B25" s="12"/>
      <c r="C25" s="12"/>
      <c r="D25" s="12"/>
      <c r="E25" s="12"/>
      <c r="F25" s="12"/>
      <c r="G25" s="12"/>
    </row>
    <row r="26" spans="1:7" x14ac:dyDescent="0.2">
      <c r="A26" s="12"/>
      <c r="B26" s="12"/>
      <c r="C26" s="12"/>
      <c r="D26" s="12"/>
      <c r="E26" s="12"/>
      <c r="F26" s="12"/>
      <c r="G26" s="12"/>
    </row>
    <row r="27" spans="1:7" x14ac:dyDescent="0.2">
      <c r="A27" s="12"/>
      <c r="B27" s="12"/>
      <c r="C27" s="12"/>
      <c r="D27" s="12"/>
      <c r="E27" s="12"/>
      <c r="F27" s="12"/>
      <c r="G27" s="12"/>
    </row>
    <row r="28" spans="1:7" x14ac:dyDescent="0.2">
      <c r="A28" s="12"/>
      <c r="B28" s="12"/>
      <c r="C28" s="12"/>
      <c r="D28" s="12"/>
      <c r="E28" s="12"/>
      <c r="F28" s="12"/>
      <c r="G28" s="12"/>
    </row>
    <row r="29" spans="1:7" x14ac:dyDescent="0.2">
      <c r="A29" s="12"/>
      <c r="B29" s="12"/>
      <c r="C29" s="12"/>
      <c r="D29" s="12"/>
      <c r="E29" s="12"/>
      <c r="F29" s="12"/>
      <c r="G29" s="12"/>
    </row>
    <row r="30" spans="1:7" x14ac:dyDescent="0.2">
      <c r="A30" s="12"/>
      <c r="B30" s="12"/>
      <c r="C30" s="12"/>
      <c r="D30" s="12"/>
      <c r="E30" s="12"/>
      <c r="F30" s="12"/>
      <c r="G30" s="12"/>
    </row>
    <row r="31" spans="1:7" x14ac:dyDescent="0.2">
      <c r="A31" s="12"/>
      <c r="B31" s="12"/>
      <c r="C31" s="12"/>
      <c r="D31" s="12"/>
      <c r="E31" s="12"/>
      <c r="F31" s="12"/>
      <c r="G31" s="12"/>
    </row>
    <row r="32" spans="1:7" x14ac:dyDescent="0.2">
      <c r="A32" s="12"/>
      <c r="B32" s="12"/>
      <c r="C32" s="12"/>
      <c r="D32" s="12"/>
      <c r="E32" s="12"/>
      <c r="F32" s="12"/>
      <c r="G32" s="12"/>
    </row>
    <row r="33" spans="1:7" x14ac:dyDescent="0.2">
      <c r="A33" s="12"/>
      <c r="B33" s="12"/>
      <c r="C33" s="12"/>
      <c r="D33" s="12"/>
      <c r="E33" s="12"/>
      <c r="F33" s="12"/>
      <c r="G33" s="12"/>
    </row>
    <row r="34" spans="1:7" x14ac:dyDescent="0.2">
      <c r="A34" s="12"/>
      <c r="B34" s="12"/>
      <c r="C34" s="12"/>
      <c r="D34" s="12"/>
      <c r="E34" s="12"/>
      <c r="F34" s="12"/>
      <c r="G34" s="12"/>
    </row>
    <row r="35" spans="1:7" x14ac:dyDescent="0.2">
      <c r="A35" s="12"/>
      <c r="B35" s="12"/>
      <c r="C35" s="12"/>
      <c r="D35" s="12"/>
      <c r="E35" s="12"/>
      <c r="F35" s="12"/>
      <c r="G35" s="12"/>
    </row>
    <row r="36" spans="1:7" x14ac:dyDescent="0.2">
      <c r="A36" s="12"/>
      <c r="B36" s="12"/>
      <c r="C36" s="12"/>
      <c r="D36" s="12"/>
      <c r="E36" s="12"/>
      <c r="F36" s="12"/>
      <c r="G36" s="12"/>
    </row>
    <row r="37" spans="1:7" x14ac:dyDescent="0.2">
      <c r="A37" s="12"/>
      <c r="B37" s="12"/>
      <c r="C37" s="12"/>
      <c r="D37" s="12"/>
      <c r="E37" s="12"/>
      <c r="F37" s="12"/>
      <c r="G37" s="12"/>
    </row>
    <row r="38" spans="1:7" x14ac:dyDescent="0.2">
      <c r="A38" s="12"/>
      <c r="B38" s="12"/>
      <c r="C38" s="12"/>
      <c r="D38" s="12"/>
      <c r="E38" s="12"/>
      <c r="F38" s="12"/>
      <c r="G38" s="12"/>
    </row>
    <row r="39" spans="1:7" x14ac:dyDescent="0.2">
      <c r="A39" s="12"/>
      <c r="B39" s="12"/>
      <c r="C39" s="12"/>
      <c r="D39" s="12"/>
      <c r="E39" s="12"/>
      <c r="F39" s="12"/>
      <c r="G39" s="12"/>
    </row>
    <row r="40" spans="1:7" x14ac:dyDescent="0.2">
      <c r="A40" s="12"/>
      <c r="B40" s="12"/>
      <c r="C40" s="12"/>
      <c r="D40" s="12"/>
      <c r="E40" s="12"/>
      <c r="F40" s="12"/>
      <c r="G40" s="12"/>
    </row>
    <row r="41" spans="1:7" x14ac:dyDescent="0.2">
      <c r="A41" s="12"/>
      <c r="B41" s="12"/>
      <c r="C41" s="12"/>
      <c r="D41" s="12"/>
      <c r="E41" s="12"/>
      <c r="F41" s="12"/>
      <c r="G41" s="12"/>
    </row>
    <row r="42" spans="1:7" x14ac:dyDescent="0.2">
      <c r="A42" s="12"/>
      <c r="B42" s="12"/>
      <c r="C42" s="12"/>
      <c r="D42" s="12"/>
      <c r="E42" s="12"/>
      <c r="F42" s="12"/>
      <c r="G42" s="12"/>
    </row>
    <row r="43" spans="1:7" x14ac:dyDescent="0.2">
      <c r="A43" s="12"/>
      <c r="B43" s="12"/>
      <c r="C43" s="12"/>
      <c r="D43" s="12"/>
      <c r="E43" s="12"/>
      <c r="F43" s="12"/>
      <c r="G43" s="12"/>
    </row>
    <row r="44" spans="1:7" x14ac:dyDescent="0.2">
      <c r="A44" s="12"/>
      <c r="B44" s="12"/>
      <c r="C44" s="12"/>
      <c r="D44" s="12"/>
      <c r="E44" s="12"/>
      <c r="F44" s="12"/>
      <c r="G44" s="12"/>
    </row>
    <row r="45" spans="1:7" x14ac:dyDescent="0.2">
      <c r="A45" s="12"/>
      <c r="B45" s="12"/>
      <c r="C45" s="12"/>
      <c r="D45" s="12"/>
      <c r="E45" s="12"/>
      <c r="F45" s="12"/>
      <c r="G45" s="12"/>
    </row>
    <row r="46" spans="1:7" x14ac:dyDescent="0.2">
      <c r="A46" s="12"/>
      <c r="B46" s="12"/>
      <c r="C46" s="12"/>
      <c r="D46" s="12"/>
      <c r="E46" s="12"/>
      <c r="F46" s="12"/>
      <c r="G46" s="12"/>
    </row>
    <row r="47" spans="1:7" x14ac:dyDescent="0.2">
      <c r="A47" s="12"/>
      <c r="B47" s="12"/>
      <c r="C47" s="12"/>
      <c r="D47" s="12"/>
      <c r="E47" s="12"/>
      <c r="F47" s="12"/>
      <c r="G47" s="12"/>
    </row>
    <row r="48" spans="1:7" x14ac:dyDescent="0.2">
      <c r="A48" s="12"/>
      <c r="B48" s="12"/>
      <c r="C48" s="12"/>
      <c r="D48" s="12"/>
      <c r="E48" s="12"/>
      <c r="F48" s="12"/>
      <c r="G48" s="12"/>
    </row>
    <row r="49" spans="1:7" x14ac:dyDescent="0.2">
      <c r="A49" s="12"/>
      <c r="B49" s="12"/>
      <c r="C49" s="12"/>
      <c r="D49" s="12"/>
      <c r="E49" s="12"/>
      <c r="F49" s="12"/>
      <c r="G49" s="12"/>
    </row>
    <row r="50" spans="1:7" x14ac:dyDescent="0.2">
      <c r="A50" s="12"/>
      <c r="B50" s="12"/>
      <c r="C50" s="12"/>
      <c r="D50" s="12"/>
      <c r="E50" s="12"/>
      <c r="F50" s="12"/>
      <c r="G50" s="12"/>
    </row>
    <row r="51" spans="1:7" x14ac:dyDescent="0.2">
      <c r="A51" s="12"/>
      <c r="B51" s="12"/>
      <c r="C51" s="12"/>
      <c r="D51" s="12"/>
      <c r="E51" s="12"/>
      <c r="F51" s="12"/>
      <c r="G51" s="12"/>
    </row>
    <row r="52" spans="1:7" x14ac:dyDescent="0.2">
      <c r="A52" s="12"/>
      <c r="B52" s="12"/>
      <c r="C52" s="12"/>
      <c r="D52" s="12"/>
      <c r="E52" s="12"/>
      <c r="F52" s="12"/>
      <c r="G52" s="12"/>
    </row>
    <row r="53" spans="1:7" x14ac:dyDescent="0.2">
      <c r="A53" s="12"/>
      <c r="B53" s="12"/>
      <c r="C53" s="12"/>
      <c r="D53" s="12"/>
      <c r="E53" s="12"/>
      <c r="F53" s="12"/>
      <c r="G53" s="12"/>
    </row>
    <row r="54" spans="1:7" x14ac:dyDescent="0.2">
      <c r="A54" s="12"/>
      <c r="B54" s="12"/>
      <c r="C54" s="12"/>
      <c r="D54" s="12"/>
      <c r="E54" s="12"/>
      <c r="F54" s="12"/>
      <c r="G54" s="12"/>
    </row>
    <row r="55" spans="1:7" x14ac:dyDescent="0.2">
      <c r="A55" s="12"/>
      <c r="B55" s="12"/>
      <c r="C55" s="12"/>
      <c r="D55" s="12"/>
      <c r="E55" s="12"/>
      <c r="F55" s="12"/>
      <c r="G55" s="12"/>
    </row>
    <row r="56" spans="1:7" x14ac:dyDescent="0.2">
      <c r="A56" s="12"/>
      <c r="B56" s="12"/>
      <c r="C56" s="12"/>
      <c r="D56" s="12"/>
      <c r="E56" s="12"/>
      <c r="F56" s="12"/>
      <c r="G56" s="12"/>
    </row>
    <row r="57" spans="1:7" x14ac:dyDescent="0.2">
      <c r="A57" s="12"/>
      <c r="B57" s="12"/>
      <c r="C57" s="12"/>
      <c r="D57" s="12"/>
      <c r="E57" s="12"/>
      <c r="F57" s="12"/>
      <c r="G57" s="12"/>
    </row>
    <row r="58" spans="1:7" x14ac:dyDescent="0.2">
      <c r="A58" s="12"/>
      <c r="B58" s="12"/>
      <c r="C58" s="12"/>
      <c r="D58" s="12"/>
      <c r="E58" s="12"/>
      <c r="F58" s="12"/>
      <c r="G58" s="12"/>
    </row>
    <row r="59" spans="1:7" x14ac:dyDescent="0.2">
      <c r="A59" s="12"/>
      <c r="B59" s="12"/>
      <c r="C59" s="12"/>
      <c r="D59" s="12"/>
      <c r="E59" s="12"/>
      <c r="F59" s="12"/>
      <c r="G59" s="12"/>
    </row>
    <row r="60" spans="1:7" x14ac:dyDescent="0.2">
      <c r="A60" s="12"/>
      <c r="B60" s="12"/>
      <c r="C60" s="12"/>
      <c r="D60" s="12"/>
      <c r="E60" s="12"/>
      <c r="F60" s="12"/>
      <c r="G60" s="12"/>
    </row>
    <row r="61" spans="1:7" x14ac:dyDescent="0.2">
      <c r="A61" s="12"/>
      <c r="B61" s="12"/>
      <c r="C61" s="12"/>
      <c r="D61" s="12"/>
      <c r="E61" s="12"/>
      <c r="F61" s="12"/>
      <c r="G61" s="12"/>
    </row>
    <row r="62" spans="1:7" x14ac:dyDescent="0.2">
      <c r="A62" s="12"/>
      <c r="B62" s="12"/>
      <c r="C62" s="12"/>
      <c r="D62" s="12"/>
      <c r="E62" s="12"/>
      <c r="F62" s="12"/>
      <c r="G62" s="12"/>
    </row>
    <row r="63" spans="1:7" x14ac:dyDescent="0.2">
      <c r="A63" s="12"/>
      <c r="B63" s="12"/>
      <c r="C63" s="12"/>
      <c r="D63" s="12"/>
      <c r="E63" s="12"/>
      <c r="F63" s="12"/>
      <c r="G63" s="12"/>
    </row>
    <row r="64" spans="1:7" x14ac:dyDescent="0.2">
      <c r="A64" s="12"/>
      <c r="B64" s="12"/>
      <c r="C64" s="12"/>
      <c r="D64" s="12"/>
      <c r="E64" s="12"/>
      <c r="F64" s="12"/>
      <c r="G64" s="12"/>
    </row>
    <row r="65" spans="1:7" x14ac:dyDescent="0.2">
      <c r="A65" s="12"/>
      <c r="B65" s="12"/>
      <c r="C65" s="12"/>
      <c r="D65" s="12"/>
      <c r="E65" s="12"/>
      <c r="F65" s="12"/>
      <c r="G65" s="12"/>
    </row>
    <row r="66" spans="1:7" x14ac:dyDescent="0.2">
      <c r="A66" s="12"/>
      <c r="B66" s="12"/>
      <c r="C66" s="12"/>
      <c r="D66" s="12"/>
      <c r="E66" s="12"/>
      <c r="F66" s="12"/>
      <c r="G66" s="12"/>
    </row>
    <row r="67" spans="1:7" x14ac:dyDescent="0.2">
      <c r="A67" s="12"/>
      <c r="B67" s="12"/>
      <c r="C67" s="12"/>
      <c r="D67" s="12"/>
      <c r="E67" s="12"/>
      <c r="F67" s="12"/>
      <c r="G67" s="12"/>
    </row>
    <row r="68" spans="1:7" x14ac:dyDescent="0.2">
      <c r="A68" s="12"/>
      <c r="B68" s="12"/>
      <c r="C68" s="12"/>
      <c r="D68" s="12"/>
      <c r="E68" s="12"/>
      <c r="F68" s="12"/>
      <c r="G68" s="12"/>
    </row>
    <row r="69" spans="1:7" x14ac:dyDescent="0.2">
      <c r="A69" s="12"/>
      <c r="B69" s="12"/>
      <c r="C69" s="12"/>
      <c r="D69" s="12"/>
      <c r="E69" s="12"/>
      <c r="F69" s="12"/>
      <c r="G69" s="12"/>
    </row>
    <row r="70" spans="1:7" x14ac:dyDescent="0.2">
      <c r="A70" s="12"/>
      <c r="B70" s="12"/>
      <c r="C70" s="12"/>
      <c r="D70" s="12"/>
      <c r="E70" s="12"/>
      <c r="F70" s="12"/>
      <c r="G70" s="12"/>
    </row>
    <row r="71" spans="1:7" x14ac:dyDescent="0.2">
      <c r="A71" s="12"/>
      <c r="B71" s="12"/>
      <c r="C71" s="12"/>
      <c r="D71" s="12"/>
      <c r="E71" s="12"/>
      <c r="F71" s="12"/>
      <c r="G71" s="12"/>
    </row>
    <row r="72" spans="1:7" x14ac:dyDescent="0.2">
      <c r="A72" s="12"/>
      <c r="B72" s="12"/>
      <c r="C72" s="12"/>
      <c r="D72" s="12"/>
      <c r="E72" s="12"/>
      <c r="F72" s="12"/>
      <c r="G72" s="12"/>
    </row>
    <row r="73" spans="1:7" x14ac:dyDescent="0.2">
      <c r="A73" s="12"/>
      <c r="B73" s="12"/>
      <c r="C73" s="12"/>
      <c r="D73" s="12"/>
      <c r="E73" s="12"/>
      <c r="F73" s="12"/>
      <c r="G73" s="12"/>
    </row>
    <row r="74" spans="1:7" x14ac:dyDescent="0.2">
      <c r="A74" s="12"/>
      <c r="B74" s="12"/>
      <c r="C74" s="12"/>
      <c r="D74" s="12"/>
      <c r="E74" s="12"/>
      <c r="F74" s="12"/>
      <c r="G74" s="12"/>
    </row>
    <row r="75" spans="1:7" x14ac:dyDescent="0.2">
      <c r="A75" s="12"/>
      <c r="B75" s="12"/>
      <c r="C75" s="12"/>
      <c r="D75" s="12"/>
      <c r="E75" s="12"/>
      <c r="F75" s="12"/>
      <c r="G75" s="12"/>
    </row>
    <row r="76" spans="1:7" x14ac:dyDescent="0.2">
      <c r="A76" s="12"/>
      <c r="B76" s="12"/>
      <c r="C76" s="12"/>
      <c r="D76" s="12"/>
      <c r="E76" s="12"/>
      <c r="F76" s="12"/>
      <c r="G76" s="12"/>
    </row>
    <row r="77" spans="1:7" x14ac:dyDescent="0.2">
      <c r="A77" s="12"/>
      <c r="B77" s="12"/>
      <c r="C77" s="12"/>
      <c r="D77" s="12"/>
      <c r="E77" s="12"/>
      <c r="F77" s="12"/>
      <c r="G77" s="12"/>
    </row>
  </sheetData>
  <mergeCells count="1">
    <mergeCell ref="A1:E1"/>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view="pageLayout" zoomScaleNormal="100" workbookViewId="0">
      <selection sqref="A1:G1"/>
    </sheetView>
  </sheetViews>
  <sheetFormatPr baseColWidth="10" defaultColWidth="10.85546875" defaultRowHeight="12.75" x14ac:dyDescent="0.2"/>
  <cols>
    <col min="1" max="1" width="10.140625" style="78" customWidth="1"/>
    <col min="2" max="6" width="15.28515625" style="11" customWidth="1"/>
    <col min="7" max="7" width="5" style="79" customWidth="1"/>
    <col min="8" max="8" width="10.7109375" style="11" customWidth="1"/>
    <col min="9" max="57" width="12.140625" style="11" customWidth="1"/>
    <col min="58" max="16384" width="10.85546875" style="11"/>
  </cols>
  <sheetData>
    <row r="1" spans="1:8" s="13" customFormat="1" ht="15.75" x14ac:dyDescent="0.25">
      <c r="A1" s="268" t="s">
        <v>141</v>
      </c>
      <c r="B1" s="268"/>
      <c r="C1" s="268"/>
      <c r="D1" s="268"/>
      <c r="E1" s="268"/>
      <c r="F1" s="268"/>
      <c r="G1" s="268"/>
    </row>
    <row r="2" spans="1:8" s="13" customFormat="1" ht="12.75" customHeight="1" x14ac:dyDescent="0.2">
      <c r="A2" s="78"/>
      <c r="G2" s="79"/>
    </row>
    <row r="3" spans="1:8" s="13" customFormat="1" ht="12.75" customHeight="1" x14ac:dyDescent="0.25">
      <c r="A3" s="80"/>
      <c r="B3" s="75"/>
      <c r="C3" s="75"/>
      <c r="D3" s="75"/>
      <c r="E3" s="75"/>
      <c r="F3" s="75"/>
      <c r="G3" s="81"/>
    </row>
    <row r="4" spans="1:8" s="78" customFormat="1" ht="12.75" customHeight="1" x14ac:dyDescent="0.2">
      <c r="A4" s="82" t="s">
        <v>142</v>
      </c>
      <c r="B4" s="82"/>
      <c r="C4" s="82"/>
      <c r="D4" s="82"/>
      <c r="E4" s="82"/>
      <c r="F4" s="273" t="s">
        <v>48</v>
      </c>
      <c r="G4" s="273"/>
    </row>
    <row r="5" spans="1:8" s="13" customFormat="1" ht="12.75" customHeight="1" x14ac:dyDescent="0.2">
      <c r="A5" s="83"/>
      <c r="B5" s="38"/>
      <c r="C5" s="38"/>
      <c r="D5" s="38"/>
      <c r="E5" s="38"/>
      <c r="F5" s="38"/>
      <c r="G5" s="84"/>
    </row>
    <row r="6" spans="1:8" s="13" customFormat="1" ht="12.75" customHeight="1" x14ac:dyDescent="0.2">
      <c r="A6" s="85" t="s">
        <v>143</v>
      </c>
      <c r="B6" s="272" t="s">
        <v>207</v>
      </c>
      <c r="C6" s="272"/>
      <c r="D6" s="272"/>
      <c r="E6" s="272"/>
      <c r="F6" s="272"/>
      <c r="G6" s="86" t="s">
        <v>244</v>
      </c>
      <c r="H6" s="146"/>
    </row>
    <row r="7" spans="1:8" s="13" customFormat="1" ht="12.75" customHeight="1" x14ac:dyDescent="0.2">
      <c r="A7" s="87"/>
      <c r="B7" s="87"/>
      <c r="C7" s="87"/>
      <c r="D7" s="87"/>
      <c r="E7" s="87"/>
      <c r="F7" s="87"/>
      <c r="G7" s="88"/>
    </row>
    <row r="8" spans="1:8" s="13" customFormat="1" ht="12.75" customHeight="1" x14ac:dyDescent="0.2">
      <c r="A8" s="85" t="s">
        <v>144</v>
      </c>
      <c r="B8" s="272" t="s">
        <v>208</v>
      </c>
      <c r="C8" s="272"/>
      <c r="D8" s="272"/>
      <c r="E8" s="272"/>
      <c r="F8" s="272"/>
      <c r="G8" s="86" t="s">
        <v>245</v>
      </c>
    </row>
    <row r="9" spans="1:8" s="13" customFormat="1" ht="12.75" customHeight="1" x14ac:dyDescent="0.2">
      <c r="A9" s="87"/>
      <c r="B9" s="87"/>
      <c r="C9" s="87"/>
      <c r="D9" s="87"/>
      <c r="E9" s="87"/>
      <c r="F9" s="87"/>
      <c r="G9" s="88"/>
    </row>
    <row r="10" spans="1:8" s="13" customFormat="1" ht="12.75" customHeight="1" x14ac:dyDescent="0.2">
      <c r="A10" s="85" t="s">
        <v>145</v>
      </c>
      <c r="B10" s="272" t="s">
        <v>209</v>
      </c>
      <c r="C10" s="272"/>
      <c r="D10" s="272"/>
      <c r="E10" s="272"/>
      <c r="F10" s="272"/>
      <c r="G10" s="86" t="s">
        <v>246</v>
      </c>
    </row>
    <row r="11" spans="1:8" s="13" customFormat="1" ht="12.75" customHeight="1" x14ac:dyDescent="0.2">
      <c r="A11" s="87"/>
      <c r="B11" s="87"/>
      <c r="C11" s="87"/>
      <c r="D11" s="87"/>
      <c r="E11" s="87"/>
      <c r="F11" s="87"/>
      <c r="G11" s="88"/>
    </row>
    <row r="12" spans="1:8" s="13" customFormat="1" ht="12.75" customHeight="1" x14ac:dyDescent="0.2">
      <c r="A12" s="85" t="s">
        <v>146</v>
      </c>
      <c r="B12" s="272" t="s">
        <v>54</v>
      </c>
      <c r="C12" s="272"/>
      <c r="D12" s="272"/>
      <c r="E12" s="272"/>
      <c r="F12" s="272"/>
      <c r="G12" s="86" t="s">
        <v>246</v>
      </c>
    </row>
    <row r="13" spans="1:8" s="13" customFormat="1" ht="12.75" customHeight="1" x14ac:dyDescent="0.2">
      <c r="A13" s="87"/>
      <c r="B13" s="87"/>
      <c r="C13" s="87"/>
      <c r="D13" s="87"/>
      <c r="E13" s="87"/>
      <c r="F13" s="87"/>
      <c r="G13" s="88"/>
    </row>
    <row r="14" spans="1:8" s="13" customFormat="1" ht="12.75" customHeight="1" x14ac:dyDescent="0.2">
      <c r="A14" s="85" t="s">
        <v>147</v>
      </c>
      <c r="B14" s="272" t="s">
        <v>148</v>
      </c>
      <c r="C14" s="272"/>
      <c r="D14" s="272"/>
      <c r="E14" s="272"/>
      <c r="F14" s="272"/>
      <c r="G14" s="86" t="s">
        <v>246</v>
      </c>
    </row>
    <row r="15" spans="1:8" s="13" customFormat="1" ht="12.75" customHeight="1" x14ac:dyDescent="0.2">
      <c r="A15" s="87"/>
      <c r="B15" s="87"/>
      <c r="C15" s="87"/>
      <c r="D15" s="87"/>
      <c r="E15" s="87"/>
      <c r="F15" s="87"/>
      <c r="G15" s="88"/>
    </row>
    <row r="16" spans="1:8" s="13" customFormat="1" ht="12.75" customHeight="1" x14ac:dyDescent="0.2">
      <c r="A16" s="85" t="s">
        <v>149</v>
      </c>
      <c r="B16" s="272" t="s">
        <v>50</v>
      </c>
      <c r="C16" s="272"/>
      <c r="D16" s="272"/>
      <c r="E16" s="272"/>
      <c r="F16" s="272"/>
      <c r="G16" s="86" t="s">
        <v>246</v>
      </c>
    </row>
    <row r="17" spans="1:7" s="13" customFormat="1" ht="12.75" customHeight="1" x14ac:dyDescent="0.2">
      <c r="A17" s="87"/>
      <c r="B17" s="87"/>
      <c r="C17" s="87"/>
      <c r="D17" s="87"/>
      <c r="E17" s="87"/>
      <c r="F17" s="87"/>
      <c r="G17" s="88"/>
    </row>
    <row r="18" spans="1:7" s="13" customFormat="1" ht="12.75" customHeight="1" x14ac:dyDescent="0.2">
      <c r="A18" s="85" t="s">
        <v>150</v>
      </c>
      <c r="B18" s="272" t="s">
        <v>51</v>
      </c>
      <c r="C18" s="272"/>
      <c r="D18" s="272"/>
      <c r="E18" s="272"/>
      <c r="F18" s="272"/>
      <c r="G18" s="86" t="s">
        <v>246</v>
      </c>
    </row>
    <row r="19" spans="1:7" s="13" customFormat="1" ht="12.75" customHeight="1" x14ac:dyDescent="0.2">
      <c r="A19" s="87"/>
      <c r="B19" s="87"/>
      <c r="C19" s="87"/>
      <c r="D19" s="87"/>
      <c r="E19" s="87"/>
      <c r="F19" s="87"/>
      <c r="G19" s="88"/>
    </row>
    <row r="20" spans="1:7" s="13" customFormat="1" ht="12.75" customHeight="1" x14ac:dyDescent="0.2">
      <c r="A20" s="85" t="s">
        <v>151</v>
      </c>
      <c r="B20" s="272" t="s">
        <v>148</v>
      </c>
      <c r="C20" s="272"/>
      <c r="D20" s="272"/>
      <c r="E20" s="272"/>
      <c r="F20" s="272"/>
      <c r="G20" s="86" t="s">
        <v>246</v>
      </c>
    </row>
    <row r="21" spans="1:7" s="13" customFormat="1" ht="12.75" customHeight="1" x14ac:dyDescent="0.2">
      <c r="A21" s="87"/>
      <c r="B21" s="87"/>
      <c r="C21" s="87"/>
      <c r="D21" s="87"/>
      <c r="E21" s="87"/>
      <c r="F21" s="87"/>
      <c r="G21" s="88"/>
    </row>
    <row r="22" spans="1:7" s="13" customFormat="1" ht="12.75" customHeight="1" x14ac:dyDescent="0.2">
      <c r="A22" s="85" t="s">
        <v>152</v>
      </c>
      <c r="B22" s="272" t="s">
        <v>50</v>
      </c>
      <c r="C22" s="272"/>
      <c r="D22" s="272"/>
      <c r="E22" s="272"/>
      <c r="F22" s="272"/>
      <c r="G22" s="86" t="s">
        <v>246</v>
      </c>
    </row>
    <row r="23" spans="1:7" s="13" customFormat="1" ht="12.75" customHeight="1" x14ac:dyDescent="0.2">
      <c r="A23" s="87"/>
      <c r="B23" s="87"/>
      <c r="C23" s="87"/>
      <c r="D23" s="87"/>
      <c r="E23" s="87"/>
      <c r="F23" s="87"/>
      <c r="G23" s="88"/>
    </row>
    <row r="24" spans="1:7" s="13" customFormat="1" ht="12.75" customHeight="1" x14ac:dyDescent="0.2">
      <c r="A24" s="85" t="s">
        <v>153</v>
      </c>
      <c r="B24" s="272" t="s">
        <v>210</v>
      </c>
      <c r="C24" s="272"/>
      <c r="D24" s="272"/>
      <c r="E24" s="272"/>
      <c r="F24" s="272"/>
      <c r="G24" s="86" t="s">
        <v>247</v>
      </c>
    </row>
    <row r="25" spans="1:7" s="13" customFormat="1" ht="12.75" customHeight="1" x14ac:dyDescent="0.2">
      <c r="A25" s="87"/>
      <c r="B25" s="87"/>
      <c r="C25" s="87"/>
      <c r="D25" s="87"/>
      <c r="E25" s="87"/>
      <c r="F25" s="87"/>
      <c r="G25" s="88"/>
    </row>
    <row r="26" spans="1:7" s="13" customFormat="1" ht="12.75" customHeight="1" x14ac:dyDescent="0.2">
      <c r="A26" s="85" t="s">
        <v>154</v>
      </c>
      <c r="B26" s="272" t="s">
        <v>211</v>
      </c>
      <c r="C26" s="272"/>
      <c r="D26" s="272"/>
      <c r="E26" s="272"/>
      <c r="F26" s="272"/>
      <c r="G26" s="86" t="s">
        <v>247</v>
      </c>
    </row>
    <row r="27" spans="1:7" s="13" customFormat="1" ht="12.75" customHeight="1" x14ac:dyDescent="0.2">
      <c r="A27" s="87"/>
      <c r="B27" s="87"/>
      <c r="C27" s="87"/>
      <c r="D27" s="87"/>
      <c r="E27" s="87"/>
      <c r="F27" s="87"/>
      <c r="G27" s="88"/>
    </row>
    <row r="28" spans="1:7" s="13" customFormat="1" ht="12.75" customHeight="1" x14ac:dyDescent="0.2">
      <c r="A28" s="85" t="s">
        <v>155</v>
      </c>
      <c r="B28" s="272" t="s">
        <v>212</v>
      </c>
      <c r="C28" s="272"/>
      <c r="D28" s="272"/>
      <c r="E28" s="272"/>
      <c r="F28" s="272"/>
      <c r="G28" s="86" t="s">
        <v>247</v>
      </c>
    </row>
    <row r="29" spans="1:7" s="13" customFormat="1" ht="12.75" customHeight="1" x14ac:dyDescent="0.2">
      <c r="A29" s="87"/>
      <c r="B29" s="87"/>
      <c r="C29" s="87"/>
      <c r="D29" s="87"/>
      <c r="E29" s="87"/>
      <c r="F29" s="87"/>
      <c r="G29" s="88"/>
    </row>
    <row r="30" spans="1:7" s="13" customFormat="1" ht="12.75" customHeight="1" x14ac:dyDescent="0.2">
      <c r="A30" s="85" t="s">
        <v>156</v>
      </c>
      <c r="B30" s="272" t="s">
        <v>213</v>
      </c>
      <c r="C30" s="272"/>
      <c r="D30" s="272"/>
      <c r="E30" s="272"/>
      <c r="F30" s="272"/>
      <c r="G30" s="86" t="s">
        <v>248</v>
      </c>
    </row>
    <row r="31" spans="1:7" s="13" customFormat="1" ht="12.75" customHeight="1" x14ac:dyDescent="0.2">
      <c r="A31" s="87"/>
      <c r="B31" s="87"/>
      <c r="C31" s="87"/>
      <c r="D31" s="87"/>
      <c r="E31" s="87"/>
      <c r="F31" s="87"/>
      <c r="G31" s="88"/>
    </row>
    <row r="32" spans="1:7" s="13" customFormat="1" ht="12.75" customHeight="1" x14ac:dyDescent="0.2">
      <c r="A32" s="85" t="s">
        <v>157</v>
      </c>
      <c r="B32" s="272" t="s">
        <v>214</v>
      </c>
      <c r="C32" s="272"/>
      <c r="D32" s="272"/>
      <c r="E32" s="272"/>
      <c r="F32" s="272"/>
      <c r="G32" s="86" t="s">
        <v>249</v>
      </c>
    </row>
    <row r="33" spans="1:7" s="13" customFormat="1" ht="12.75" customHeight="1" x14ac:dyDescent="0.2">
      <c r="A33" s="87"/>
      <c r="B33" s="87"/>
      <c r="C33" s="87"/>
      <c r="D33" s="87"/>
      <c r="E33" s="87"/>
      <c r="F33" s="87"/>
      <c r="G33" s="88"/>
    </row>
    <row r="34" spans="1:7" s="13" customFormat="1" ht="12.75" customHeight="1" x14ac:dyDescent="0.2">
      <c r="A34" s="85" t="s">
        <v>158</v>
      </c>
      <c r="B34" s="272" t="s">
        <v>215</v>
      </c>
      <c r="C34" s="272"/>
      <c r="D34" s="272"/>
      <c r="E34" s="272"/>
      <c r="F34" s="272"/>
      <c r="G34" s="86" t="s">
        <v>250</v>
      </c>
    </row>
    <row r="35" spans="1:7" s="13" customFormat="1" ht="12.75" customHeight="1" x14ac:dyDescent="0.2">
      <c r="A35" s="89"/>
      <c r="B35" s="90"/>
      <c r="C35" s="87"/>
      <c r="D35" s="87"/>
      <c r="E35" s="87"/>
      <c r="F35" s="87"/>
      <c r="G35" s="88"/>
    </row>
    <row r="36" spans="1:7" s="13" customFormat="1" ht="12.75" customHeight="1" x14ac:dyDescent="0.2">
      <c r="A36" s="85" t="s">
        <v>52</v>
      </c>
      <c r="B36" s="272" t="s">
        <v>216</v>
      </c>
      <c r="C36" s="272"/>
      <c r="D36" s="272"/>
      <c r="E36" s="272"/>
      <c r="F36" s="272"/>
      <c r="G36" s="86" t="s">
        <v>251</v>
      </c>
    </row>
    <row r="37" spans="1:7" s="13" customFormat="1" ht="12.75" customHeight="1" x14ac:dyDescent="0.2">
      <c r="A37" s="90"/>
      <c r="B37" s="90"/>
      <c r="C37" s="87"/>
      <c r="D37" s="87"/>
      <c r="E37" s="87"/>
      <c r="F37" s="87"/>
      <c r="G37" s="88"/>
    </row>
    <row r="38" spans="1:7" s="13" customFormat="1" ht="12.75" customHeight="1" x14ac:dyDescent="0.2">
      <c r="A38" s="85" t="s">
        <v>53</v>
      </c>
      <c r="B38" s="272" t="s">
        <v>217</v>
      </c>
      <c r="C38" s="272"/>
      <c r="D38" s="272"/>
      <c r="E38" s="272"/>
      <c r="F38" s="272"/>
      <c r="G38" s="86" t="s">
        <v>252</v>
      </c>
    </row>
    <row r="39" spans="1:7" s="13" customFormat="1" ht="12.75" customHeight="1" x14ac:dyDescent="0.2">
      <c r="A39" s="90"/>
      <c r="B39" s="90"/>
      <c r="C39" s="87"/>
      <c r="D39" s="87"/>
      <c r="E39" s="87"/>
      <c r="F39" s="87"/>
      <c r="G39" s="88"/>
    </row>
    <row r="40" spans="1:7" s="13" customFormat="1" ht="12.75" customHeight="1" x14ac:dyDescent="0.2">
      <c r="A40" s="85" t="s">
        <v>159</v>
      </c>
      <c r="B40" s="272" t="s">
        <v>54</v>
      </c>
      <c r="C40" s="272"/>
      <c r="D40" s="272"/>
      <c r="E40" s="272"/>
      <c r="F40" s="272"/>
      <c r="G40" s="86" t="s">
        <v>252</v>
      </c>
    </row>
    <row r="41" spans="1:7" s="13" customFormat="1" ht="12.75" customHeight="1" x14ac:dyDescent="0.2">
      <c r="A41" s="90"/>
      <c r="B41" s="90"/>
      <c r="C41" s="87"/>
      <c r="D41" s="87"/>
      <c r="E41" s="87"/>
      <c r="F41" s="87"/>
      <c r="G41" s="88"/>
    </row>
    <row r="42" spans="1:7" s="13" customFormat="1" ht="12.75" customHeight="1" x14ac:dyDescent="0.2">
      <c r="A42" s="85" t="s">
        <v>160</v>
      </c>
      <c r="B42" s="272" t="s">
        <v>49</v>
      </c>
      <c r="C42" s="272"/>
      <c r="D42" s="272"/>
      <c r="E42" s="272"/>
      <c r="F42" s="272"/>
      <c r="G42" s="86" t="s">
        <v>252</v>
      </c>
    </row>
    <row r="43" spans="1:7" s="13" customFormat="1" ht="12.75" customHeight="1" x14ac:dyDescent="0.2">
      <c r="A43" s="90"/>
      <c r="B43" s="90"/>
      <c r="C43" s="87"/>
      <c r="D43" s="87"/>
      <c r="E43" s="87"/>
      <c r="F43" s="87"/>
      <c r="G43" s="88"/>
    </row>
    <row r="44" spans="1:7" s="13" customFormat="1" ht="12.75" customHeight="1" x14ac:dyDescent="0.2">
      <c r="A44" s="85" t="s">
        <v>56</v>
      </c>
      <c r="B44" s="272" t="s">
        <v>50</v>
      </c>
      <c r="C44" s="272"/>
      <c r="D44" s="272"/>
      <c r="E44" s="272"/>
      <c r="F44" s="272"/>
      <c r="G44" s="86" t="s">
        <v>253</v>
      </c>
    </row>
    <row r="45" spans="1:7" s="13" customFormat="1" ht="12.75" customHeight="1" x14ac:dyDescent="0.2">
      <c r="A45" s="87"/>
      <c r="B45" s="87"/>
      <c r="C45" s="87"/>
      <c r="D45" s="87"/>
      <c r="E45" s="87"/>
      <c r="F45" s="87"/>
      <c r="G45" s="88"/>
    </row>
    <row r="46" spans="1:7" s="13" customFormat="1" ht="12.75" customHeight="1" x14ac:dyDescent="0.2">
      <c r="A46" s="85" t="s">
        <v>161</v>
      </c>
      <c r="B46" s="272" t="s">
        <v>55</v>
      </c>
      <c r="C46" s="272"/>
      <c r="D46" s="272"/>
      <c r="E46" s="272"/>
      <c r="F46" s="272"/>
      <c r="G46" s="86" t="s">
        <v>254</v>
      </c>
    </row>
    <row r="47" spans="1:7" s="13" customFormat="1" ht="12.75" customHeight="1" x14ac:dyDescent="0.2">
      <c r="A47" s="87"/>
      <c r="B47" s="87"/>
      <c r="C47" s="87"/>
      <c r="D47" s="87"/>
      <c r="E47" s="87"/>
      <c r="F47" s="87"/>
      <c r="G47" s="88"/>
    </row>
    <row r="48" spans="1:7" s="13" customFormat="1" ht="12.75" customHeight="1" x14ac:dyDescent="0.2">
      <c r="A48" s="85" t="s">
        <v>57</v>
      </c>
      <c r="B48" s="272" t="s">
        <v>49</v>
      </c>
      <c r="C48" s="272"/>
      <c r="D48" s="272"/>
      <c r="E48" s="272"/>
      <c r="F48" s="272"/>
      <c r="G48" s="86" t="s">
        <v>254</v>
      </c>
    </row>
    <row r="49" spans="1:7" s="13" customFormat="1" ht="12.75" customHeight="1" x14ac:dyDescent="0.2">
      <c r="A49" s="87"/>
      <c r="B49" s="87"/>
      <c r="C49" s="87"/>
      <c r="D49" s="87"/>
      <c r="E49" s="87"/>
      <c r="F49" s="87"/>
      <c r="G49" s="88"/>
    </row>
    <row r="50" spans="1:7" s="13" customFormat="1" ht="12.75" customHeight="1" x14ac:dyDescent="0.2">
      <c r="A50" s="85" t="s">
        <v>162</v>
      </c>
      <c r="B50" s="272" t="s">
        <v>50</v>
      </c>
      <c r="C50" s="272"/>
      <c r="D50" s="272"/>
      <c r="E50" s="272"/>
      <c r="F50" s="272"/>
      <c r="G50" s="86" t="s">
        <v>255</v>
      </c>
    </row>
    <row r="51" spans="1:7" s="13" customFormat="1" ht="12.75" customHeight="1" x14ac:dyDescent="0.2">
      <c r="A51" s="87"/>
      <c r="B51" s="87"/>
      <c r="C51" s="87"/>
      <c r="D51" s="87"/>
      <c r="E51" s="87"/>
      <c r="F51" s="87"/>
      <c r="G51" s="88"/>
    </row>
    <row r="52" spans="1:7" s="13" customFormat="1" ht="12.75" customHeight="1" x14ac:dyDescent="0.2">
      <c r="A52" s="244"/>
      <c r="B52" s="274"/>
      <c r="C52" s="274"/>
      <c r="D52" s="274"/>
      <c r="E52" s="274"/>
      <c r="F52" s="274"/>
      <c r="G52" s="245"/>
    </row>
    <row r="53" spans="1:7" ht="12.75" customHeight="1" x14ac:dyDescent="0.2">
      <c r="A53" s="244"/>
      <c r="B53" s="246"/>
      <c r="C53" s="246"/>
      <c r="D53" s="246"/>
      <c r="E53" s="246"/>
      <c r="F53" s="246"/>
      <c r="G53" s="245"/>
    </row>
    <row r="54" spans="1:7" ht="12.75" customHeight="1" x14ac:dyDescent="0.2">
      <c r="A54" s="244"/>
      <c r="B54" s="274"/>
      <c r="C54" s="274"/>
      <c r="D54" s="274"/>
      <c r="E54" s="274"/>
      <c r="F54" s="274"/>
      <c r="G54" s="245"/>
    </row>
    <row r="55" spans="1:7" x14ac:dyDescent="0.2">
      <c r="A55" s="244"/>
      <c r="B55" s="246"/>
      <c r="C55" s="246"/>
      <c r="D55" s="246"/>
      <c r="E55" s="246"/>
      <c r="F55" s="246"/>
      <c r="G55" s="245"/>
    </row>
    <row r="56" spans="1:7" x14ac:dyDescent="0.2">
      <c r="A56" s="244"/>
      <c r="B56" s="274"/>
      <c r="C56" s="274"/>
      <c r="D56" s="274"/>
      <c r="E56" s="274"/>
      <c r="F56" s="274"/>
      <c r="G56" s="245"/>
    </row>
    <row r="57" spans="1:7" x14ac:dyDescent="0.2">
      <c r="A57" s="87"/>
      <c r="B57" s="91"/>
      <c r="C57" s="91"/>
      <c r="D57" s="91"/>
      <c r="E57" s="91"/>
      <c r="F57" s="91"/>
      <c r="G57" s="88"/>
    </row>
    <row r="58" spans="1:7" x14ac:dyDescent="0.2">
      <c r="A58" s="87"/>
      <c r="B58" s="91"/>
      <c r="C58" s="91"/>
      <c r="D58" s="91"/>
      <c r="E58" s="91"/>
      <c r="F58" s="91"/>
      <c r="G58" s="88"/>
    </row>
    <row r="59" spans="1:7" x14ac:dyDescent="0.2">
      <c r="A59" s="87"/>
      <c r="B59" s="91"/>
      <c r="C59" s="91"/>
      <c r="D59" s="91"/>
      <c r="E59" s="91"/>
      <c r="F59" s="91"/>
      <c r="G59" s="88"/>
    </row>
    <row r="60" spans="1:7" x14ac:dyDescent="0.2">
      <c r="A60" s="87"/>
      <c r="B60" s="91"/>
      <c r="C60" s="91"/>
      <c r="D60" s="91"/>
      <c r="E60" s="91"/>
      <c r="F60" s="91"/>
      <c r="G60" s="88"/>
    </row>
    <row r="61" spans="1:7" x14ac:dyDescent="0.2">
      <c r="A61" s="87"/>
      <c r="B61" s="91"/>
      <c r="C61" s="91"/>
      <c r="D61" s="91"/>
      <c r="E61" s="91"/>
      <c r="F61" s="91"/>
      <c r="G61" s="88"/>
    </row>
    <row r="62" spans="1:7" x14ac:dyDescent="0.2">
      <c r="A62" s="87"/>
      <c r="B62" s="91"/>
      <c r="C62" s="91"/>
      <c r="D62" s="91"/>
      <c r="E62" s="91"/>
      <c r="F62" s="91"/>
      <c r="G62" s="88"/>
    </row>
    <row r="63" spans="1:7" x14ac:dyDescent="0.2">
      <c r="A63" s="87"/>
      <c r="B63" s="91"/>
      <c r="C63" s="91"/>
      <c r="D63" s="91"/>
      <c r="E63" s="91"/>
      <c r="F63" s="91"/>
      <c r="G63" s="88"/>
    </row>
    <row r="64" spans="1:7" x14ac:dyDescent="0.2">
      <c r="A64" s="87"/>
      <c r="B64" s="91"/>
      <c r="C64" s="91"/>
      <c r="D64" s="91"/>
      <c r="E64" s="91"/>
      <c r="F64" s="91"/>
      <c r="G64" s="88"/>
    </row>
    <row r="65" spans="1:7" x14ac:dyDescent="0.2">
      <c r="A65" s="87"/>
      <c r="B65" s="91"/>
      <c r="C65" s="91"/>
      <c r="D65" s="91"/>
      <c r="E65" s="91"/>
      <c r="F65" s="91"/>
      <c r="G65" s="88"/>
    </row>
    <row r="66" spans="1:7" x14ac:dyDescent="0.2">
      <c r="A66" s="87"/>
      <c r="B66" s="91"/>
      <c r="C66" s="91"/>
      <c r="D66" s="91"/>
      <c r="E66" s="91"/>
      <c r="F66" s="91"/>
      <c r="G66" s="88"/>
    </row>
    <row r="67" spans="1:7" x14ac:dyDescent="0.2">
      <c r="A67" s="87"/>
      <c r="B67" s="91"/>
      <c r="C67" s="91"/>
      <c r="D67" s="91"/>
      <c r="E67" s="91"/>
      <c r="F67" s="91"/>
      <c r="G67" s="88"/>
    </row>
    <row r="68" spans="1:7" x14ac:dyDescent="0.2">
      <c r="A68" s="87"/>
      <c r="B68" s="91"/>
      <c r="C68" s="91"/>
      <c r="D68" s="91"/>
      <c r="E68" s="91"/>
      <c r="F68" s="91"/>
      <c r="G68" s="88"/>
    </row>
    <row r="69" spans="1:7" x14ac:dyDescent="0.2">
      <c r="A69" s="87"/>
      <c r="B69" s="91"/>
      <c r="C69" s="91"/>
      <c r="D69" s="91"/>
      <c r="E69" s="91"/>
      <c r="F69" s="91"/>
      <c r="G69" s="88"/>
    </row>
    <row r="70" spans="1:7" x14ac:dyDescent="0.2">
      <c r="A70" s="87"/>
      <c r="B70" s="91"/>
      <c r="C70" s="91"/>
      <c r="D70" s="91"/>
      <c r="E70" s="91"/>
      <c r="F70" s="91"/>
      <c r="G70" s="88"/>
    </row>
    <row r="71" spans="1:7" x14ac:dyDescent="0.2">
      <c r="A71" s="87"/>
      <c r="B71" s="91"/>
      <c r="C71" s="91"/>
      <c r="D71" s="91"/>
      <c r="E71" s="91"/>
      <c r="F71" s="91"/>
      <c r="G71" s="88"/>
    </row>
    <row r="72" spans="1:7" x14ac:dyDescent="0.2">
      <c r="A72" s="87"/>
      <c r="B72" s="91"/>
      <c r="C72" s="91"/>
      <c r="D72" s="91"/>
      <c r="E72" s="91"/>
      <c r="F72" s="91"/>
      <c r="G72" s="88"/>
    </row>
    <row r="73" spans="1:7" x14ac:dyDescent="0.2">
      <c r="A73" s="87"/>
      <c r="B73" s="91"/>
      <c r="C73" s="91"/>
      <c r="D73" s="91"/>
      <c r="E73" s="91"/>
      <c r="F73" s="91"/>
      <c r="G73" s="88"/>
    </row>
    <row r="74" spans="1:7" x14ac:dyDescent="0.2">
      <c r="A74" s="87"/>
      <c r="B74" s="91"/>
      <c r="C74" s="91"/>
      <c r="D74" s="91"/>
      <c r="E74" s="91"/>
      <c r="F74" s="91"/>
      <c r="G74" s="88"/>
    </row>
    <row r="75" spans="1:7" x14ac:dyDescent="0.2">
      <c r="A75" s="87"/>
      <c r="B75" s="91"/>
      <c r="C75" s="91"/>
      <c r="D75" s="91"/>
      <c r="E75" s="91"/>
      <c r="F75" s="91"/>
      <c r="G75" s="88"/>
    </row>
    <row r="76" spans="1:7" x14ac:dyDescent="0.2">
      <c r="A76" s="87"/>
      <c r="B76" s="91"/>
      <c r="C76" s="91"/>
      <c r="D76" s="91"/>
      <c r="E76" s="91"/>
      <c r="F76" s="91"/>
      <c r="G76" s="88"/>
    </row>
    <row r="77" spans="1:7" x14ac:dyDescent="0.2">
      <c r="A77" s="87"/>
      <c r="B77" s="91"/>
      <c r="C77" s="91"/>
      <c r="D77" s="91"/>
      <c r="E77" s="91"/>
      <c r="F77" s="91"/>
      <c r="G77" s="88"/>
    </row>
    <row r="78" spans="1:7" x14ac:dyDescent="0.2">
      <c r="A78" s="87"/>
      <c r="B78" s="91"/>
      <c r="C78" s="91"/>
      <c r="D78" s="91"/>
      <c r="E78" s="91"/>
      <c r="F78" s="91"/>
      <c r="G78" s="88"/>
    </row>
    <row r="79" spans="1:7" x14ac:dyDescent="0.2">
      <c r="A79" s="87"/>
      <c r="B79" s="91"/>
      <c r="C79" s="91"/>
      <c r="D79" s="91"/>
      <c r="E79" s="91"/>
      <c r="F79" s="91"/>
      <c r="G79" s="88"/>
    </row>
    <row r="80" spans="1:7" x14ac:dyDescent="0.2">
      <c r="A80" s="87"/>
      <c r="B80" s="91"/>
      <c r="C80" s="91"/>
      <c r="D80" s="91"/>
      <c r="E80" s="91"/>
      <c r="F80" s="91"/>
      <c r="G80" s="88"/>
    </row>
    <row r="81" spans="1:7" x14ac:dyDescent="0.2">
      <c r="A81" s="87"/>
      <c r="B81" s="91"/>
      <c r="C81" s="91"/>
      <c r="D81" s="91"/>
      <c r="E81" s="91"/>
      <c r="F81" s="91"/>
      <c r="G81" s="88"/>
    </row>
    <row r="82" spans="1:7" x14ac:dyDescent="0.2">
      <c r="A82" s="87"/>
      <c r="B82" s="91"/>
      <c r="C82" s="91"/>
      <c r="D82" s="91"/>
      <c r="E82" s="91"/>
      <c r="F82" s="91"/>
      <c r="G82" s="88"/>
    </row>
    <row r="83" spans="1:7" x14ac:dyDescent="0.2">
      <c r="A83" s="87"/>
      <c r="B83" s="91"/>
      <c r="C83" s="91"/>
      <c r="D83" s="91"/>
      <c r="E83" s="91"/>
      <c r="F83" s="91"/>
      <c r="G83" s="88"/>
    </row>
    <row r="84" spans="1:7" x14ac:dyDescent="0.2">
      <c r="A84" s="87"/>
      <c r="B84" s="91"/>
      <c r="C84" s="91"/>
      <c r="D84" s="91"/>
      <c r="E84" s="91"/>
      <c r="F84" s="91"/>
      <c r="G84" s="88"/>
    </row>
    <row r="85" spans="1:7" x14ac:dyDescent="0.2">
      <c r="A85" s="87"/>
      <c r="B85" s="91"/>
      <c r="C85" s="91"/>
      <c r="D85" s="91"/>
      <c r="E85" s="91"/>
      <c r="F85" s="91"/>
      <c r="G85" s="88"/>
    </row>
    <row r="86" spans="1:7" x14ac:dyDescent="0.2">
      <c r="A86" s="87"/>
      <c r="B86" s="91"/>
      <c r="C86" s="91"/>
      <c r="D86" s="91"/>
      <c r="E86" s="91"/>
      <c r="F86" s="91"/>
      <c r="G86" s="88"/>
    </row>
    <row r="87" spans="1:7" x14ac:dyDescent="0.2">
      <c r="A87" s="87"/>
      <c r="B87" s="91"/>
      <c r="C87" s="91"/>
      <c r="D87" s="91"/>
      <c r="E87" s="91"/>
      <c r="F87" s="91"/>
      <c r="G87" s="88"/>
    </row>
    <row r="88" spans="1:7" x14ac:dyDescent="0.2">
      <c r="A88" s="87"/>
      <c r="B88" s="91"/>
      <c r="C88" s="91"/>
      <c r="D88" s="91"/>
      <c r="E88" s="91"/>
      <c r="F88" s="91"/>
      <c r="G88" s="88"/>
    </row>
    <row r="89" spans="1:7" x14ac:dyDescent="0.2">
      <c r="A89" s="87"/>
      <c r="B89" s="91"/>
      <c r="C89" s="91"/>
      <c r="D89" s="91"/>
      <c r="E89" s="91"/>
      <c r="F89" s="91"/>
      <c r="G89" s="88"/>
    </row>
    <row r="90" spans="1:7" x14ac:dyDescent="0.2">
      <c r="A90" s="87"/>
      <c r="B90" s="91"/>
      <c r="C90" s="91"/>
      <c r="D90" s="91"/>
      <c r="E90" s="91"/>
      <c r="F90" s="91"/>
      <c r="G90" s="88"/>
    </row>
    <row r="91" spans="1:7" x14ac:dyDescent="0.2">
      <c r="A91" s="87"/>
      <c r="B91" s="91"/>
      <c r="C91" s="91"/>
      <c r="D91" s="91"/>
      <c r="E91" s="91"/>
      <c r="F91" s="91"/>
      <c r="G91" s="88"/>
    </row>
    <row r="92" spans="1:7" x14ac:dyDescent="0.2">
      <c r="A92" s="87"/>
      <c r="B92" s="91"/>
      <c r="C92" s="91"/>
      <c r="D92" s="91"/>
      <c r="E92" s="91"/>
      <c r="F92" s="91"/>
      <c r="G92" s="88"/>
    </row>
    <row r="93" spans="1:7" x14ac:dyDescent="0.2">
      <c r="A93" s="87"/>
      <c r="B93" s="91"/>
      <c r="C93" s="91"/>
      <c r="D93" s="91"/>
      <c r="E93" s="91"/>
      <c r="F93" s="91"/>
      <c r="G93" s="88"/>
    </row>
    <row r="94" spans="1:7" x14ac:dyDescent="0.2">
      <c r="A94" s="87"/>
      <c r="B94" s="91"/>
      <c r="C94" s="91"/>
      <c r="D94" s="91"/>
      <c r="E94" s="91"/>
      <c r="F94" s="91"/>
      <c r="G94" s="88"/>
    </row>
    <row r="95" spans="1:7" x14ac:dyDescent="0.2">
      <c r="A95" s="87"/>
      <c r="B95" s="91"/>
      <c r="C95" s="91"/>
      <c r="D95" s="91"/>
      <c r="E95" s="91"/>
      <c r="F95" s="91"/>
      <c r="G95" s="88"/>
    </row>
    <row r="96" spans="1:7" x14ac:dyDescent="0.2">
      <c r="A96" s="87"/>
      <c r="B96" s="91"/>
      <c r="C96" s="91"/>
      <c r="D96" s="91"/>
      <c r="E96" s="91"/>
      <c r="F96" s="91"/>
      <c r="G96" s="88"/>
    </row>
    <row r="97" spans="1:7" x14ac:dyDescent="0.2">
      <c r="A97" s="87"/>
      <c r="B97" s="91"/>
      <c r="C97" s="91"/>
      <c r="D97" s="91"/>
      <c r="E97" s="91"/>
      <c r="F97" s="91"/>
      <c r="G97" s="88"/>
    </row>
    <row r="98" spans="1:7" x14ac:dyDescent="0.2">
      <c r="A98" s="87"/>
      <c r="B98" s="91"/>
      <c r="C98" s="91"/>
      <c r="D98" s="91"/>
      <c r="E98" s="91"/>
      <c r="F98" s="91"/>
      <c r="G98" s="88"/>
    </row>
    <row r="99" spans="1:7" x14ac:dyDescent="0.2">
      <c r="A99" s="87"/>
      <c r="B99" s="91"/>
      <c r="C99" s="91"/>
      <c r="D99" s="91"/>
      <c r="E99" s="91"/>
      <c r="F99" s="91"/>
      <c r="G99" s="88"/>
    </row>
    <row r="100" spans="1:7" x14ac:dyDescent="0.2">
      <c r="B100" s="92"/>
      <c r="C100" s="92"/>
      <c r="D100" s="92"/>
      <c r="E100" s="92"/>
      <c r="F100" s="92"/>
    </row>
    <row r="101" spans="1:7" x14ac:dyDescent="0.2">
      <c r="B101" s="92"/>
      <c r="C101" s="92"/>
      <c r="D101" s="92"/>
      <c r="E101" s="92"/>
      <c r="F101" s="92"/>
    </row>
    <row r="102" spans="1:7" x14ac:dyDescent="0.2">
      <c r="B102" s="92"/>
      <c r="C102" s="92"/>
      <c r="D102" s="92"/>
      <c r="E102" s="92"/>
      <c r="F102" s="92"/>
    </row>
    <row r="103" spans="1:7" x14ac:dyDescent="0.2">
      <c r="B103" s="92"/>
      <c r="C103" s="92"/>
      <c r="D103" s="92"/>
      <c r="E103" s="92"/>
      <c r="F103" s="92"/>
    </row>
    <row r="104" spans="1:7" x14ac:dyDescent="0.2">
      <c r="B104" s="92"/>
      <c r="C104" s="92"/>
      <c r="D104" s="92"/>
      <c r="E104" s="92"/>
      <c r="F104" s="92"/>
    </row>
    <row r="105" spans="1:7" x14ac:dyDescent="0.2">
      <c r="B105" s="92"/>
      <c r="C105" s="92"/>
      <c r="D105" s="92"/>
      <c r="E105" s="92"/>
      <c r="F105" s="92"/>
    </row>
    <row r="106" spans="1:7" x14ac:dyDescent="0.2">
      <c r="B106" s="92"/>
      <c r="C106" s="92"/>
      <c r="D106" s="92"/>
      <c r="E106" s="92"/>
      <c r="F106" s="92"/>
    </row>
    <row r="107" spans="1:7" x14ac:dyDescent="0.2">
      <c r="B107" s="92"/>
      <c r="C107" s="92"/>
      <c r="D107" s="92"/>
      <c r="E107" s="92"/>
      <c r="F107" s="92"/>
    </row>
    <row r="108" spans="1:7" x14ac:dyDescent="0.2">
      <c r="B108" s="92"/>
      <c r="C108" s="92"/>
      <c r="D108" s="92"/>
      <c r="E108" s="92"/>
      <c r="F108" s="92"/>
    </row>
    <row r="109" spans="1:7" x14ac:dyDescent="0.2">
      <c r="B109" s="92"/>
      <c r="C109" s="92"/>
      <c r="D109" s="92"/>
      <c r="E109" s="92"/>
      <c r="F109" s="92"/>
    </row>
    <row r="110" spans="1:7" x14ac:dyDescent="0.2">
      <c r="B110" s="92"/>
      <c r="C110" s="92"/>
      <c r="D110" s="92"/>
      <c r="E110" s="92"/>
      <c r="F110" s="92"/>
    </row>
    <row r="111" spans="1:7" x14ac:dyDescent="0.2">
      <c r="B111" s="92"/>
      <c r="C111" s="92"/>
      <c r="D111" s="92"/>
      <c r="E111" s="92"/>
      <c r="F111" s="92"/>
    </row>
    <row r="112" spans="1:7" x14ac:dyDescent="0.2">
      <c r="A112" s="11"/>
      <c r="B112" s="92"/>
      <c r="C112" s="92"/>
      <c r="D112" s="92"/>
      <c r="E112" s="92"/>
      <c r="F112" s="92"/>
      <c r="G112" s="11"/>
    </row>
    <row r="113" spans="1:7" x14ac:dyDescent="0.2">
      <c r="A113" s="11"/>
      <c r="B113" s="92"/>
      <c r="C113" s="92"/>
      <c r="D113" s="92"/>
      <c r="E113" s="92"/>
      <c r="F113" s="92"/>
      <c r="G113" s="11"/>
    </row>
    <row r="114" spans="1:7" x14ac:dyDescent="0.2">
      <c r="A114" s="11"/>
      <c r="B114" s="92"/>
      <c r="C114" s="92"/>
      <c r="D114" s="92"/>
      <c r="E114" s="92"/>
      <c r="F114" s="92"/>
      <c r="G114" s="11"/>
    </row>
    <row r="115" spans="1:7" x14ac:dyDescent="0.2">
      <c r="A115" s="11"/>
      <c r="B115" s="92"/>
      <c r="C115" s="92"/>
      <c r="D115" s="92"/>
      <c r="E115" s="92"/>
      <c r="F115" s="92"/>
      <c r="G115" s="11"/>
    </row>
    <row r="116" spans="1:7" x14ac:dyDescent="0.2">
      <c r="A116" s="11"/>
      <c r="B116" s="92"/>
      <c r="C116" s="92"/>
      <c r="D116" s="92"/>
      <c r="E116" s="92"/>
      <c r="F116" s="92"/>
      <c r="G116" s="11"/>
    </row>
    <row r="117" spans="1:7" x14ac:dyDescent="0.2">
      <c r="A117" s="11"/>
      <c r="B117" s="92"/>
      <c r="C117" s="92"/>
      <c r="D117" s="92"/>
      <c r="E117" s="92"/>
      <c r="F117" s="92"/>
      <c r="G117" s="11"/>
    </row>
    <row r="118" spans="1:7" x14ac:dyDescent="0.2">
      <c r="A118" s="11"/>
      <c r="B118" s="92"/>
      <c r="C118" s="92"/>
      <c r="D118" s="92"/>
      <c r="E118" s="92"/>
      <c r="F118" s="92"/>
      <c r="G118" s="11"/>
    </row>
    <row r="119" spans="1:7" x14ac:dyDescent="0.2">
      <c r="A119" s="11"/>
      <c r="B119" s="92"/>
      <c r="C119" s="92"/>
      <c r="D119" s="92"/>
      <c r="E119" s="92"/>
      <c r="F119" s="92"/>
      <c r="G119" s="11"/>
    </row>
    <row r="120" spans="1:7" x14ac:dyDescent="0.2">
      <c r="A120" s="11"/>
      <c r="B120" s="92"/>
      <c r="C120" s="92"/>
      <c r="D120" s="92"/>
      <c r="E120" s="92"/>
      <c r="F120" s="92"/>
      <c r="G120" s="11"/>
    </row>
    <row r="121" spans="1:7" x14ac:dyDescent="0.2">
      <c r="A121" s="11"/>
      <c r="B121" s="92"/>
      <c r="C121" s="92"/>
      <c r="D121" s="92"/>
      <c r="E121" s="92"/>
      <c r="F121" s="92"/>
      <c r="G121" s="11"/>
    </row>
    <row r="122" spans="1:7" x14ac:dyDescent="0.2">
      <c r="A122" s="11"/>
      <c r="B122" s="92"/>
      <c r="C122" s="92"/>
      <c r="D122" s="92"/>
      <c r="E122" s="92"/>
      <c r="F122" s="92"/>
      <c r="G122" s="11"/>
    </row>
    <row r="123" spans="1:7" x14ac:dyDescent="0.2">
      <c r="A123" s="11"/>
      <c r="B123" s="92"/>
      <c r="C123" s="92"/>
      <c r="D123" s="92"/>
      <c r="E123" s="92"/>
      <c r="F123" s="92"/>
      <c r="G123" s="11"/>
    </row>
    <row r="124" spans="1:7" x14ac:dyDescent="0.2">
      <c r="A124" s="11"/>
      <c r="B124" s="92"/>
      <c r="C124" s="92"/>
      <c r="D124" s="92"/>
      <c r="E124" s="92"/>
      <c r="F124" s="92"/>
      <c r="G124" s="11"/>
    </row>
    <row r="125" spans="1:7" x14ac:dyDescent="0.2">
      <c r="A125" s="11"/>
      <c r="B125" s="92"/>
      <c r="C125" s="92"/>
      <c r="D125" s="92"/>
      <c r="E125" s="92"/>
      <c r="F125" s="92"/>
      <c r="G125" s="11"/>
    </row>
    <row r="126" spans="1:7" x14ac:dyDescent="0.2">
      <c r="A126" s="11"/>
      <c r="B126" s="92"/>
      <c r="C126" s="92"/>
      <c r="D126" s="92"/>
      <c r="E126" s="92"/>
      <c r="F126" s="92"/>
      <c r="G126" s="11"/>
    </row>
    <row r="127" spans="1:7" x14ac:dyDescent="0.2">
      <c r="A127" s="11"/>
      <c r="B127" s="92"/>
      <c r="C127" s="92"/>
      <c r="D127" s="92"/>
      <c r="E127" s="92"/>
      <c r="F127" s="92"/>
      <c r="G127" s="11"/>
    </row>
    <row r="128" spans="1:7" x14ac:dyDescent="0.2">
      <c r="A128" s="11"/>
      <c r="B128" s="92"/>
      <c r="C128" s="92"/>
      <c r="D128" s="92"/>
      <c r="E128" s="92"/>
      <c r="F128" s="92"/>
      <c r="G128" s="11"/>
    </row>
    <row r="129" spans="1:7" x14ac:dyDescent="0.2">
      <c r="A129" s="11"/>
      <c r="B129" s="92"/>
      <c r="C129" s="92"/>
      <c r="D129" s="92"/>
      <c r="E129" s="92"/>
      <c r="F129" s="92"/>
      <c r="G129" s="11"/>
    </row>
    <row r="130" spans="1:7" x14ac:dyDescent="0.2">
      <c r="A130" s="11"/>
      <c r="B130" s="92"/>
      <c r="C130" s="92"/>
      <c r="D130" s="92"/>
      <c r="E130" s="92"/>
      <c r="F130" s="92"/>
      <c r="G130" s="11"/>
    </row>
    <row r="131" spans="1:7" x14ac:dyDescent="0.2">
      <c r="A131" s="11"/>
      <c r="B131" s="92"/>
      <c r="C131" s="92"/>
      <c r="D131" s="92"/>
      <c r="E131" s="92"/>
      <c r="F131" s="92"/>
      <c r="G131" s="11"/>
    </row>
    <row r="132" spans="1:7" x14ac:dyDescent="0.2">
      <c r="A132" s="11"/>
      <c r="B132" s="92"/>
      <c r="C132" s="92"/>
      <c r="D132" s="92"/>
      <c r="E132" s="92"/>
      <c r="F132" s="92"/>
      <c r="G132" s="11"/>
    </row>
    <row r="133" spans="1:7" x14ac:dyDescent="0.2">
      <c r="A133" s="11"/>
      <c r="B133" s="92"/>
      <c r="C133" s="92"/>
      <c r="D133" s="92"/>
      <c r="E133" s="92"/>
      <c r="F133" s="92"/>
      <c r="G133" s="11"/>
    </row>
    <row r="134" spans="1:7" x14ac:dyDescent="0.2">
      <c r="A134" s="11"/>
      <c r="B134" s="92"/>
      <c r="C134" s="92"/>
      <c r="D134" s="92"/>
      <c r="E134" s="92"/>
      <c r="F134" s="92"/>
      <c r="G134" s="11"/>
    </row>
    <row r="135" spans="1:7" x14ac:dyDescent="0.2">
      <c r="A135" s="11"/>
      <c r="B135" s="92"/>
      <c r="C135" s="92"/>
      <c r="D135" s="92"/>
      <c r="E135" s="92"/>
      <c r="F135" s="92"/>
      <c r="G135" s="11"/>
    </row>
    <row r="136" spans="1:7" x14ac:dyDescent="0.2">
      <c r="A136" s="11"/>
      <c r="B136" s="92"/>
      <c r="C136" s="92"/>
      <c r="D136" s="92"/>
      <c r="E136" s="92"/>
      <c r="F136" s="92"/>
      <c r="G136" s="11"/>
    </row>
    <row r="137" spans="1:7" x14ac:dyDescent="0.2">
      <c r="A137" s="11"/>
      <c r="B137" s="92"/>
      <c r="C137" s="92"/>
      <c r="D137" s="92"/>
      <c r="E137" s="92"/>
      <c r="F137" s="92"/>
      <c r="G137" s="11"/>
    </row>
    <row r="138" spans="1:7" x14ac:dyDescent="0.2">
      <c r="A138" s="11"/>
      <c r="B138" s="92"/>
      <c r="C138" s="92"/>
      <c r="D138" s="92"/>
      <c r="E138" s="92"/>
      <c r="F138" s="92"/>
      <c r="G138" s="11"/>
    </row>
    <row r="139" spans="1:7" x14ac:dyDescent="0.2">
      <c r="A139" s="11"/>
      <c r="B139" s="92"/>
      <c r="C139" s="92"/>
      <c r="D139" s="92"/>
      <c r="E139" s="92"/>
      <c r="F139" s="92"/>
      <c r="G139" s="11"/>
    </row>
    <row r="140" spans="1:7" x14ac:dyDescent="0.2">
      <c r="A140" s="11"/>
      <c r="B140" s="92"/>
      <c r="C140" s="92"/>
      <c r="D140" s="92"/>
      <c r="E140" s="92"/>
      <c r="F140" s="92"/>
      <c r="G140" s="11"/>
    </row>
    <row r="141" spans="1:7" x14ac:dyDescent="0.2">
      <c r="A141" s="11"/>
      <c r="B141" s="92"/>
      <c r="C141" s="92"/>
      <c r="D141" s="92"/>
      <c r="E141" s="92"/>
      <c r="F141" s="92"/>
      <c r="G141" s="11"/>
    </row>
    <row r="142" spans="1:7" x14ac:dyDescent="0.2">
      <c r="A142" s="11"/>
      <c r="B142" s="92"/>
      <c r="C142" s="92"/>
      <c r="D142" s="92"/>
      <c r="E142" s="92"/>
      <c r="F142" s="92"/>
      <c r="G142" s="11"/>
    </row>
    <row r="143" spans="1:7" x14ac:dyDescent="0.2">
      <c r="A143" s="11"/>
      <c r="B143" s="92"/>
      <c r="C143" s="92"/>
      <c r="D143" s="92"/>
      <c r="E143" s="92"/>
      <c r="F143" s="92"/>
      <c r="G143" s="11"/>
    </row>
    <row r="144" spans="1:7" x14ac:dyDescent="0.2">
      <c r="A144" s="11"/>
      <c r="B144" s="92"/>
      <c r="C144" s="92"/>
      <c r="D144" s="92"/>
      <c r="E144" s="92"/>
      <c r="F144" s="92"/>
      <c r="G144" s="11"/>
    </row>
    <row r="145" spans="1:7" x14ac:dyDescent="0.2">
      <c r="A145" s="11"/>
      <c r="B145" s="92"/>
      <c r="C145" s="92"/>
      <c r="D145" s="92"/>
      <c r="E145" s="92"/>
      <c r="F145" s="92"/>
      <c r="G145" s="11"/>
    </row>
    <row r="146" spans="1:7" x14ac:dyDescent="0.2">
      <c r="A146" s="11"/>
      <c r="B146" s="92"/>
      <c r="C146" s="92"/>
      <c r="D146" s="92"/>
      <c r="E146" s="92"/>
      <c r="F146" s="92"/>
      <c r="G146" s="11"/>
    </row>
    <row r="147" spans="1:7" x14ac:dyDescent="0.2">
      <c r="A147" s="11"/>
      <c r="B147" s="92"/>
      <c r="C147" s="92"/>
      <c r="D147" s="92"/>
      <c r="E147" s="92"/>
      <c r="F147" s="92"/>
      <c r="G147" s="11"/>
    </row>
    <row r="148" spans="1:7" x14ac:dyDescent="0.2">
      <c r="A148" s="11"/>
      <c r="B148" s="92"/>
      <c r="C148" s="92"/>
      <c r="D148" s="92"/>
      <c r="E148" s="92"/>
      <c r="F148" s="92"/>
      <c r="G148" s="11"/>
    </row>
    <row r="149" spans="1:7" x14ac:dyDescent="0.2">
      <c r="A149" s="11"/>
      <c r="B149" s="92"/>
      <c r="C149" s="92"/>
      <c r="D149" s="92"/>
      <c r="E149" s="92"/>
      <c r="F149" s="92"/>
      <c r="G149" s="11"/>
    </row>
    <row r="150" spans="1:7" x14ac:dyDescent="0.2">
      <c r="A150" s="11"/>
      <c r="B150" s="92"/>
      <c r="C150" s="92"/>
      <c r="D150" s="92"/>
      <c r="E150" s="92"/>
      <c r="F150" s="92"/>
      <c r="G150" s="11"/>
    </row>
    <row r="151" spans="1:7" x14ac:dyDescent="0.2">
      <c r="A151" s="11"/>
      <c r="B151" s="92"/>
      <c r="C151" s="92"/>
      <c r="D151" s="92"/>
      <c r="E151" s="92"/>
      <c r="F151" s="92"/>
      <c r="G151" s="11"/>
    </row>
    <row r="152" spans="1:7" x14ac:dyDescent="0.2">
      <c r="A152" s="11"/>
      <c r="B152" s="92"/>
      <c r="C152" s="92"/>
      <c r="D152" s="92"/>
      <c r="E152" s="92"/>
      <c r="F152" s="92"/>
      <c r="G152" s="11"/>
    </row>
    <row r="153" spans="1:7" x14ac:dyDescent="0.2">
      <c r="A153" s="11"/>
      <c r="B153" s="92"/>
      <c r="C153" s="92"/>
      <c r="D153" s="92"/>
      <c r="E153" s="92"/>
      <c r="F153" s="92"/>
      <c r="G153" s="11"/>
    </row>
    <row r="154" spans="1:7" x14ac:dyDescent="0.2">
      <c r="A154" s="11"/>
      <c r="B154" s="92"/>
      <c r="C154" s="92"/>
      <c r="D154" s="92"/>
      <c r="E154" s="92"/>
      <c r="F154" s="92"/>
      <c r="G154" s="11"/>
    </row>
    <row r="155" spans="1:7" x14ac:dyDescent="0.2">
      <c r="A155" s="11"/>
      <c r="B155" s="92"/>
      <c r="C155" s="92"/>
      <c r="D155" s="92"/>
      <c r="E155" s="92"/>
      <c r="F155" s="92"/>
      <c r="G155" s="11"/>
    </row>
    <row r="156" spans="1:7" x14ac:dyDescent="0.2">
      <c r="A156" s="11"/>
      <c r="B156" s="71"/>
      <c r="C156" s="71"/>
      <c r="D156" s="71"/>
      <c r="E156" s="71"/>
      <c r="F156" s="71"/>
      <c r="G156" s="11"/>
    </row>
    <row r="157" spans="1:7" x14ac:dyDescent="0.2">
      <c r="A157" s="11"/>
      <c r="B157" s="71"/>
      <c r="C157" s="71"/>
      <c r="D157" s="71"/>
      <c r="E157" s="71"/>
      <c r="F157" s="71"/>
      <c r="G157" s="11"/>
    </row>
    <row r="158" spans="1:7" x14ac:dyDescent="0.2">
      <c r="A158" s="11"/>
      <c r="B158" s="71"/>
      <c r="C158" s="71"/>
      <c r="D158" s="71"/>
      <c r="E158" s="71"/>
      <c r="F158" s="71"/>
      <c r="G158" s="11"/>
    </row>
    <row r="159" spans="1:7" x14ac:dyDescent="0.2">
      <c r="A159" s="11"/>
      <c r="B159" s="71"/>
      <c r="C159" s="71"/>
      <c r="D159" s="71"/>
      <c r="E159" s="71"/>
      <c r="F159" s="71"/>
      <c r="G159" s="11"/>
    </row>
    <row r="160" spans="1:7" x14ac:dyDescent="0.2">
      <c r="A160" s="11"/>
      <c r="B160" s="71"/>
      <c r="C160" s="71"/>
      <c r="D160" s="71"/>
      <c r="E160" s="71"/>
      <c r="F160" s="71"/>
      <c r="G160" s="11"/>
    </row>
    <row r="161" spans="1:7" x14ac:dyDescent="0.2">
      <c r="A161" s="11"/>
      <c r="B161" s="71"/>
      <c r="C161" s="71"/>
      <c r="D161" s="71"/>
      <c r="E161" s="71"/>
      <c r="F161" s="71"/>
      <c r="G161" s="11"/>
    </row>
    <row r="162" spans="1:7" x14ac:dyDescent="0.2">
      <c r="A162" s="11"/>
      <c r="B162" s="71"/>
      <c r="C162" s="71"/>
      <c r="D162" s="71"/>
      <c r="E162" s="71"/>
      <c r="F162" s="71"/>
      <c r="G162" s="11"/>
    </row>
    <row r="163" spans="1:7" x14ac:dyDescent="0.2">
      <c r="A163" s="11"/>
      <c r="B163" s="71"/>
      <c r="C163" s="71"/>
      <c r="D163" s="71"/>
      <c r="E163" s="71"/>
      <c r="F163" s="71"/>
      <c r="G163" s="11"/>
    </row>
    <row r="164" spans="1:7" x14ac:dyDescent="0.2">
      <c r="A164" s="11"/>
      <c r="B164" s="71"/>
      <c r="C164" s="71"/>
      <c r="D164" s="71"/>
      <c r="E164" s="71"/>
      <c r="F164" s="71"/>
      <c r="G164" s="11"/>
    </row>
    <row r="165" spans="1:7" x14ac:dyDescent="0.2">
      <c r="A165" s="11"/>
      <c r="B165" s="71"/>
      <c r="C165" s="71"/>
      <c r="D165" s="71"/>
      <c r="E165" s="71"/>
      <c r="F165" s="71"/>
      <c r="G165" s="11"/>
    </row>
    <row r="166" spans="1:7" x14ac:dyDescent="0.2">
      <c r="A166" s="11"/>
      <c r="B166" s="71"/>
      <c r="C166" s="71"/>
      <c r="D166" s="71"/>
      <c r="E166" s="71"/>
      <c r="F166" s="71"/>
      <c r="G166" s="11"/>
    </row>
    <row r="167" spans="1:7" x14ac:dyDescent="0.2">
      <c r="A167" s="11"/>
      <c r="B167" s="71"/>
      <c r="C167" s="71"/>
      <c r="D167" s="71"/>
      <c r="E167" s="71"/>
      <c r="F167" s="71"/>
      <c r="G167" s="11"/>
    </row>
    <row r="168" spans="1:7" x14ac:dyDescent="0.2">
      <c r="A168" s="11"/>
      <c r="B168" s="71"/>
      <c r="C168" s="71"/>
      <c r="D168" s="71"/>
      <c r="E168" s="71"/>
      <c r="F168" s="71"/>
      <c r="G168" s="11"/>
    </row>
    <row r="169" spans="1:7" x14ac:dyDescent="0.2">
      <c r="A169" s="11"/>
      <c r="B169" s="71"/>
      <c r="C169" s="71"/>
      <c r="D169" s="71"/>
      <c r="E169" s="71"/>
      <c r="F169" s="71"/>
      <c r="G169" s="11"/>
    </row>
    <row r="170" spans="1:7" x14ac:dyDescent="0.2">
      <c r="A170" s="11"/>
      <c r="B170" s="71"/>
      <c r="C170" s="71"/>
      <c r="D170" s="71"/>
      <c r="E170" s="71"/>
      <c r="F170" s="71"/>
      <c r="G170" s="11"/>
    </row>
    <row r="171" spans="1:7" x14ac:dyDescent="0.2">
      <c r="A171" s="11"/>
      <c r="B171" s="71"/>
      <c r="C171" s="71"/>
      <c r="D171" s="71"/>
      <c r="E171" s="71"/>
      <c r="F171" s="71"/>
      <c r="G171" s="11"/>
    </row>
    <row r="172" spans="1:7" x14ac:dyDescent="0.2">
      <c r="A172" s="11"/>
      <c r="B172" s="71"/>
      <c r="C172" s="71"/>
      <c r="D172" s="71"/>
      <c r="E172" s="71"/>
      <c r="F172" s="71"/>
      <c r="G172" s="11"/>
    </row>
    <row r="173" spans="1:7" x14ac:dyDescent="0.2">
      <c r="A173" s="11"/>
      <c r="B173" s="71"/>
      <c r="C173" s="71"/>
      <c r="D173" s="71"/>
      <c r="E173" s="71"/>
      <c r="F173" s="71"/>
      <c r="G173" s="11"/>
    </row>
    <row r="174" spans="1:7" x14ac:dyDescent="0.2">
      <c r="A174" s="11"/>
      <c r="B174" s="71"/>
      <c r="C174" s="71"/>
      <c r="D174" s="71"/>
      <c r="E174" s="71"/>
      <c r="F174" s="71"/>
      <c r="G174" s="11"/>
    </row>
  </sheetData>
  <mergeCells count="28">
    <mergeCell ref="B50:F50"/>
    <mergeCell ref="B52:F52"/>
    <mergeCell ref="B54:F54"/>
    <mergeCell ref="B56:F56"/>
    <mergeCell ref="B38:F38"/>
    <mergeCell ref="B40:F40"/>
    <mergeCell ref="B42:F42"/>
    <mergeCell ref="B44:F44"/>
    <mergeCell ref="B46:F46"/>
    <mergeCell ref="B48:F48"/>
    <mergeCell ref="B36:F36"/>
    <mergeCell ref="B14:F14"/>
    <mergeCell ref="B16:F16"/>
    <mergeCell ref="B18:F18"/>
    <mergeCell ref="B20:F20"/>
    <mergeCell ref="B22:F22"/>
    <mergeCell ref="B24:F24"/>
    <mergeCell ref="B26:F26"/>
    <mergeCell ref="B28:F28"/>
    <mergeCell ref="B30:F30"/>
    <mergeCell ref="B32:F32"/>
    <mergeCell ref="B34:F34"/>
    <mergeCell ref="B12:F12"/>
    <mergeCell ref="A1:G1"/>
    <mergeCell ref="F4:G4"/>
    <mergeCell ref="B6:F6"/>
    <mergeCell ref="B8:F8"/>
    <mergeCell ref="B10:F10"/>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A15"/>
  <sheetViews>
    <sheetView view="pageLayout" zoomScaleNormal="100" workbookViewId="0">
      <selection sqref="A1:G1"/>
    </sheetView>
  </sheetViews>
  <sheetFormatPr baseColWidth="10" defaultColWidth="11.28515625" defaultRowHeight="12.75" x14ac:dyDescent="0.2"/>
  <cols>
    <col min="1" max="1" width="15.28515625" style="11" customWidth="1"/>
    <col min="2" max="26" width="12.7109375" style="11" customWidth="1"/>
    <col min="27" max="16384" width="11.28515625" style="11"/>
  </cols>
  <sheetData>
    <row r="1" spans="1:235" x14ac:dyDescent="0.2">
      <c r="A1" s="275" t="s">
        <v>218</v>
      </c>
      <c r="B1" s="275"/>
      <c r="C1" s="275"/>
      <c r="D1" s="275"/>
      <c r="E1" s="275"/>
      <c r="F1" s="275"/>
      <c r="G1" s="275"/>
    </row>
    <row r="2" spans="1:235" x14ac:dyDescent="0.2">
      <c r="A2" s="275" t="s">
        <v>43</v>
      </c>
      <c r="B2" s="275"/>
      <c r="C2" s="275"/>
      <c r="D2" s="275"/>
      <c r="E2" s="275"/>
      <c r="F2" s="275"/>
      <c r="G2" s="275"/>
    </row>
    <row r="4" spans="1:235" s="22" customFormat="1" ht="17.100000000000001" customHeight="1" x14ac:dyDescent="0.2">
      <c r="A4" s="225"/>
      <c r="B4" s="276">
        <v>2013</v>
      </c>
      <c r="C4" s="277"/>
      <c r="D4" s="276">
        <v>2014</v>
      </c>
      <c r="E4" s="277"/>
      <c r="F4" s="278" t="s">
        <v>45</v>
      </c>
      <c r="G4" s="279"/>
      <c r="H4" s="28"/>
    </row>
    <row r="5" spans="1:235" s="22" customFormat="1" ht="17.100000000000001" customHeight="1" x14ac:dyDescent="0.2">
      <c r="A5" s="226" t="s">
        <v>40</v>
      </c>
      <c r="B5" s="276" t="s">
        <v>41</v>
      </c>
      <c r="C5" s="276" t="s">
        <v>176</v>
      </c>
      <c r="D5" s="276" t="s">
        <v>41</v>
      </c>
      <c r="E5" s="276" t="s">
        <v>177</v>
      </c>
      <c r="F5" s="280"/>
      <c r="G5" s="279"/>
    </row>
    <row r="6" spans="1:235" s="135" customFormat="1" ht="17.100000000000001" customHeight="1" x14ac:dyDescent="0.2">
      <c r="A6" s="112"/>
      <c r="B6" s="277"/>
      <c r="C6" s="277"/>
      <c r="D6" s="277"/>
      <c r="E6" s="277"/>
      <c r="F6" s="248" t="s">
        <v>46</v>
      </c>
      <c r="G6" s="249" t="s">
        <v>47</v>
      </c>
    </row>
    <row r="7" spans="1:235" s="135" customFormat="1" ht="13.15" x14ac:dyDescent="0.25">
      <c r="A7" s="111"/>
      <c r="F7" s="247"/>
    </row>
    <row r="8" spans="1:235" s="23" customFormat="1" x14ac:dyDescent="0.2">
      <c r="A8" s="108" t="s">
        <v>42</v>
      </c>
      <c r="B8" s="168">
        <v>6746</v>
      </c>
      <c r="C8" s="169">
        <v>3.8629317739595108</v>
      </c>
      <c r="D8" s="168">
        <v>6142</v>
      </c>
      <c r="E8" s="169">
        <v>3.5005787752761792</v>
      </c>
      <c r="F8" s="168">
        <f>SUM(D8-B8)</f>
        <v>-604</v>
      </c>
      <c r="G8" s="169">
        <v>-8.9534538986065684</v>
      </c>
    </row>
    <row r="9" spans="1:235" s="24" customFormat="1" ht="13.15" x14ac:dyDescent="0.25">
      <c r="A9" s="109" t="s">
        <v>35</v>
      </c>
      <c r="B9" s="170">
        <v>18137</v>
      </c>
      <c r="C9" s="171">
        <v>10.385709099363126</v>
      </c>
      <c r="D9" s="170">
        <v>19039</v>
      </c>
      <c r="E9" s="171">
        <v>10.851110273930834</v>
      </c>
      <c r="F9" s="168">
        <f t="shared" ref="F9:F10" si="0">SUM(D9-B9)</f>
        <v>902</v>
      </c>
      <c r="G9" s="171">
        <v>4.9732590836411674</v>
      </c>
      <c r="H9" s="23"/>
      <c r="I9" s="23"/>
    </row>
    <row r="10" spans="1:235" ht="13.15" x14ac:dyDescent="0.25">
      <c r="A10" s="108" t="s">
        <v>37</v>
      </c>
      <c r="B10" s="168">
        <v>17258</v>
      </c>
      <c r="C10" s="169">
        <v>9.8823712651931856</v>
      </c>
      <c r="D10" s="168">
        <v>16780</v>
      </c>
      <c r="E10" s="169">
        <v>9.5636131307610359</v>
      </c>
      <c r="F10" s="168">
        <f t="shared" si="0"/>
        <v>-478</v>
      </c>
      <c r="G10" s="169">
        <v>-2.7697299802990045</v>
      </c>
      <c r="H10" s="23"/>
      <c r="I10" s="23"/>
    </row>
    <row r="11" spans="1:235" x14ac:dyDescent="0.2">
      <c r="A11" s="108"/>
      <c r="B11" s="33"/>
      <c r="C11" s="35"/>
      <c r="D11" s="33"/>
      <c r="E11" s="35"/>
      <c r="F11" s="35"/>
      <c r="G11" s="35"/>
    </row>
    <row r="12" spans="1:235" ht="36" x14ac:dyDescent="0.2">
      <c r="A12" s="110" t="s">
        <v>44</v>
      </c>
      <c r="B12" s="227">
        <v>879</v>
      </c>
      <c r="C12" s="228">
        <v>0.50333783416994038</v>
      </c>
      <c r="D12" s="227">
        <v>2259</v>
      </c>
      <c r="E12" s="228">
        <v>1.3</v>
      </c>
      <c r="F12" s="227" t="s">
        <v>74</v>
      </c>
      <c r="G12" s="228" t="s">
        <v>74</v>
      </c>
    </row>
    <row r="13" spans="1:235" x14ac:dyDescent="0.2">
      <c r="A13" s="27"/>
      <c r="B13" s="26"/>
      <c r="C13" s="26"/>
      <c r="D13" s="26"/>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row>
    <row r="14" spans="1:235" ht="13.15" x14ac:dyDescent="0.25">
      <c r="A14" s="26"/>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row>
    <row r="15" spans="1:235" ht="13.15" x14ac:dyDescent="0.25">
      <c r="F15" s="25"/>
      <c r="G15" s="25"/>
    </row>
  </sheetData>
  <mergeCells count="9">
    <mergeCell ref="A1:G1"/>
    <mergeCell ref="A2:G2"/>
    <mergeCell ref="B4:C4"/>
    <mergeCell ref="D4:E4"/>
    <mergeCell ref="F4:G5"/>
    <mergeCell ref="B5:B6"/>
    <mergeCell ref="C5:C6"/>
    <mergeCell ref="D5:D6"/>
    <mergeCell ref="E5:E6"/>
  </mergeCells>
  <conditionalFormatting sqref="A7:G12">
    <cfRule type="expression" dxfId="656" priority="2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P47"/>
  <sheetViews>
    <sheetView view="pageLayout" zoomScaleNormal="90" workbookViewId="0">
      <selection sqref="A1:I1"/>
    </sheetView>
  </sheetViews>
  <sheetFormatPr baseColWidth="10" defaultColWidth="10.42578125" defaultRowHeight="12.75" x14ac:dyDescent="0.2"/>
  <cols>
    <col min="1" max="2" width="10.140625" style="4" customWidth="1"/>
    <col min="3" max="5" width="9.28515625" customWidth="1"/>
    <col min="6" max="6" width="10.85546875" style="11" customWidth="1"/>
    <col min="7" max="9" width="10.140625" customWidth="1"/>
    <col min="10" max="26" width="11.7109375" customWidth="1"/>
  </cols>
  <sheetData>
    <row r="1" spans="1:9" ht="14.1" customHeight="1" x14ac:dyDescent="0.2">
      <c r="A1" s="284" t="s">
        <v>219</v>
      </c>
      <c r="B1" s="284"/>
      <c r="C1" s="284"/>
      <c r="D1" s="284"/>
      <c r="E1" s="284"/>
      <c r="F1" s="284"/>
      <c r="G1" s="284"/>
      <c r="H1" s="284"/>
      <c r="I1" s="284"/>
    </row>
    <row r="2" spans="1:9" ht="14.1" customHeight="1" x14ac:dyDescent="0.2">
      <c r="C2" s="4"/>
      <c r="D2" s="4"/>
      <c r="E2" s="4"/>
      <c r="F2" s="4"/>
    </row>
    <row r="3" spans="1:9" s="8" customFormat="1" ht="18.600000000000001" customHeight="1" x14ac:dyDescent="0.2">
      <c r="A3" s="285" t="s">
        <v>34</v>
      </c>
      <c r="B3" s="290" t="s">
        <v>178</v>
      </c>
      <c r="C3" s="288" t="s">
        <v>35</v>
      </c>
      <c r="D3" s="283"/>
      <c r="E3" s="283"/>
      <c r="F3" s="113" t="s">
        <v>38</v>
      </c>
      <c r="G3" s="282" t="s">
        <v>37</v>
      </c>
      <c r="H3" s="283"/>
      <c r="I3" s="283"/>
    </row>
    <row r="4" spans="1:9" s="8" customFormat="1" ht="16.899999999999999" customHeight="1" x14ac:dyDescent="0.2">
      <c r="A4" s="286"/>
      <c r="B4" s="291"/>
      <c r="C4" s="293" t="s">
        <v>33</v>
      </c>
      <c r="D4" s="288" t="s">
        <v>36</v>
      </c>
      <c r="E4" s="289"/>
      <c r="F4" s="293" t="s">
        <v>33</v>
      </c>
      <c r="G4" s="106"/>
      <c r="H4" s="288" t="s">
        <v>36</v>
      </c>
      <c r="I4" s="282"/>
    </row>
    <row r="5" spans="1:9" s="8" customFormat="1" ht="16.899999999999999" customHeight="1" x14ac:dyDescent="0.2">
      <c r="A5" s="286"/>
      <c r="B5" s="291"/>
      <c r="C5" s="297"/>
      <c r="D5" s="293" t="s">
        <v>179</v>
      </c>
      <c r="E5" s="293" t="s">
        <v>180</v>
      </c>
      <c r="F5" s="297"/>
      <c r="G5" s="104" t="s">
        <v>33</v>
      </c>
      <c r="H5" s="293" t="s">
        <v>179</v>
      </c>
      <c r="I5" s="295" t="s">
        <v>180</v>
      </c>
    </row>
    <row r="6" spans="1:9" s="8" customFormat="1" ht="16.899999999999999" customHeight="1" x14ac:dyDescent="0.2">
      <c r="A6" s="287"/>
      <c r="B6" s="292"/>
      <c r="C6" s="294"/>
      <c r="D6" s="294"/>
      <c r="E6" s="294"/>
      <c r="F6" s="294"/>
      <c r="G6" s="105"/>
      <c r="H6" s="294"/>
      <c r="I6" s="296"/>
    </row>
    <row r="7" spans="1:9" s="8" customFormat="1" ht="14.25" customHeight="1" x14ac:dyDescent="0.2">
      <c r="A7" s="16"/>
      <c r="B7" s="20"/>
      <c r="C7" s="15"/>
      <c r="D7" s="15"/>
      <c r="E7" s="15"/>
      <c r="F7" s="15"/>
    </row>
    <row r="8" spans="1:9" s="8" customFormat="1" ht="14.25" customHeight="1" x14ac:dyDescent="0.2">
      <c r="A8" s="16" t="s">
        <v>16</v>
      </c>
      <c r="B8" s="159">
        <v>241</v>
      </c>
      <c r="C8" s="174">
        <v>1497</v>
      </c>
      <c r="D8" s="174">
        <v>758</v>
      </c>
      <c r="E8" s="174">
        <v>739</v>
      </c>
      <c r="F8" s="174">
        <v>9</v>
      </c>
      <c r="G8" s="174">
        <v>1462</v>
      </c>
      <c r="H8" s="174">
        <v>710</v>
      </c>
      <c r="I8" s="174">
        <v>752</v>
      </c>
    </row>
    <row r="9" spans="1:9" s="8" customFormat="1" ht="14.25" customHeight="1" x14ac:dyDescent="0.2">
      <c r="A9" s="16" t="s">
        <v>17</v>
      </c>
      <c r="B9" s="159">
        <v>288</v>
      </c>
      <c r="C9" s="174">
        <v>1398</v>
      </c>
      <c r="D9" s="174">
        <v>709</v>
      </c>
      <c r="E9" s="174">
        <v>689</v>
      </c>
      <c r="F9" s="174">
        <v>4</v>
      </c>
      <c r="G9" s="174">
        <v>1338</v>
      </c>
      <c r="H9" s="174">
        <v>616</v>
      </c>
      <c r="I9" s="174">
        <v>722</v>
      </c>
    </row>
    <row r="10" spans="1:9" s="8" customFormat="1" ht="14.25" customHeight="1" x14ac:dyDescent="0.2">
      <c r="A10" s="16" t="s">
        <v>18</v>
      </c>
      <c r="B10" s="159">
        <v>339</v>
      </c>
      <c r="C10" s="174">
        <v>1542</v>
      </c>
      <c r="D10" s="174">
        <v>765</v>
      </c>
      <c r="E10" s="174">
        <v>777</v>
      </c>
      <c r="F10" s="174">
        <v>9</v>
      </c>
      <c r="G10" s="174">
        <v>1477</v>
      </c>
      <c r="H10" s="174">
        <v>717</v>
      </c>
      <c r="I10" s="174">
        <v>760</v>
      </c>
    </row>
    <row r="11" spans="1:9" s="8" customFormat="1" ht="14.25" customHeight="1" x14ac:dyDescent="0.2">
      <c r="A11" s="16" t="s">
        <v>19</v>
      </c>
      <c r="B11" s="159">
        <v>470</v>
      </c>
      <c r="C11" s="174">
        <v>1572</v>
      </c>
      <c r="D11" s="174">
        <v>804</v>
      </c>
      <c r="E11" s="174">
        <v>768</v>
      </c>
      <c r="F11" s="174">
        <v>6</v>
      </c>
      <c r="G11" s="174">
        <v>1356</v>
      </c>
      <c r="H11" s="174">
        <v>651</v>
      </c>
      <c r="I11" s="174">
        <v>705</v>
      </c>
    </row>
    <row r="12" spans="1:9" s="8" customFormat="1" ht="14.25" customHeight="1" x14ac:dyDescent="0.2">
      <c r="A12" s="16" t="s">
        <v>20</v>
      </c>
      <c r="B12" s="159">
        <v>712</v>
      </c>
      <c r="C12" s="174">
        <v>1602</v>
      </c>
      <c r="D12" s="174">
        <v>836</v>
      </c>
      <c r="E12" s="174">
        <v>766</v>
      </c>
      <c r="F12" s="174">
        <v>12</v>
      </c>
      <c r="G12" s="174">
        <v>1389</v>
      </c>
      <c r="H12" s="174">
        <v>658</v>
      </c>
      <c r="I12" s="174">
        <v>731</v>
      </c>
    </row>
    <row r="13" spans="1:9" s="8" customFormat="1" ht="14.25" customHeight="1" x14ac:dyDescent="0.2">
      <c r="A13" s="16" t="s">
        <v>21</v>
      </c>
      <c r="B13" s="159">
        <v>624</v>
      </c>
      <c r="C13" s="174">
        <v>1621</v>
      </c>
      <c r="D13" s="174">
        <v>837</v>
      </c>
      <c r="E13" s="174">
        <v>784</v>
      </c>
      <c r="F13" s="174">
        <v>4</v>
      </c>
      <c r="G13" s="174">
        <v>1332</v>
      </c>
      <c r="H13" s="174">
        <v>645</v>
      </c>
      <c r="I13" s="174">
        <v>687</v>
      </c>
    </row>
    <row r="14" spans="1:9" s="8" customFormat="1" ht="14.25" customHeight="1" x14ac:dyDescent="0.2">
      <c r="A14" s="16" t="s">
        <v>22</v>
      </c>
      <c r="B14" s="159">
        <v>655</v>
      </c>
      <c r="C14" s="174">
        <v>1779</v>
      </c>
      <c r="D14" s="174">
        <v>879</v>
      </c>
      <c r="E14" s="174">
        <v>900</v>
      </c>
      <c r="F14" s="174">
        <v>9</v>
      </c>
      <c r="G14" s="174">
        <v>1391</v>
      </c>
      <c r="H14" s="174">
        <v>651</v>
      </c>
      <c r="I14" s="174">
        <v>740</v>
      </c>
    </row>
    <row r="15" spans="1:9" s="8" customFormat="1" ht="14.25" customHeight="1" x14ac:dyDescent="0.2">
      <c r="A15" s="16" t="s">
        <v>23</v>
      </c>
      <c r="B15" s="159">
        <v>728</v>
      </c>
      <c r="C15" s="174">
        <v>1703</v>
      </c>
      <c r="D15" s="174">
        <v>850</v>
      </c>
      <c r="E15" s="174">
        <v>853</v>
      </c>
      <c r="F15" s="174">
        <v>10</v>
      </c>
      <c r="G15" s="174">
        <v>1331</v>
      </c>
      <c r="H15" s="174">
        <v>643</v>
      </c>
      <c r="I15" s="174">
        <v>688</v>
      </c>
    </row>
    <row r="16" spans="1:9" s="8" customFormat="1" ht="14.25" customHeight="1" x14ac:dyDescent="0.2">
      <c r="A16" s="16" t="s">
        <v>24</v>
      </c>
      <c r="B16" s="159">
        <v>643</v>
      </c>
      <c r="C16" s="174">
        <v>1666</v>
      </c>
      <c r="D16" s="174">
        <v>848</v>
      </c>
      <c r="E16" s="174">
        <v>818</v>
      </c>
      <c r="F16" s="174">
        <v>5</v>
      </c>
      <c r="G16" s="174">
        <v>1324</v>
      </c>
      <c r="H16" s="174">
        <v>624</v>
      </c>
      <c r="I16" s="174">
        <v>700</v>
      </c>
    </row>
    <row r="17" spans="1:16" s="11" customFormat="1" ht="14.1" customHeight="1" x14ac:dyDescent="0.2">
      <c r="A17" s="16" t="s">
        <v>25</v>
      </c>
      <c r="B17" s="159">
        <v>537</v>
      </c>
      <c r="C17" s="174">
        <v>1620</v>
      </c>
      <c r="D17" s="174">
        <v>844</v>
      </c>
      <c r="E17" s="174">
        <v>776</v>
      </c>
      <c r="F17" s="174">
        <v>5</v>
      </c>
      <c r="G17" s="174">
        <v>1391</v>
      </c>
      <c r="H17" s="174">
        <v>683</v>
      </c>
      <c r="I17" s="174">
        <v>708</v>
      </c>
    </row>
    <row r="18" spans="1:16" s="8" customFormat="1" ht="14.25" customHeight="1" x14ac:dyDescent="0.2">
      <c r="A18" s="16" t="s">
        <v>26</v>
      </c>
      <c r="B18" s="159">
        <v>473</v>
      </c>
      <c r="C18" s="174">
        <v>1472</v>
      </c>
      <c r="D18" s="174">
        <v>745</v>
      </c>
      <c r="E18" s="174">
        <v>727</v>
      </c>
      <c r="F18" s="174">
        <v>3</v>
      </c>
      <c r="G18" s="174">
        <v>1378</v>
      </c>
      <c r="H18" s="174">
        <v>619</v>
      </c>
      <c r="I18" s="174">
        <v>759</v>
      </c>
    </row>
    <row r="19" spans="1:16" s="8" customFormat="1" ht="14.25" customHeight="1" x14ac:dyDescent="0.2">
      <c r="A19" s="16" t="s">
        <v>27</v>
      </c>
      <c r="B19" s="159">
        <v>432</v>
      </c>
      <c r="C19" s="174">
        <v>1567</v>
      </c>
      <c r="D19" s="174">
        <v>798</v>
      </c>
      <c r="E19" s="174">
        <v>769</v>
      </c>
      <c r="F19" s="174">
        <v>3</v>
      </c>
      <c r="G19" s="174">
        <v>1611</v>
      </c>
      <c r="H19" s="174">
        <v>771</v>
      </c>
      <c r="I19" s="174">
        <v>840</v>
      </c>
    </row>
    <row r="20" spans="1:16" s="21" customFormat="1" ht="17.100000000000001" customHeight="1" x14ac:dyDescent="0.2">
      <c r="A20" s="147" t="s">
        <v>15</v>
      </c>
      <c r="B20" s="229">
        <v>6142</v>
      </c>
      <c r="C20" s="229">
        <v>19039</v>
      </c>
      <c r="D20" s="229">
        <v>9673</v>
      </c>
      <c r="E20" s="229">
        <v>9366</v>
      </c>
      <c r="F20" s="229">
        <v>79</v>
      </c>
      <c r="G20" s="229">
        <v>16780</v>
      </c>
      <c r="H20" s="229">
        <v>7988</v>
      </c>
      <c r="I20" s="229">
        <v>8792</v>
      </c>
      <c r="J20" s="8"/>
      <c r="K20" s="8"/>
      <c r="L20" s="8"/>
      <c r="M20" s="8"/>
      <c r="N20" s="8"/>
      <c r="O20" s="8"/>
      <c r="P20" s="8"/>
    </row>
    <row r="21" spans="1:16" s="21" customFormat="1" ht="17.100000000000001" customHeight="1" x14ac:dyDescent="0.2">
      <c r="A21" s="230"/>
      <c r="B21" s="231"/>
      <c r="C21" s="231"/>
      <c r="D21" s="231"/>
      <c r="E21" s="231"/>
      <c r="F21" s="231"/>
      <c r="G21" s="231"/>
      <c r="H21" s="231"/>
      <c r="I21" s="231"/>
      <c r="J21" s="8"/>
      <c r="K21" s="8"/>
      <c r="L21" s="8"/>
      <c r="M21" s="8"/>
      <c r="N21" s="8"/>
      <c r="O21" s="8"/>
      <c r="P21" s="8"/>
    </row>
    <row r="22" spans="1:16" s="8" customFormat="1" ht="14.25" customHeight="1" x14ac:dyDescent="0.2">
      <c r="A22" s="46"/>
    </row>
    <row r="23" spans="1:16" s="8" customFormat="1" ht="14.25" customHeight="1" x14ac:dyDescent="0.2">
      <c r="A23" s="281" t="s">
        <v>220</v>
      </c>
      <c r="B23" s="281"/>
      <c r="C23" s="281"/>
      <c r="D23" s="281"/>
      <c r="E23" s="281"/>
      <c r="F23" s="281"/>
      <c r="G23" s="281"/>
      <c r="H23" s="281"/>
      <c r="I23" s="281"/>
    </row>
    <row r="24" spans="1:16" s="8" customFormat="1" ht="14.25" customHeight="1" x14ac:dyDescent="0.2">
      <c r="A24" s="14"/>
      <c r="B24" s="14"/>
      <c r="C24" s="14"/>
      <c r="D24" s="14"/>
      <c r="E24" s="14"/>
      <c r="F24" s="14"/>
    </row>
    <row r="25" spans="1:16" s="8" customFormat="1" ht="14.25" customHeight="1" x14ac:dyDescent="0.2">
      <c r="A25" s="14"/>
      <c r="B25" s="14"/>
      <c r="C25" s="10"/>
      <c r="D25" s="10"/>
      <c r="E25" s="10"/>
      <c r="F25" s="10"/>
    </row>
    <row r="26" spans="1:16" s="8" customFormat="1" ht="14.25" customHeight="1" x14ac:dyDescent="0.25">
      <c r="A26"/>
      <c r="B26" s="11"/>
      <c r="C26"/>
      <c r="D26"/>
      <c r="E26"/>
      <c r="F26" s="11"/>
    </row>
    <row r="27" spans="1:16" x14ac:dyDescent="0.2">
      <c r="A27"/>
      <c r="B27" s="11"/>
    </row>
    <row r="28" spans="1:16" x14ac:dyDescent="0.2">
      <c r="A28"/>
      <c r="B28" s="11"/>
    </row>
    <row r="34" spans="1:6" ht="13.15" x14ac:dyDescent="0.25">
      <c r="A34"/>
      <c r="B34"/>
      <c r="F34"/>
    </row>
    <row r="35" spans="1:6" ht="13.15" x14ac:dyDescent="0.25">
      <c r="A35"/>
      <c r="B35"/>
      <c r="F35"/>
    </row>
    <row r="36" spans="1:6" x14ac:dyDescent="0.2">
      <c r="A36"/>
      <c r="B36"/>
      <c r="F36"/>
    </row>
    <row r="37" spans="1:6" x14ac:dyDescent="0.2">
      <c r="A37"/>
      <c r="B37"/>
      <c r="F37"/>
    </row>
    <row r="38" spans="1:6" x14ac:dyDescent="0.2">
      <c r="A38"/>
      <c r="B38"/>
      <c r="F38"/>
    </row>
    <row r="39" spans="1:6" x14ac:dyDescent="0.2">
      <c r="A39"/>
      <c r="B39"/>
      <c r="F39"/>
    </row>
    <row r="40" spans="1:6" x14ac:dyDescent="0.2">
      <c r="A40"/>
      <c r="B40"/>
      <c r="F40"/>
    </row>
    <row r="41" spans="1:6" x14ac:dyDescent="0.2">
      <c r="A41"/>
      <c r="B41"/>
      <c r="F41"/>
    </row>
    <row r="42" spans="1:6" x14ac:dyDescent="0.2">
      <c r="A42"/>
      <c r="B42"/>
      <c r="F42"/>
    </row>
    <row r="43" spans="1:6" x14ac:dyDescent="0.2">
      <c r="A43"/>
      <c r="B43"/>
      <c r="F43"/>
    </row>
    <row r="44" spans="1:6" x14ac:dyDescent="0.2">
      <c r="A44"/>
      <c r="B44"/>
      <c r="F44"/>
    </row>
    <row r="45" spans="1:6" x14ac:dyDescent="0.2">
      <c r="A45"/>
      <c r="B45"/>
      <c r="F45"/>
    </row>
    <row r="46" spans="1:6" x14ac:dyDescent="0.2">
      <c r="A46"/>
      <c r="B46"/>
      <c r="F46"/>
    </row>
    <row r="47" spans="1:6" x14ac:dyDescent="0.2">
      <c r="A47"/>
      <c r="B47"/>
      <c r="F47"/>
    </row>
  </sheetData>
  <mergeCells count="14">
    <mergeCell ref="A23:I23"/>
    <mergeCell ref="G3:I3"/>
    <mergeCell ref="A1:I1"/>
    <mergeCell ref="A3:A6"/>
    <mergeCell ref="C3:E3"/>
    <mergeCell ref="D4:E4"/>
    <mergeCell ref="H4:I4"/>
    <mergeCell ref="B3:B6"/>
    <mergeCell ref="H5:H6"/>
    <mergeCell ref="I5:I6"/>
    <mergeCell ref="E5:E6"/>
    <mergeCell ref="D5:D6"/>
    <mergeCell ref="F4:F6"/>
    <mergeCell ref="C4:C6"/>
  </mergeCells>
  <conditionalFormatting sqref="A7:I20">
    <cfRule type="expression" dxfId="655"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&amp;L&amp;"Arial, Standard"&amp;8Statistikamt Nord&amp;C&amp;"Arial, Standard"&amp;8&amp;P&amp;R&amp;"Arial, Standard"&amp;8Statistischer Bericht A II 1 - j 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Layout" zoomScaleNormal="100" workbookViewId="0">
      <selection activeCell="A2" sqref="A2:I2"/>
    </sheetView>
  </sheetViews>
  <sheetFormatPr baseColWidth="10" defaultColWidth="11.140625" defaultRowHeight="12.75" x14ac:dyDescent="0.2"/>
  <cols>
    <col min="1" max="1" width="11.85546875" customWidth="1"/>
    <col min="2" max="2" width="10.7109375" customWidth="1"/>
    <col min="3" max="3" width="8.28515625" customWidth="1"/>
    <col min="4" max="4" width="10.140625" customWidth="1"/>
    <col min="5" max="5" width="8.42578125" customWidth="1"/>
    <col min="6" max="6" width="11.28515625" customWidth="1"/>
    <col min="7" max="7" width="10.85546875" customWidth="1"/>
    <col min="8" max="8" width="7.42578125" customWidth="1"/>
    <col min="9" max="9" width="12.85546875" customWidth="1"/>
    <col min="15" max="26" width="11.7109375" customWidth="1"/>
  </cols>
  <sheetData>
    <row r="1" spans="1:9" ht="2.1" customHeight="1" x14ac:dyDescent="0.25"/>
    <row r="2" spans="1:9" x14ac:dyDescent="0.2">
      <c r="A2" s="298" t="s">
        <v>221</v>
      </c>
      <c r="B2" s="298"/>
      <c r="C2" s="298"/>
      <c r="D2" s="298"/>
      <c r="E2" s="298"/>
      <c r="F2" s="298"/>
      <c r="G2" s="298"/>
      <c r="H2" s="298"/>
      <c r="I2" s="298"/>
    </row>
    <row r="3" spans="1:9" x14ac:dyDescent="0.2">
      <c r="A3" s="298" t="s">
        <v>84</v>
      </c>
      <c r="B3" s="298"/>
      <c r="C3" s="298"/>
      <c r="D3" s="298"/>
      <c r="E3" s="298"/>
      <c r="F3" s="298"/>
      <c r="G3" s="298"/>
      <c r="H3" s="298"/>
      <c r="I3" s="298"/>
    </row>
    <row r="4" spans="1:9" s="11" customFormat="1" x14ac:dyDescent="0.2">
      <c r="A4" s="139"/>
      <c r="B4" s="139"/>
      <c r="C4" s="139"/>
      <c r="D4" s="139"/>
      <c r="E4" s="139"/>
      <c r="F4" s="139"/>
      <c r="G4" s="139"/>
      <c r="H4" s="139"/>
      <c r="I4" s="139"/>
    </row>
    <row r="5" spans="1:9" x14ac:dyDescent="0.2">
      <c r="A5" s="298" t="s">
        <v>85</v>
      </c>
      <c r="B5" s="298"/>
      <c r="C5" s="298"/>
      <c r="D5" s="298"/>
      <c r="E5" s="298"/>
      <c r="F5" s="298"/>
      <c r="G5" s="298"/>
      <c r="H5" s="298"/>
      <c r="I5" s="298"/>
    </row>
    <row r="6" spans="1:9" ht="12.6" customHeight="1" x14ac:dyDescent="0.2">
      <c r="A6" s="43"/>
      <c r="B6" s="11"/>
      <c r="C6" s="11"/>
      <c r="D6" s="11"/>
      <c r="E6" s="11"/>
      <c r="F6" s="11"/>
      <c r="G6" s="11"/>
      <c r="H6" s="11"/>
      <c r="I6" s="11"/>
    </row>
    <row r="7" spans="1:9" ht="17.100000000000001" customHeight="1" x14ac:dyDescent="0.2">
      <c r="A7" s="285" t="s">
        <v>81</v>
      </c>
      <c r="B7" s="301" t="s">
        <v>178</v>
      </c>
      <c r="C7" s="288" t="s">
        <v>35</v>
      </c>
      <c r="D7" s="289"/>
      <c r="E7" s="301" t="s">
        <v>182</v>
      </c>
      <c r="F7" s="288" t="s">
        <v>37</v>
      </c>
      <c r="G7" s="299"/>
      <c r="H7" s="300"/>
      <c r="I7" s="290" t="s">
        <v>185</v>
      </c>
    </row>
    <row r="8" spans="1:9" ht="17.100000000000001" customHeight="1" x14ac:dyDescent="0.2">
      <c r="A8" s="286"/>
      <c r="B8" s="302"/>
      <c r="C8" s="293" t="s">
        <v>190</v>
      </c>
      <c r="D8" s="295" t="s">
        <v>181</v>
      </c>
      <c r="E8" s="302"/>
      <c r="F8" s="293" t="s">
        <v>33</v>
      </c>
      <c r="G8" s="293" t="s">
        <v>183</v>
      </c>
      <c r="H8" s="295" t="s">
        <v>184</v>
      </c>
      <c r="I8" s="291"/>
    </row>
    <row r="9" spans="1:9" ht="17.100000000000001" customHeight="1" x14ac:dyDescent="0.2">
      <c r="A9" s="286"/>
      <c r="B9" s="302"/>
      <c r="C9" s="302"/>
      <c r="D9" s="304"/>
      <c r="E9" s="302"/>
      <c r="F9" s="302"/>
      <c r="G9" s="302"/>
      <c r="H9" s="304"/>
      <c r="I9" s="291"/>
    </row>
    <row r="10" spans="1:9" ht="17.100000000000001" customHeight="1" x14ac:dyDescent="0.2">
      <c r="A10" s="287"/>
      <c r="B10" s="303"/>
      <c r="C10" s="303"/>
      <c r="D10" s="305"/>
      <c r="E10" s="303"/>
      <c r="F10" s="303"/>
      <c r="G10" s="303"/>
      <c r="H10" s="305"/>
      <c r="I10" s="292"/>
    </row>
    <row r="11" spans="1:9" x14ac:dyDescent="0.2">
      <c r="A11" s="44"/>
      <c r="B11" s="8"/>
      <c r="C11" s="8"/>
      <c r="D11" s="8"/>
      <c r="E11" s="8"/>
      <c r="F11" s="8"/>
      <c r="G11" s="8"/>
      <c r="H11" s="8"/>
      <c r="I11" s="8"/>
    </row>
    <row r="12" spans="1:9" x14ac:dyDescent="0.2">
      <c r="A12" s="45" t="s">
        <v>15</v>
      </c>
      <c r="B12" s="175">
        <v>6142</v>
      </c>
      <c r="C12" s="176">
        <v>19039</v>
      </c>
      <c r="D12" s="176">
        <v>7367</v>
      </c>
      <c r="E12" s="176">
        <v>79</v>
      </c>
      <c r="F12" s="176">
        <v>16780</v>
      </c>
      <c r="G12" s="176">
        <v>63</v>
      </c>
      <c r="H12" s="176">
        <v>32</v>
      </c>
      <c r="I12" s="145">
        <v>2259</v>
      </c>
    </row>
    <row r="13" spans="1:9" s="205" customFormat="1" x14ac:dyDescent="0.2">
      <c r="A13" s="206"/>
      <c r="B13" s="232"/>
      <c r="C13" s="233"/>
      <c r="D13" s="233"/>
      <c r="E13" s="233"/>
      <c r="F13" s="233"/>
      <c r="G13" s="233"/>
      <c r="H13" s="233"/>
      <c r="I13" s="234"/>
    </row>
    <row r="15" spans="1:9" x14ac:dyDescent="0.2">
      <c r="A15" s="298" t="s">
        <v>193</v>
      </c>
      <c r="B15" s="298"/>
      <c r="C15" s="298"/>
      <c r="D15" s="298"/>
      <c r="E15" s="298"/>
      <c r="F15" s="298"/>
      <c r="G15" s="298"/>
      <c r="H15" s="298"/>
      <c r="I15" s="298"/>
    </row>
    <row r="16" spans="1:9" x14ac:dyDescent="0.2">
      <c r="A16" s="43"/>
      <c r="B16" s="11"/>
      <c r="C16" s="11"/>
      <c r="D16" s="11"/>
      <c r="E16" s="11"/>
      <c r="F16" s="11"/>
      <c r="G16" s="11"/>
      <c r="H16" s="11"/>
      <c r="I16" s="11"/>
    </row>
    <row r="17" spans="1:9" ht="17.100000000000001" customHeight="1" x14ac:dyDescent="0.2">
      <c r="A17" s="285" t="s">
        <v>81</v>
      </c>
      <c r="B17" s="301" t="s">
        <v>235</v>
      </c>
      <c r="C17" s="293" t="s">
        <v>178</v>
      </c>
      <c r="D17" s="293" t="s">
        <v>186</v>
      </c>
      <c r="E17" s="293" t="s">
        <v>191</v>
      </c>
      <c r="F17" s="293" t="s">
        <v>187</v>
      </c>
      <c r="G17" s="293" t="s">
        <v>188</v>
      </c>
      <c r="H17" s="288" t="s">
        <v>37</v>
      </c>
      <c r="I17" s="299"/>
    </row>
    <row r="18" spans="1:9" ht="17.100000000000001" customHeight="1" x14ac:dyDescent="0.2">
      <c r="A18" s="286"/>
      <c r="B18" s="302"/>
      <c r="C18" s="302"/>
      <c r="D18" s="302"/>
      <c r="E18" s="302"/>
      <c r="F18" s="297"/>
      <c r="G18" s="297"/>
      <c r="H18" s="293" t="s">
        <v>183</v>
      </c>
      <c r="I18" s="295" t="s">
        <v>189</v>
      </c>
    </row>
    <row r="19" spans="1:9" ht="37.5" customHeight="1" x14ac:dyDescent="0.2">
      <c r="A19" s="286"/>
      <c r="B19" s="302"/>
      <c r="C19" s="303"/>
      <c r="D19" s="303"/>
      <c r="E19" s="303"/>
      <c r="F19" s="294"/>
      <c r="G19" s="294"/>
      <c r="H19" s="303"/>
      <c r="I19" s="296"/>
    </row>
    <row r="20" spans="1:9" ht="17.100000000000001" customHeight="1" x14ac:dyDescent="0.2">
      <c r="A20" s="287"/>
      <c r="B20" s="303"/>
      <c r="C20" s="288" t="s">
        <v>39</v>
      </c>
      <c r="D20" s="299"/>
      <c r="E20" s="299"/>
      <c r="F20" s="300"/>
      <c r="G20" s="288" t="s">
        <v>83</v>
      </c>
      <c r="H20" s="299"/>
      <c r="I20" s="299"/>
    </row>
    <row r="21" spans="1:9" ht="13.15" x14ac:dyDescent="0.25">
      <c r="A21" s="44"/>
      <c r="B21" s="8"/>
      <c r="C21" s="8"/>
      <c r="D21" s="8"/>
      <c r="E21" s="8"/>
      <c r="F21" s="8"/>
      <c r="G21" s="46"/>
      <c r="H21" s="46"/>
      <c r="I21" s="46"/>
    </row>
    <row r="22" spans="1:9" ht="13.15" x14ac:dyDescent="0.25">
      <c r="A22" s="45" t="s">
        <v>15</v>
      </c>
      <c r="B22" s="145">
        <v>1754567</v>
      </c>
      <c r="C22" s="144">
        <v>3.5005787752761792</v>
      </c>
      <c r="D22" s="144">
        <v>10.851110273930834</v>
      </c>
      <c r="E22" s="144">
        <v>9.5636131307610359</v>
      </c>
      <c r="F22" s="144">
        <f>SUM(D22-E22)</f>
        <v>1.2874971431697979</v>
      </c>
      <c r="G22" s="204">
        <v>386.94259152266403</v>
      </c>
      <c r="H22" s="144">
        <v>3.3089973212878827</v>
      </c>
      <c r="I22" s="144">
        <v>1.6807605441462263</v>
      </c>
    </row>
    <row r="24" spans="1:9" x14ac:dyDescent="0.2">
      <c r="A24" s="22" t="s">
        <v>202</v>
      </c>
      <c r="B24" s="11"/>
      <c r="C24" s="11"/>
    </row>
    <row r="25" spans="1:9" s="11" customFormat="1" ht="13.15" hidden="1" x14ac:dyDescent="0.25">
      <c r="A25" s="45" t="s">
        <v>126</v>
      </c>
      <c r="B25" s="172">
        <v>0</v>
      </c>
      <c r="C25" s="173">
        <v>1746342</v>
      </c>
      <c r="D25" s="173">
        <v>873171</v>
      </c>
    </row>
    <row r="26" spans="1:9" s="205" customFormat="1" x14ac:dyDescent="0.2">
      <c r="A26" s="206"/>
      <c r="B26" s="207"/>
      <c r="C26" s="208"/>
      <c r="D26" s="208"/>
    </row>
    <row r="27" spans="1:9" s="205" customFormat="1" ht="13.15" x14ac:dyDescent="0.25">
      <c r="A27" s="206"/>
      <c r="B27" s="207"/>
      <c r="C27" s="208"/>
      <c r="D27" s="208"/>
    </row>
    <row r="28" spans="1:9" s="205" customFormat="1" x14ac:dyDescent="0.2">
      <c r="A28" s="298" t="s">
        <v>222</v>
      </c>
      <c r="B28" s="298"/>
      <c r="C28" s="298"/>
      <c r="D28" s="298"/>
      <c r="E28" s="298"/>
      <c r="F28" s="298"/>
      <c r="G28" s="298"/>
      <c r="H28" s="298"/>
      <c r="I28" s="298"/>
    </row>
    <row r="29" spans="1:9" s="205" customFormat="1" x14ac:dyDescent="0.2">
      <c r="A29" s="298" t="s">
        <v>194</v>
      </c>
      <c r="B29" s="298"/>
      <c r="C29" s="298"/>
      <c r="D29" s="298"/>
      <c r="E29" s="298"/>
      <c r="F29" s="298"/>
      <c r="G29" s="298"/>
      <c r="H29" s="298"/>
      <c r="I29" s="298"/>
    </row>
    <row r="30" spans="1:9" ht="13.15" x14ac:dyDescent="0.25">
      <c r="A30" s="165"/>
      <c r="B30" s="165"/>
      <c r="C30" s="165"/>
      <c r="D30" s="165"/>
      <c r="E30" s="165"/>
      <c r="F30" s="165"/>
      <c r="G30" s="165"/>
      <c r="H30" s="165"/>
      <c r="I30" s="165"/>
    </row>
    <row r="31" spans="1:9" ht="13.15" x14ac:dyDescent="0.25">
      <c r="A31" s="298" t="s">
        <v>195</v>
      </c>
      <c r="B31" s="298"/>
      <c r="C31" s="298"/>
      <c r="D31" s="298"/>
      <c r="E31" s="298"/>
      <c r="F31" s="298"/>
      <c r="G31" s="298"/>
      <c r="H31" s="298"/>
      <c r="I31" s="298"/>
    </row>
    <row r="32" spans="1:9" ht="13.15" x14ac:dyDescent="0.25">
      <c r="A32" s="43"/>
      <c r="B32" s="205"/>
      <c r="C32" s="205"/>
      <c r="D32" s="205"/>
      <c r="E32" s="205"/>
      <c r="F32" s="205"/>
      <c r="G32" s="205"/>
      <c r="H32" s="205"/>
      <c r="I32" s="205"/>
    </row>
    <row r="33" spans="1:9" x14ac:dyDescent="0.2">
      <c r="A33" s="285" t="s">
        <v>81</v>
      </c>
      <c r="B33" s="290" t="s">
        <v>178</v>
      </c>
      <c r="C33" s="288" t="s">
        <v>35</v>
      </c>
      <c r="D33" s="289"/>
      <c r="E33" s="306" t="s">
        <v>182</v>
      </c>
      <c r="F33" s="309" t="s">
        <v>37</v>
      </c>
      <c r="G33" s="310"/>
      <c r="H33" s="310"/>
      <c r="I33" s="290" t="s">
        <v>185</v>
      </c>
    </row>
    <row r="34" spans="1:9" ht="17.45" customHeight="1" x14ac:dyDescent="0.2">
      <c r="A34" s="286"/>
      <c r="B34" s="304"/>
      <c r="C34" s="293" t="s">
        <v>190</v>
      </c>
      <c r="D34" s="293" t="s">
        <v>181</v>
      </c>
      <c r="E34" s="307"/>
      <c r="F34" s="293" t="s">
        <v>190</v>
      </c>
      <c r="G34" s="293" t="s">
        <v>183</v>
      </c>
      <c r="H34" s="295" t="s">
        <v>184</v>
      </c>
      <c r="I34" s="291"/>
    </row>
    <row r="35" spans="1:9" x14ac:dyDescent="0.2">
      <c r="A35" s="286"/>
      <c r="B35" s="304"/>
      <c r="C35" s="302"/>
      <c r="D35" s="302"/>
      <c r="E35" s="307"/>
      <c r="F35" s="302"/>
      <c r="G35" s="302"/>
      <c r="H35" s="304"/>
      <c r="I35" s="291"/>
    </row>
    <row r="36" spans="1:9" ht="31.9" customHeight="1" x14ac:dyDescent="0.2">
      <c r="A36" s="287"/>
      <c r="B36" s="305"/>
      <c r="C36" s="303"/>
      <c r="D36" s="303"/>
      <c r="E36" s="308"/>
      <c r="F36" s="303"/>
      <c r="G36" s="303"/>
      <c r="H36" s="305"/>
      <c r="I36" s="292"/>
    </row>
    <row r="37" spans="1:9" x14ac:dyDescent="0.2">
      <c r="A37" s="48"/>
      <c r="B37" s="8"/>
      <c r="C37" s="8"/>
      <c r="D37" s="8"/>
      <c r="E37" s="8"/>
      <c r="F37" s="8"/>
      <c r="G37" s="8"/>
      <c r="H37" s="8"/>
      <c r="I37" s="8"/>
    </row>
    <row r="38" spans="1:9" x14ac:dyDescent="0.2">
      <c r="A38" s="45" t="s">
        <v>15</v>
      </c>
      <c r="B38" s="197">
        <v>159</v>
      </c>
      <c r="C38" s="177">
        <v>1704</v>
      </c>
      <c r="D38" s="177">
        <v>732</v>
      </c>
      <c r="E38" s="177">
        <v>15</v>
      </c>
      <c r="F38" s="177">
        <v>758</v>
      </c>
      <c r="G38" s="177">
        <v>9</v>
      </c>
      <c r="H38" s="177">
        <v>5</v>
      </c>
      <c r="I38" s="177">
        <v>946</v>
      </c>
    </row>
    <row r="39" spans="1:9" s="205" customFormat="1" x14ac:dyDescent="0.2">
      <c r="A39" s="206"/>
      <c r="B39" s="232"/>
      <c r="C39" s="235"/>
      <c r="D39" s="235"/>
      <c r="E39" s="235"/>
      <c r="F39" s="235"/>
      <c r="G39" s="235"/>
      <c r="H39" s="235"/>
      <c r="I39" s="235"/>
    </row>
    <row r="40" spans="1:9" x14ac:dyDescent="0.2">
      <c r="A40" s="205"/>
      <c r="B40" s="205"/>
      <c r="C40" s="205"/>
      <c r="D40" s="205"/>
      <c r="E40" s="205"/>
      <c r="F40" s="205"/>
      <c r="G40" s="205"/>
      <c r="H40" s="205"/>
      <c r="I40" s="205"/>
    </row>
    <row r="41" spans="1:9" x14ac:dyDescent="0.2">
      <c r="A41" s="298" t="s">
        <v>196</v>
      </c>
      <c r="B41" s="298"/>
      <c r="C41" s="298"/>
      <c r="D41" s="298"/>
      <c r="E41" s="298"/>
      <c r="F41" s="298"/>
      <c r="G41" s="298"/>
      <c r="H41" s="298"/>
      <c r="I41" s="298"/>
    </row>
    <row r="42" spans="1:9" x14ac:dyDescent="0.2">
      <c r="A42" s="43"/>
      <c r="B42" s="205"/>
      <c r="C42" s="205"/>
      <c r="D42" s="205"/>
      <c r="E42" s="205"/>
      <c r="F42" s="205"/>
      <c r="G42" s="205"/>
      <c r="H42" s="205"/>
      <c r="I42" s="205"/>
    </row>
    <row r="43" spans="1:9" x14ac:dyDescent="0.2">
      <c r="A43" s="285" t="s">
        <v>81</v>
      </c>
      <c r="B43" s="301" t="s">
        <v>235</v>
      </c>
      <c r="C43" s="293" t="s">
        <v>178</v>
      </c>
      <c r="D43" s="293" t="s">
        <v>186</v>
      </c>
      <c r="E43" s="293" t="s">
        <v>191</v>
      </c>
      <c r="F43" s="293" t="s">
        <v>187</v>
      </c>
      <c r="G43" s="293" t="s">
        <v>188</v>
      </c>
      <c r="H43" s="288" t="s">
        <v>37</v>
      </c>
      <c r="I43" s="299"/>
    </row>
    <row r="44" spans="1:9" x14ac:dyDescent="0.2">
      <c r="A44" s="286"/>
      <c r="B44" s="302"/>
      <c r="C44" s="302"/>
      <c r="D44" s="302"/>
      <c r="E44" s="302"/>
      <c r="F44" s="302"/>
      <c r="G44" s="302"/>
      <c r="H44" s="293" t="s">
        <v>183</v>
      </c>
      <c r="I44" s="295" t="s">
        <v>189</v>
      </c>
    </row>
    <row r="45" spans="1:9" ht="52.15" customHeight="1" x14ac:dyDescent="0.2">
      <c r="A45" s="286"/>
      <c r="B45" s="302"/>
      <c r="C45" s="303"/>
      <c r="D45" s="303"/>
      <c r="E45" s="303"/>
      <c r="F45" s="303"/>
      <c r="G45" s="303"/>
      <c r="H45" s="303"/>
      <c r="I45" s="296"/>
    </row>
    <row r="46" spans="1:9" x14ac:dyDescent="0.2">
      <c r="A46" s="287"/>
      <c r="B46" s="303"/>
      <c r="C46" s="288" t="s">
        <v>39</v>
      </c>
      <c r="D46" s="299"/>
      <c r="E46" s="299"/>
      <c r="F46" s="300"/>
      <c r="G46" s="288" t="s">
        <v>83</v>
      </c>
      <c r="H46" s="299"/>
      <c r="I46" s="299"/>
    </row>
    <row r="47" spans="1:9" x14ac:dyDescent="0.2">
      <c r="A47" s="44"/>
      <c r="B47" s="8"/>
      <c r="C47" s="8"/>
      <c r="D47" s="8"/>
      <c r="E47" s="8"/>
      <c r="F47" s="8"/>
      <c r="G47" s="46"/>
      <c r="H47" s="46"/>
      <c r="I47" s="46"/>
    </row>
    <row r="48" spans="1:9" x14ac:dyDescent="0.2">
      <c r="A48" s="45" t="s">
        <v>15</v>
      </c>
      <c r="B48" s="145">
        <v>239587.5</v>
      </c>
      <c r="C48" s="133">
        <f>SUM(B38/B48)*1000</f>
        <v>0.66364063233682891</v>
      </c>
      <c r="D48" s="133">
        <v>7.1122241352324309</v>
      </c>
      <c r="E48" s="133">
        <v>3.163771064851046</v>
      </c>
      <c r="F48" s="133">
        <f>SUM(D48-E48)</f>
        <v>3.9484530703813849</v>
      </c>
      <c r="G48" s="134">
        <v>429.57746478873236</v>
      </c>
      <c r="H48" s="133">
        <v>5.28169014084507</v>
      </c>
      <c r="I48" s="133">
        <v>2.9342723004694835</v>
      </c>
    </row>
    <row r="49" spans="1:9" x14ac:dyDescent="0.2">
      <c r="A49" s="205"/>
      <c r="B49" s="205"/>
      <c r="C49" s="205"/>
      <c r="D49" s="205"/>
      <c r="E49" s="205"/>
      <c r="F49" s="205"/>
      <c r="G49" s="205"/>
      <c r="H49" s="205"/>
      <c r="I49" s="205"/>
    </row>
    <row r="50" spans="1:9" x14ac:dyDescent="0.2">
      <c r="A50" s="22" t="s">
        <v>202</v>
      </c>
      <c r="B50" s="205"/>
      <c r="C50" s="205"/>
      <c r="D50" s="205"/>
      <c r="E50" s="205"/>
      <c r="F50" s="205"/>
      <c r="G50" s="205"/>
      <c r="H50" s="205"/>
      <c r="I50" s="205"/>
    </row>
  </sheetData>
  <mergeCells count="54">
    <mergeCell ref="A28:I28"/>
    <mergeCell ref="A29:I29"/>
    <mergeCell ref="A41:I41"/>
    <mergeCell ref="A43:A46"/>
    <mergeCell ref="B43:B46"/>
    <mergeCell ref="C43:C45"/>
    <mergeCell ref="D43:D45"/>
    <mergeCell ref="E43:E45"/>
    <mergeCell ref="F43:F45"/>
    <mergeCell ref="G43:G45"/>
    <mergeCell ref="H43:I43"/>
    <mergeCell ref="H44:H45"/>
    <mergeCell ref="I44:I45"/>
    <mergeCell ref="C46:F46"/>
    <mergeCell ref="G46:I46"/>
    <mergeCell ref="A31:I31"/>
    <mergeCell ref="A33:A36"/>
    <mergeCell ref="B33:B36"/>
    <mergeCell ref="C33:D33"/>
    <mergeCell ref="E33:E36"/>
    <mergeCell ref="F33:H33"/>
    <mergeCell ref="I33:I36"/>
    <mergeCell ref="C34:C36"/>
    <mergeCell ref="D34:D36"/>
    <mergeCell ref="F34:F36"/>
    <mergeCell ref="G34:G36"/>
    <mergeCell ref="H34:H36"/>
    <mergeCell ref="A15:I15"/>
    <mergeCell ref="A17:A20"/>
    <mergeCell ref="F17:F19"/>
    <mergeCell ref="G17:G19"/>
    <mergeCell ref="H17:I17"/>
    <mergeCell ref="I18:I19"/>
    <mergeCell ref="C20:F20"/>
    <mergeCell ref="G20:I20"/>
    <mergeCell ref="B17:B20"/>
    <mergeCell ref="C17:C19"/>
    <mergeCell ref="D17:D19"/>
    <mergeCell ref="E17:E19"/>
    <mergeCell ref="H18:H19"/>
    <mergeCell ref="A2:I2"/>
    <mergeCell ref="A3:I3"/>
    <mergeCell ref="A5:I5"/>
    <mergeCell ref="A7:A10"/>
    <mergeCell ref="C7:D7"/>
    <mergeCell ref="F7:H7"/>
    <mergeCell ref="I7:I10"/>
    <mergeCell ref="B7:B10"/>
    <mergeCell ref="C8:C10"/>
    <mergeCell ref="D8:D10"/>
    <mergeCell ref="E7:E10"/>
    <mergeCell ref="F8:F10"/>
    <mergeCell ref="G8:G10"/>
    <mergeCell ref="H8:H10"/>
  </mergeCells>
  <conditionalFormatting sqref="A11:I13 A21:I22">
    <cfRule type="expression" dxfId="654" priority="35">
      <formula>MOD(ROW(),2)=0</formula>
    </cfRule>
  </conditionalFormatting>
  <conditionalFormatting sqref="A25:D25 A27:D27">
    <cfRule type="expression" dxfId="653" priority="22">
      <formula>MOD(ROW(),2)=0</formula>
    </cfRule>
  </conditionalFormatting>
  <conditionalFormatting sqref="A38:I39 A47:I47 A48 C48:I48">
    <cfRule type="expression" dxfId="652" priority="6">
      <formula>MOD(ROW(),2)=0</formula>
    </cfRule>
  </conditionalFormatting>
  <conditionalFormatting sqref="A37:I37">
    <cfRule type="expression" dxfId="651" priority="5">
      <formula>MOD(ROW(),2)=0</formula>
    </cfRule>
  </conditionalFormatting>
  <conditionalFormatting sqref="B48">
    <cfRule type="expression" dxfId="650" priority="4">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I1"/>
    </sheetView>
  </sheetViews>
  <sheetFormatPr baseColWidth="10" defaultColWidth="11.28515625" defaultRowHeight="12.75" x14ac:dyDescent="0.2"/>
  <cols>
    <col min="1" max="1" width="12.7109375" customWidth="1"/>
    <col min="2" max="9" width="9.85546875" customWidth="1"/>
    <col min="10" max="15" width="11.7109375" customWidth="1"/>
    <col min="16" max="19" width="11.7109375" style="11" customWidth="1"/>
    <col min="20" max="26" width="11.7109375" customWidth="1"/>
  </cols>
  <sheetData>
    <row r="1" spans="1:9" x14ac:dyDescent="0.2">
      <c r="A1" s="298" t="s">
        <v>223</v>
      </c>
      <c r="B1" s="298"/>
      <c r="C1" s="298"/>
      <c r="D1" s="298"/>
      <c r="E1" s="298"/>
      <c r="F1" s="298"/>
      <c r="G1" s="298"/>
      <c r="H1" s="298"/>
      <c r="I1" s="298"/>
    </row>
    <row r="2" spans="1:9" x14ac:dyDescent="0.2">
      <c r="A2" s="43"/>
      <c r="B2" s="11"/>
      <c r="C2" s="11"/>
      <c r="D2" s="11"/>
      <c r="E2" s="11"/>
      <c r="F2" s="11"/>
      <c r="G2" s="11"/>
      <c r="H2" s="56"/>
      <c r="I2" s="56"/>
    </row>
    <row r="3" spans="1:9" ht="17.100000000000001" customHeight="1" x14ac:dyDescent="0.2">
      <c r="A3" s="316" t="s">
        <v>173</v>
      </c>
      <c r="B3" s="317" t="s">
        <v>33</v>
      </c>
      <c r="C3" s="318"/>
      <c r="D3" s="317" t="s">
        <v>86</v>
      </c>
      <c r="E3" s="318"/>
      <c r="F3" s="317" t="s">
        <v>87</v>
      </c>
      <c r="G3" s="318"/>
      <c r="H3" s="317" t="s">
        <v>88</v>
      </c>
      <c r="I3" s="319"/>
    </row>
    <row r="4" spans="1:9" ht="17.100000000000001" customHeight="1" x14ac:dyDescent="0.2">
      <c r="A4" s="316"/>
      <c r="B4" s="317"/>
      <c r="C4" s="318"/>
      <c r="D4" s="317"/>
      <c r="E4" s="318"/>
      <c r="F4" s="317"/>
      <c r="G4" s="318"/>
      <c r="H4" s="317"/>
      <c r="I4" s="319"/>
    </row>
    <row r="5" spans="1:9" ht="17.100000000000001" customHeight="1" x14ac:dyDescent="0.2">
      <c r="A5" s="316"/>
      <c r="B5" s="318"/>
      <c r="C5" s="318"/>
      <c r="D5" s="318"/>
      <c r="E5" s="318"/>
      <c r="F5" s="318"/>
      <c r="G5" s="318"/>
      <c r="H5" s="318"/>
      <c r="I5" s="319"/>
    </row>
    <row r="6" spans="1:9" ht="17.100000000000001" customHeight="1" x14ac:dyDescent="0.2">
      <c r="A6" s="316"/>
      <c r="B6" s="113" t="s">
        <v>89</v>
      </c>
      <c r="C6" s="113" t="s">
        <v>90</v>
      </c>
      <c r="D6" s="113" t="s">
        <v>89</v>
      </c>
      <c r="E6" s="113" t="s">
        <v>90</v>
      </c>
      <c r="F6" s="113" t="s">
        <v>89</v>
      </c>
      <c r="G6" s="113" t="s">
        <v>90</v>
      </c>
      <c r="H6" s="113" t="s">
        <v>89</v>
      </c>
      <c r="I6" s="222" t="s">
        <v>90</v>
      </c>
    </row>
    <row r="7" spans="1:9" x14ac:dyDescent="0.2">
      <c r="A7" s="46"/>
      <c r="B7" s="250"/>
      <c r="C7" s="8"/>
      <c r="D7" s="8"/>
      <c r="E7" s="8"/>
      <c r="F7" s="8"/>
      <c r="G7" s="8"/>
      <c r="H7" s="8"/>
      <c r="I7" s="8"/>
    </row>
    <row r="8" spans="1:9" x14ac:dyDescent="0.2">
      <c r="A8" s="16" t="s">
        <v>91</v>
      </c>
      <c r="B8" s="174">
        <v>312</v>
      </c>
      <c r="C8" s="174">
        <v>631</v>
      </c>
      <c r="D8" s="174">
        <v>309</v>
      </c>
      <c r="E8" s="174">
        <v>627</v>
      </c>
      <c r="F8" s="174">
        <v>0</v>
      </c>
      <c r="G8" s="174">
        <v>0</v>
      </c>
      <c r="H8" s="174">
        <v>3</v>
      </c>
      <c r="I8" s="174">
        <v>4</v>
      </c>
    </row>
    <row r="9" spans="1:9" x14ac:dyDescent="0.2">
      <c r="A9" s="16" t="s">
        <v>92</v>
      </c>
      <c r="B9" s="174">
        <v>2702</v>
      </c>
      <c r="C9" s="174">
        <v>3204</v>
      </c>
      <c r="D9" s="174">
        <v>2611</v>
      </c>
      <c r="E9" s="174">
        <v>3049</v>
      </c>
      <c r="F9" s="174">
        <v>0</v>
      </c>
      <c r="G9" s="174">
        <v>5</v>
      </c>
      <c r="H9" s="174">
        <v>91</v>
      </c>
      <c r="I9" s="174">
        <v>150</v>
      </c>
    </row>
    <row r="10" spans="1:9" x14ac:dyDescent="0.2">
      <c r="A10" s="16" t="s">
        <v>93</v>
      </c>
      <c r="B10" s="174">
        <v>1671</v>
      </c>
      <c r="C10" s="174">
        <v>1238</v>
      </c>
      <c r="D10" s="174">
        <v>1384</v>
      </c>
      <c r="E10" s="174">
        <v>906</v>
      </c>
      <c r="F10" s="174">
        <v>11</v>
      </c>
      <c r="G10" s="174">
        <v>15</v>
      </c>
      <c r="H10" s="174">
        <v>276</v>
      </c>
      <c r="I10" s="174">
        <v>317</v>
      </c>
    </row>
    <row r="11" spans="1:9" x14ac:dyDescent="0.2">
      <c r="A11" s="16" t="s">
        <v>94</v>
      </c>
      <c r="B11" s="174">
        <v>866</v>
      </c>
      <c r="C11" s="174">
        <v>700</v>
      </c>
      <c r="D11" s="174">
        <v>415</v>
      </c>
      <c r="E11" s="174">
        <v>268</v>
      </c>
      <c r="F11" s="174">
        <v>12</v>
      </c>
      <c r="G11" s="174">
        <v>12</v>
      </c>
      <c r="H11" s="174">
        <v>439</v>
      </c>
      <c r="I11" s="174">
        <v>420</v>
      </c>
    </row>
    <row r="12" spans="1:9" x14ac:dyDescent="0.2">
      <c r="A12" s="16" t="s">
        <v>95</v>
      </c>
      <c r="B12" s="174">
        <v>388</v>
      </c>
      <c r="C12" s="174">
        <v>272</v>
      </c>
      <c r="D12" s="174">
        <v>96</v>
      </c>
      <c r="E12" s="174">
        <v>83</v>
      </c>
      <c r="F12" s="174">
        <v>14</v>
      </c>
      <c r="G12" s="174">
        <v>19</v>
      </c>
      <c r="H12" s="174">
        <v>278</v>
      </c>
      <c r="I12" s="174">
        <v>170</v>
      </c>
    </row>
    <row r="13" spans="1:9" x14ac:dyDescent="0.2">
      <c r="A13" s="16" t="s">
        <v>96</v>
      </c>
      <c r="B13" s="174">
        <v>203</v>
      </c>
      <c r="C13" s="174">
        <v>97</v>
      </c>
      <c r="D13" s="174">
        <v>36</v>
      </c>
      <c r="E13" s="174">
        <v>15</v>
      </c>
      <c r="F13" s="174">
        <v>55</v>
      </c>
      <c r="G13" s="174">
        <v>15</v>
      </c>
      <c r="H13" s="174">
        <v>112</v>
      </c>
      <c r="I13" s="174">
        <v>67</v>
      </c>
    </row>
    <row r="14" spans="1:9" x14ac:dyDescent="0.2">
      <c r="A14" s="114" t="s">
        <v>15</v>
      </c>
      <c r="B14" s="236">
        <v>6142</v>
      </c>
      <c r="C14" s="176">
        <v>6142</v>
      </c>
      <c r="D14" s="176">
        <v>4851</v>
      </c>
      <c r="E14" s="176">
        <v>4948</v>
      </c>
      <c r="F14" s="176">
        <v>92</v>
      </c>
      <c r="G14" s="176">
        <v>66</v>
      </c>
      <c r="H14" s="176">
        <v>1199</v>
      </c>
      <c r="I14" s="176">
        <v>1128</v>
      </c>
    </row>
    <row r="15" spans="1:9" x14ac:dyDescent="0.2">
      <c r="A15" s="46"/>
      <c r="B15" s="8"/>
      <c r="C15" s="8"/>
      <c r="D15" s="46"/>
      <c r="E15" s="46"/>
      <c r="F15" s="46"/>
      <c r="G15" s="46"/>
      <c r="H15" s="8"/>
      <c r="I15" s="8"/>
    </row>
    <row r="16" spans="1:9" ht="13.15" x14ac:dyDescent="0.25">
      <c r="A16" s="314"/>
      <c r="B16" s="315"/>
      <c r="C16" s="14"/>
      <c r="D16" s="14"/>
      <c r="E16" s="8"/>
      <c r="F16" s="8"/>
      <c r="G16" s="8"/>
      <c r="H16" s="8"/>
      <c r="I16" s="8"/>
    </row>
    <row r="17" spans="1:26" s="5" customFormat="1" ht="13.15" x14ac:dyDescent="0.25">
      <c r="A17" s="41"/>
      <c r="B17" s="41"/>
      <c r="C17" s="41"/>
      <c r="D17" s="42"/>
      <c r="E17" s="41"/>
      <c r="F17" s="41"/>
      <c r="G17" s="40"/>
      <c r="H17" s="40"/>
      <c r="I17" s="40"/>
      <c r="J17" s="40"/>
      <c r="K17" s="40"/>
    </row>
    <row r="18" spans="1:26" s="205" customFormat="1" ht="13.15" x14ac:dyDescent="0.25"/>
    <row r="19" spans="1:26" s="205" customFormat="1" x14ac:dyDescent="0.2">
      <c r="A19" s="209" t="s">
        <v>224</v>
      </c>
      <c r="B19" s="209"/>
      <c r="C19" s="209"/>
      <c r="D19" s="209"/>
      <c r="E19" s="209"/>
      <c r="F19" s="166"/>
      <c r="G19" s="164"/>
    </row>
    <row r="20" spans="1:26" s="205" customFormat="1" ht="13.15" x14ac:dyDescent="0.25">
      <c r="E20" s="56"/>
    </row>
    <row r="21" spans="1:26" s="205" customFormat="1" ht="17.100000000000001" customHeight="1" x14ac:dyDescent="0.2">
      <c r="A21" s="237" t="s">
        <v>97</v>
      </c>
      <c r="B21" s="320" t="s">
        <v>33</v>
      </c>
      <c r="C21" s="320" t="s">
        <v>86</v>
      </c>
      <c r="D21" s="320" t="s">
        <v>87</v>
      </c>
      <c r="E21" s="311" t="s">
        <v>88</v>
      </c>
    </row>
    <row r="22" spans="1:26" s="205" customFormat="1" ht="17.100000000000001" customHeight="1" x14ac:dyDescent="0.2">
      <c r="A22" s="238"/>
      <c r="B22" s="321"/>
      <c r="C22" s="321"/>
      <c r="D22" s="321"/>
      <c r="E22" s="312"/>
    </row>
    <row r="23" spans="1:26" s="205" customFormat="1" ht="17.100000000000001" customHeight="1" x14ac:dyDescent="0.2">
      <c r="A23" s="238"/>
      <c r="B23" s="321"/>
      <c r="C23" s="321"/>
      <c r="D23" s="321"/>
      <c r="E23" s="312"/>
    </row>
    <row r="24" spans="1:26" s="205" customFormat="1" ht="17.100000000000001" customHeight="1" x14ac:dyDescent="0.2">
      <c r="A24" s="239" t="s">
        <v>98</v>
      </c>
      <c r="B24" s="322"/>
      <c r="C24" s="322"/>
      <c r="D24" s="322"/>
      <c r="E24" s="313"/>
    </row>
    <row r="25" spans="1:26" s="205" customFormat="1" x14ac:dyDescent="0.2">
      <c r="A25" s="116"/>
      <c r="B25" s="8"/>
      <c r="C25" s="8"/>
      <c r="D25" s="8"/>
      <c r="E25" s="8"/>
    </row>
    <row r="26" spans="1:26" s="205" customFormat="1" x14ac:dyDescent="0.2">
      <c r="A26" s="16" t="s">
        <v>86</v>
      </c>
      <c r="B26" s="174">
        <v>4851</v>
      </c>
      <c r="C26" s="174">
        <v>4361</v>
      </c>
      <c r="D26" s="178">
        <v>19</v>
      </c>
      <c r="E26" s="174">
        <v>471</v>
      </c>
    </row>
    <row r="27" spans="1:26" s="205" customFormat="1" x14ac:dyDescent="0.2">
      <c r="A27" s="16" t="s">
        <v>87</v>
      </c>
      <c r="B27" s="174">
        <v>92</v>
      </c>
      <c r="C27" s="174">
        <v>24</v>
      </c>
      <c r="D27" s="174">
        <v>16</v>
      </c>
      <c r="E27" s="174">
        <v>52</v>
      </c>
    </row>
    <row r="28" spans="1:26" s="205" customFormat="1" x14ac:dyDescent="0.2">
      <c r="A28" s="16" t="s">
        <v>88</v>
      </c>
      <c r="B28" s="174">
        <v>1199</v>
      </c>
      <c r="C28" s="174">
        <v>563</v>
      </c>
      <c r="D28" s="174">
        <v>31</v>
      </c>
      <c r="E28" s="174">
        <v>605</v>
      </c>
    </row>
    <row r="29" spans="1:26" s="205" customFormat="1" x14ac:dyDescent="0.2">
      <c r="A29" s="115" t="s">
        <v>15</v>
      </c>
      <c r="B29" s="176">
        <f>B26+B27+B28</f>
        <v>6142</v>
      </c>
      <c r="C29" s="176">
        <f>C26+C27+C28</f>
        <v>4948</v>
      </c>
      <c r="D29" s="176">
        <f>D26+D27+D28</f>
        <v>66</v>
      </c>
      <c r="E29" s="176">
        <f>E26+E27+E28</f>
        <v>1128</v>
      </c>
    </row>
    <row r="30" spans="1:26" s="205" customFormat="1" x14ac:dyDescent="0.2">
      <c r="A30" s="46"/>
      <c r="B30" s="8"/>
      <c r="C30" s="46"/>
      <c r="D30" s="46"/>
      <c r="E30" s="46"/>
    </row>
    <row r="31" spans="1:26" s="205" customFormat="1" ht="13.15" x14ac:dyDescent="0.25">
      <c r="N31" s="5"/>
      <c r="O31" s="5"/>
      <c r="P31" s="5"/>
      <c r="Q31" s="5"/>
      <c r="R31" s="5"/>
      <c r="S31" s="5"/>
      <c r="T31" s="5"/>
      <c r="U31" s="5"/>
      <c r="V31" s="5"/>
      <c r="W31" s="5"/>
      <c r="X31" s="5"/>
      <c r="Y31" s="5"/>
      <c r="Z31" s="5"/>
    </row>
    <row r="32" spans="1:26" s="205" customFormat="1" ht="13.15" x14ac:dyDescent="0.25">
      <c r="N32" s="5"/>
      <c r="O32" s="5"/>
      <c r="P32" s="5"/>
      <c r="Q32" s="5"/>
      <c r="R32" s="5"/>
      <c r="S32" s="5"/>
      <c r="T32" s="5"/>
      <c r="U32" s="5"/>
      <c r="V32" s="5"/>
      <c r="W32" s="5"/>
      <c r="X32" s="5"/>
      <c r="Y32" s="5"/>
      <c r="Z32" s="5"/>
    </row>
    <row r="33" spans="1:7" s="205" customFormat="1" ht="13.15" x14ac:dyDescent="0.25">
      <c r="A33" s="314"/>
      <c r="B33" s="315"/>
      <c r="C33" s="14"/>
      <c r="D33" s="8"/>
      <c r="E33" s="8"/>
    </row>
    <row r="34" spans="1:7" s="205" customFormat="1" x14ac:dyDescent="0.2">
      <c r="A34" s="210" t="s">
        <v>225</v>
      </c>
      <c r="B34" s="210"/>
      <c r="C34" s="210"/>
      <c r="D34" s="210"/>
      <c r="E34" s="167"/>
      <c r="F34" s="164"/>
      <c r="G34" s="164"/>
    </row>
    <row r="35" spans="1:7" s="205" customFormat="1" ht="13.15" x14ac:dyDescent="0.25">
      <c r="A35" s="10"/>
      <c r="B35" s="10"/>
      <c r="C35" s="10"/>
      <c r="D35" s="8"/>
      <c r="E35" s="8"/>
    </row>
    <row r="36" spans="1:7" s="205" customFormat="1" ht="17.100000000000001" customHeight="1" x14ac:dyDescent="0.2">
      <c r="A36" s="240" t="s">
        <v>99</v>
      </c>
      <c r="B36" s="320" t="s">
        <v>33</v>
      </c>
      <c r="C36" s="320" t="s">
        <v>100</v>
      </c>
      <c r="D36" s="311" t="s">
        <v>103</v>
      </c>
      <c r="E36" s="8"/>
    </row>
    <row r="37" spans="1:7" s="205" customFormat="1" ht="17.100000000000001" customHeight="1" x14ac:dyDescent="0.2">
      <c r="A37" s="238"/>
      <c r="B37" s="321"/>
      <c r="C37" s="321"/>
      <c r="D37" s="312"/>
    </row>
    <row r="38" spans="1:7" s="205" customFormat="1" ht="17.100000000000001" customHeight="1" x14ac:dyDescent="0.2">
      <c r="A38" s="239" t="s">
        <v>98</v>
      </c>
      <c r="B38" s="322"/>
      <c r="C38" s="322"/>
      <c r="D38" s="313"/>
    </row>
    <row r="39" spans="1:7" s="205" customFormat="1" x14ac:dyDescent="0.2">
      <c r="A39" s="46"/>
      <c r="B39" s="251"/>
      <c r="E39" s="8"/>
    </row>
    <row r="40" spans="1:7" s="205" customFormat="1" x14ac:dyDescent="0.2">
      <c r="A40" s="16" t="s">
        <v>101</v>
      </c>
      <c r="B40" s="179">
        <v>5532</v>
      </c>
      <c r="C40" s="180">
        <v>4965</v>
      </c>
      <c r="D40" s="180">
        <f>B40-C40</f>
        <v>567</v>
      </c>
    </row>
    <row r="41" spans="1:7" s="205" customFormat="1" x14ac:dyDescent="0.2">
      <c r="A41" s="16" t="s">
        <v>102</v>
      </c>
      <c r="B41" s="179">
        <f>B42-B40</f>
        <v>610</v>
      </c>
      <c r="C41" s="180">
        <f>C42-C40</f>
        <v>451</v>
      </c>
      <c r="D41" s="180">
        <f>B41-C41</f>
        <v>159</v>
      </c>
    </row>
    <row r="42" spans="1:7" s="205" customFormat="1" x14ac:dyDescent="0.2">
      <c r="A42" s="45" t="s">
        <v>15</v>
      </c>
      <c r="B42" s="236">
        <v>6142</v>
      </c>
      <c r="C42" s="176">
        <v>5416</v>
      </c>
      <c r="D42" s="176">
        <f>B42-C42</f>
        <v>726</v>
      </c>
    </row>
    <row r="43" spans="1:7" s="205" customFormat="1" x14ac:dyDescent="0.2"/>
  </sheetData>
  <mergeCells count="15">
    <mergeCell ref="A33:B33"/>
    <mergeCell ref="B36:B38"/>
    <mergeCell ref="C36:C38"/>
    <mergeCell ref="D36:D38"/>
    <mergeCell ref="B21:B24"/>
    <mergeCell ref="C21:C24"/>
    <mergeCell ref="D21:D24"/>
    <mergeCell ref="E21:E24"/>
    <mergeCell ref="A16:B16"/>
    <mergeCell ref="A1:I1"/>
    <mergeCell ref="A3:A6"/>
    <mergeCell ref="B3:C5"/>
    <mergeCell ref="D3:E5"/>
    <mergeCell ref="F3:G5"/>
    <mergeCell ref="H3:I5"/>
  </mergeCells>
  <conditionalFormatting sqref="A7:I14">
    <cfRule type="expression" dxfId="649" priority="4">
      <formula>MOD(ROW(),2)=0</formula>
    </cfRule>
  </conditionalFormatting>
  <conditionalFormatting sqref="A25:E29">
    <cfRule type="expression" dxfId="648" priority="2">
      <formula>MOD(ROW(),2)=0</formula>
    </cfRule>
  </conditionalFormatting>
  <conditionalFormatting sqref="A39:D42">
    <cfRule type="expression" dxfId="64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II 1 - j 14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view="pageLayout" zoomScaleNormal="100" workbookViewId="0">
      <selection sqref="A1:E1"/>
    </sheetView>
  </sheetViews>
  <sheetFormatPr baseColWidth="10" defaultColWidth="11.28515625" defaultRowHeight="12.75" x14ac:dyDescent="0.2"/>
  <cols>
    <col min="1" max="1" width="32.5703125" style="205" customWidth="1"/>
    <col min="2" max="2" width="17.42578125" style="205" customWidth="1"/>
    <col min="3" max="3" width="14" style="205" customWidth="1"/>
    <col min="4" max="4" width="5" style="205" customWidth="1"/>
    <col min="5" max="5" width="21.5703125" style="205" customWidth="1"/>
    <col min="6" max="18" width="11.28515625" style="205" customWidth="1"/>
    <col min="19" max="16384" width="11.28515625" style="205"/>
  </cols>
  <sheetData>
    <row r="1" spans="1:5" x14ac:dyDescent="0.2">
      <c r="A1" s="298" t="s">
        <v>226</v>
      </c>
      <c r="B1" s="298"/>
      <c r="C1" s="298"/>
      <c r="D1" s="298"/>
      <c r="E1" s="298"/>
    </row>
    <row r="2" spans="1:5" x14ac:dyDescent="0.2">
      <c r="A2" s="43"/>
      <c r="C2" s="324"/>
      <c r="D2" s="324"/>
    </row>
    <row r="3" spans="1:5" x14ac:dyDescent="0.2">
      <c r="A3" s="325" t="s">
        <v>40</v>
      </c>
      <c r="B3" s="328" t="s">
        <v>104</v>
      </c>
      <c r="C3" s="329"/>
      <c r="D3" s="330"/>
      <c r="E3" s="325" t="s">
        <v>105</v>
      </c>
    </row>
    <row r="4" spans="1:5" x14ac:dyDescent="0.2">
      <c r="A4" s="326"/>
      <c r="B4" s="331"/>
      <c r="C4" s="332"/>
      <c r="D4" s="333"/>
      <c r="E4" s="326"/>
    </row>
    <row r="5" spans="1:5" x14ac:dyDescent="0.2">
      <c r="A5" s="326"/>
      <c r="B5" s="320" t="s">
        <v>106</v>
      </c>
      <c r="C5" s="311" t="s">
        <v>107</v>
      </c>
      <c r="D5" s="334"/>
      <c r="E5" s="326"/>
    </row>
    <row r="6" spans="1:5" x14ac:dyDescent="0.2">
      <c r="A6" s="327"/>
      <c r="B6" s="303"/>
      <c r="C6" s="305"/>
      <c r="D6" s="335"/>
      <c r="E6" s="327"/>
    </row>
    <row r="7" spans="1:5" x14ac:dyDescent="0.2">
      <c r="A7" s="116"/>
      <c r="B7" s="46"/>
      <c r="C7" s="46"/>
      <c r="D7" s="46"/>
      <c r="E7" s="8"/>
    </row>
    <row r="8" spans="1:5" ht="28.35" customHeight="1" x14ac:dyDescent="0.2">
      <c r="A8" s="117" t="s">
        <v>171</v>
      </c>
      <c r="B8" s="181">
        <v>8718</v>
      </c>
      <c r="C8" s="182">
        <v>2954</v>
      </c>
      <c r="D8" s="143" t="s">
        <v>239</v>
      </c>
      <c r="E8" s="183">
        <v>11672</v>
      </c>
    </row>
    <row r="9" spans="1:5" x14ac:dyDescent="0.2">
      <c r="A9" s="118" t="s">
        <v>108</v>
      </c>
      <c r="B9" s="181">
        <v>7596</v>
      </c>
      <c r="C9" s="184">
        <v>1380</v>
      </c>
      <c r="D9" s="142"/>
      <c r="E9" s="183">
        <v>8976</v>
      </c>
    </row>
    <row r="10" spans="1:5" ht="13.5" x14ac:dyDescent="0.2">
      <c r="A10" s="119" t="s">
        <v>109</v>
      </c>
      <c r="B10" s="181">
        <f>B8-B9</f>
        <v>1122</v>
      </c>
      <c r="C10" s="182">
        <f>E10-B10</f>
        <v>1574</v>
      </c>
      <c r="D10" s="143" t="s">
        <v>239</v>
      </c>
      <c r="E10" s="183">
        <f>E8-E9</f>
        <v>2696</v>
      </c>
    </row>
    <row r="11" spans="1:5" ht="28.35" customHeight="1" x14ac:dyDescent="0.2">
      <c r="A11" s="117" t="s">
        <v>172</v>
      </c>
      <c r="B11" s="181">
        <v>5973</v>
      </c>
      <c r="C11" s="182">
        <v>1394</v>
      </c>
      <c r="D11" s="143" t="s">
        <v>239</v>
      </c>
      <c r="E11" s="183">
        <v>7367</v>
      </c>
    </row>
    <row r="12" spans="1:5" x14ac:dyDescent="0.2">
      <c r="A12" s="120" t="s">
        <v>110</v>
      </c>
      <c r="B12" s="185">
        <v>14691</v>
      </c>
      <c r="C12" s="186">
        <v>4348</v>
      </c>
      <c r="D12" s="121"/>
      <c r="E12" s="186">
        <v>19039</v>
      </c>
    </row>
    <row r="13" spans="1:5" ht="13.15" customHeight="1" x14ac:dyDescent="0.2">
      <c r="A13" s="323"/>
      <c r="B13" s="315"/>
      <c r="C13" s="323"/>
      <c r="D13" s="315"/>
      <c r="E13" s="223"/>
    </row>
    <row r="14" spans="1:5" x14ac:dyDescent="0.2">
      <c r="A14" s="49" t="s">
        <v>240</v>
      </c>
      <c r="B14" s="22"/>
      <c r="C14" s="22"/>
      <c r="D14" s="22"/>
      <c r="E14" s="211"/>
    </row>
    <row r="15" spans="1:5" x14ac:dyDescent="0.2">
      <c r="A15" s="8"/>
      <c r="B15" s="8"/>
      <c r="C15" s="8"/>
      <c r="D15" s="8"/>
      <c r="E15" s="8"/>
    </row>
  </sheetData>
  <mergeCells count="9">
    <mergeCell ref="A13:B13"/>
    <mergeCell ref="C13:D13"/>
    <mergeCell ref="A1:E1"/>
    <mergeCell ref="C2:D2"/>
    <mergeCell ref="A3:A6"/>
    <mergeCell ref="B3:D4"/>
    <mergeCell ref="E3:E6"/>
    <mergeCell ref="B5:B6"/>
    <mergeCell ref="C5:D6"/>
  </mergeCells>
  <conditionalFormatting sqref="A7:E12">
    <cfRule type="expression" dxfId="646" priority="1">
      <formula>MOD(ROW(),2)=0</formula>
    </cfRule>
  </conditionalFormatting>
  <pageMargins left="0.59055118110236227" right="0.59055118110236227" top="0.59055118110236227" bottom="0.59055118110236227" header="0.31496062992125984" footer="0.39370078740157483"/>
  <pageSetup paperSize="9" orientation="portrait" r:id="rId1"/>
  <headerFooter scaleWithDoc="0">
    <oddFooter>&amp;L&amp;8Statistikamt Nord&amp;C&amp;8&amp;P&amp;R&amp;8Statistischer Bericht A II 1 -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V0_1</vt:lpstr>
      <vt:lpstr>V0_2</vt:lpstr>
      <vt:lpstr>V0_3</vt:lpstr>
      <vt:lpstr>V0_4</vt:lpstr>
      <vt:lpstr>Seite1_1</vt:lpstr>
      <vt:lpstr>Seite2_1</vt:lpstr>
      <vt:lpstr>Seite3_1_3_2</vt:lpstr>
      <vt:lpstr>Seite4_1_5_1_6_1</vt:lpstr>
      <vt:lpstr>Seite7_1</vt:lpstr>
      <vt:lpstr>Seite8_1</vt:lpstr>
      <vt:lpstr>Seite9_1</vt:lpstr>
      <vt:lpstr>Seite10_1</vt:lpstr>
      <vt:lpstr>Seite11_1</vt:lpstr>
      <vt:lpstr>Seite12_1</vt:lpstr>
      <vt:lpstr>Seite13_1</vt:lpstr>
      <vt:lpstr>Seite14_1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2016-04-07T06:18:06Z</cp:lastPrinted>
  <dcterms:created xsi:type="dcterms:W3CDTF">2012-03-28T07:56:08Z</dcterms:created>
  <dcterms:modified xsi:type="dcterms:W3CDTF">2016-04-11T07:19:54Z</dcterms:modified>
  <cp:category>LIS-Bericht</cp:category>
</cp:coreProperties>
</file>