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9290" windowHeight="10830"/>
  </bookViews>
  <sheets>
    <sheet name="A_II_1_vj131_SH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</sheets>
  <definedNames>
    <definedName name="_xlnm.Print_Area" localSheetId="2">Seite3_Erklärung!$A$1:$G$7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H26" i="10" l="1"/>
  <c r="H27" i="10"/>
  <c r="H28" i="10"/>
  <c r="G26" i="10"/>
  <c r="G27" i="10"/>
  <c r="G28" i="10"/>
  <c r="H16" i="10" l="1"/>
  <c r="H15" i="10"/>
  <c r="F9" i="5"/>
  <c r="H14" i="10"/>
  <c r="H17" i="10"/>
  <c r="H18" i="10"/>
  <c r="H20" i="10"/>
  <c r="H21" i="10"/>
  <c r="H22" i="10"/>
  <c r="H23" i="10"/>
  <c r="G14" i="10"/>
  <c r="G15" i="10"/>
  <c r="G16" i="10"/>
  <c r="G17" i="10"/>
  <c r="G18" i="10"/>
  <c r="G19" i="10"/>
  <c r="G20" i="10"/>
  <c r="G21" i="10"/>
  <c r="G22" i="10"/>
  <c r="G23" i="10"/>
  <c r="C24" i="10" l="1"/>
  <c r="D24" i="10"/>
  <c r="E24" i="10"/>
  <c r="F24" i="10"/>
  <c r="B24" i="10"/>
  <c r="H13" i="10"/>
  <c r="G13" i="10"/>
  <c r="D11" i="10"/>
  <c r="E11" i="10"/>
  <c r="F11" i="10"/>
  <c r="C11" i="10"/>
  <c r="B11" i="10"/>
  <c r="H8" i="10"/>
  <c r="H9" i="10"/>
  <c r="H10" i="10"/>
  <c r="G8" i="10"/>
  <c r="G9" i="10"/>
  <c r="G10" i="10"/>
  <c r="G7" i="10"/>
  <c r="E7" i="5"/>
  <c r="E8" i="5"/>
  <c r="G8" i="5" s="1"/>
  <c r="E6" i="5"/>
  <c r="G6" i="5" s="1"/>
  <c r="C9" i="5"/>
  <c r="D9" i="5"/>
  <c r="B9" i="5"/>
  <c r="H11" i="10" l="1"/>
  <c r="G7" i="5"/>
  <c r="E9" i="5"/>
  <c r="H24" i="10"/>
  <c r="G24" i="10"/>
  <c r="G11" i="10"/>
  <c r="F25" i="10"/>
  <c r="E25" i="10"/>
  <c r="D25" i="10"/>
  <c r="C25" i="10"/>
  <c r="B25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5" i="10" l="1"/>
  <c r="G25" i="10"/>
</calcChain>
</file>

<file path=xl/sharedStrings.xml><?xml version="1.0" encoding="utf-8"?>
<sst xmlns="http://schemas.openxmlformats.org/spreadsheetml/2006/main" count="147" uniqueCount="133">
  <si>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</si>
  <si>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</si>
  <si>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</si>
  <si>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</si>
  <si>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</si>
  <si>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</si>
  <si>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</si>
  <si>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</si>
  <si>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</si>
  <si>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</si>
  <si>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</si>
  <si>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</si>
  <si>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</si>
  <si>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</si>
  <si>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</si>
  <si>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</si>
  <si>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</si>
  <si>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</si>
  <si>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</si>
  <si>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</si>
  <si>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</si>
  <si>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</si>
  <si>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</si>
  <si>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</si>
  <si>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</si>
  <si>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</si>
  <si>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</si>
  <si>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</si>
  <si>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</si>
  <si>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</si>
  <si>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</si>
  <si>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</si>
  <si>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</si>
  <si>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</si>
  <si>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</si>
  <si>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</si>
  <si>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</si>
  <si>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</si>
  <si>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</si>
  <si>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</si>
  <si>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</si>
  <si>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</si>
  <si>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</si>
  <si>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</si>
  <si>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</si>
  <si>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</si>
  <si>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</si>
  <si>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</si>
  <si>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</si>
  <si>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</si>
  <si>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</si>
  <si>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</si>
  <si>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</si>
  <si>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</si>
  <si>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</si>
  <si>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</si>
  <si>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</si>
  <si>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</si>
  <si>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</si>
  <si>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</si>
  <si>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</si>
  <si>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</si>
  <si>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</si>
  <si>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</si>
  <si>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</si>
  <si>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</si>
  <si>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</si>
  <si>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</si>
  <si>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</si>
  <si>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</si>
  <si>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</si>
  <si>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</si>
  <si>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</si>
  <si>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</si>
  <si>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</si>
  <si>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</si>
  <si>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</si>
  <si>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</si>
  <si>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</si>
  <si>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</si>
  <si>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</si>
  <si>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</si>
  <si>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</si>
  <si>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</si>
  <si>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</si>
  <si>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</si>
  <si>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</si>
  <si>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</si>
  <si>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</si>
  <si>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</si>
  <si>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</si>
  <si>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</si>
  <si>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</si>
  <si>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</si>
  <si>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</si>
  <si>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</si>
  <si>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 xml:space="preserve"> –  </t>
  </si>
  <si>
    <t>Anzahl</t>
  </si>
  <si>
    <t>Tabelle 1: Schleswig-Holstein im 1.Vierteljahr 2013</t>
  </si>
  <si>
    <t>1. Vierteljahr 2013</t>
  </si>
  <si>
    <t>1. Vierteljahr 2012</t>
  </si>
  <si>
    <t>Tabelle 2: Ergebnisse für kreisfreie Städte und Kreise für das 1. Vierteljahr 2013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</si>
  <si>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</si>
  <si>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</si>
  <si>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</si>
  <si>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</si>
  <si>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</si>
  <si>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</si>
  <si>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</si>
  <si>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</si>
  <si>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</si>
  <si>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</si>
  <si>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</si>
  <si>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</si>
  <si>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</si>
  <si>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</si>
  <si>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</si>
  <si>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</si>
  <si>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</si>
  <si>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</si>
  <si>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</si>
  <si>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</si>
  <si>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</si>
  <si>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2013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</si>
  <si>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</si>
  <si>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</si>
  <si>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Herausgegeben am: 11. September 2013</t>
  </si>
  <si>
    <t>Kennziffer: A II 1 - vj 1/13 SH</t>
  </si>
  <si>
    <t xml:space="preserve">Eheschließungen, Geborene und Gestorbene </t>
  </si>
  <si>
    <t>in Schleswig-Holstein im 1. Vierteljahr 2013</t>
  </si>
  <si>
    <t>Bundeszahlen veröffentlicht das Statistische Bundesamt in seiner Fachserie 1 „Bevölkerung und Erwerbstätigkeit“, Reihe 1 „Gebiet und Bevölkerung“.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</si>
  <si>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2263).
</t>
  </si>
  <si>
    <t>ins-gesamt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</si>
</sst>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/>
      <top/>
      <bottom style="thin">
        <color rgb="FF001E4B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3" fillId="0" borderId="0" applyNumberFormat="0" applyFill="0" applyBorder="0" applyAlignment="0" applyProtection="0"/>
    <xf numFmtId="0" fontId="44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5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1" fillId="0" borderId="0" xfId="0" applyFont="1"/>
    <xf numFmtId="170" fontId="13" fillId="0" borderId="0" xfId="0" applyNumberFormat="1" applyFont="1"/>
    <xf numFmtId="0" fontId="0" fillId="0" borderId="0" xfId="0" applyFont="1"/>
    <xf numFmtId="0" fontId="0" fillId="0" borderId="0" xfId="0" applyFill="1"/>
    <xf numFmtId="0" fontId="15" fillId="0" borderId="24" xfId="0" applyFont="1" applyBorder="1" applyAlignment="1">
      <alignment horizontal="left"/>
    </xf>
    <xf numFmtId="0" fontId="13" fillId="0" borderId="24" xfId="0" applyFont="1" applyBorder="1" applyAlignment="1">
      <alignment vertical="top" wrapText="1"/>
    </xf>
    <xf numFmtId="0" fontId="40" fillId="0" borderId="24" xfId="0" applyFont="1" applyBorder="1" applyAlignment="1">
      <alignment horizontal="left"/>
    </xf>
    <xf numFmtId="0" fontId="41" fillId="0" borderId="24" xfId="0" applyFont="1" applyBorder="1" applyAlignment="1">
      <alignment vertical="top" wrapText="1"/>
    </xf>
    <xf numFmtId="171" fontId="38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1" fontId="13" fillId="0" borderId="0" xfId="0" applyNumberFormat="1" applyFont="1"/>
    <xf numFmtId="171" fontId="41" fillId="0" borderId="0" xfId="0" applyNumberFormat="1" applyFont="1"/>
    <xf numFmtId="171" fontId="1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26" xfId="0" applyFont="1" applyBorder="1" applyAlignment="1">
      <alignment vertical="top" wrapText="1"/>
    </xf>
    <xf numFmtId="171" fontId="0" fillId="0" borderId="0" xfId="0" applyNumberFormat="1" applyFont="1" applyAlignment="1">
      <alignment horizontal="right"/>
    </xf>
    <xf numFmtId="0" fontId="13" fillId="0" borderId="24" xfId="0" applyFont="1" applyBorder="1" applyAlignment="1">
      <alignment horizontal="left" vertical="top" wrapText="1" indent="2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171" fontId="0" fillId="0" borderId="25" xfId="0" applyNumberFormat="1" applyFont="1" applyBorder="1" applyAlignment="1">
      <alignment horizontal="right"/>
    </xf>
    <xf numFmtId="171" fontId="13" fillId="0" borderId="23" xfId="0" applyNumberFormat="1" applyFont="1" applyBorder="1"/>
    <xf numFmtId="0" fontId="15" fillId="37" borderId="28" xfId="0" quotePrefix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172" fontId="13" fillId="0" borderId="30" xfId="0" applyNumberFormat="1" applyFont="1" applyBorder="1" applyAlignment="1">
      <alignment horizontal="right"/>
    </xf>
    <xf numFmtId="172" fontId="13" fillId="0" borderId="31" xfId="0" applyNumberFormat="1" applyFont="1" applyBorder="1" applyAlignment="1">
      <alignment horizontal="right"/>
    </xf>
    <xf numFmtId="170" fontId="13" fillId="0" borderId="31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42" fillId="37" borderId="27" xfId="0" applyFont="1" applyFill="1" applyBorder="1" applyAlignment="1">
      <alignment horizontal="left" vertical="center" wrapText="1" indent="1"/>
    </xf>
    <xf numFmtId="0" fontId="42" fillId="37" borderId="27" xfId="0" applyFont="1" applyFill="1" applyBorder="1" applyAlignment="1">
      <alignment horizontal="left" vertical="center" inden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28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0" fontId="13" fillId="0" borderId="28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2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0" t="s">
        <v>47</v>
      </c>
      <c r="B3" s="110"/>
      <c r="C3" s="110"/>
      <c r="D3" s="110"/>
    </row>
    <row r="4" spans="1:7" ht="20.25" x14ac:dyDescent="0.3">
      <c r="A4" s="110" t="s">
        <v>48</v>
      </c>
      <c r="B4" s="110"/>
      <c r="C4" s="110"/>
      <c r="D4" s="11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1" t="s">
        <v>124</v>
      </c>
      <c r="E15" s="111"/>
      <c r="F15" s="111"/>
      <c r="G15" s="111"/>
    </row>
    <row r="16" spans="1:7" ht="15" x14ac:dyDescent="0.2">
      <c r="D16" s="112" t="s">
        <v>127</v>
      </c>
      <c r="E16" s="112"/>
      <c r="F16" s="112"/>
      <c r="G16" s="112"/>
    </row>
    <row r="18" spans="1:7" ht="25.5" x14ac:dyDescent="0.35">
      <c r="B18" s="113" t="s">
        <v>128</v>
      </c>
      <c r="C18" s="113"/>
      <c r="D18" s="113"/>
      <c r="E18" s="113"/>
      <c r="F18" s="113"/>
      <c r="G18" s="113"/>
    </row>
    <row r="19" spans="1:7" ht="25.5" x14ac:dyDescent="0.35">
      <c r="B19" s="113" t="s">
        <v>129</v>
      </c>
      <c r="C19" s="113"/>
      <c r="D19" s="113"/>
      <c r="E19" s="113"/>
      <c r="F19" s="113"/>
      <c r="G19" s="11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9" t="s">
        <v>126</v>
      </c>
      <c r="E21" s="109"/>
      <c r="F21" s="109"/>
      <c r="G21" s="109"/>
    </row>
    <row r="22" spans="1:7" ht="16.5" x14ac:dyDescent="0.25">
      <c r="A22" s="108"/>
      <c r="B22" s="108"/>
      <c r="C22" s="108"/>
      <c r="D22" s="108"/>
      <c r="E22" s="108"/>
      <c r="F22" s="108"/>
      <c r="G22" s="108"/>
    </row>
  </sheetData>
  <mergeCells count="8">
    <mergeCell ref="A22:G22"/>
    <mergeCell ref="D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60" customFormat="1" x14ac:dyDescent="0.2"/>
    <row r="2" spans="1:7" s="60" customFormat="1" ht="15.75" x14ac:dyDescent="0.25">
      <c r="A2" s="121" t="s">
        <v>0</v>
      </c>
      <c r="B2" s="121"/>
      <c r="C2" s="121"/>
      <c r="D2" s="121"/>
      <c r="E2" s="121"/>
      <c r="F2" s="121"/>
      <c r="G2" s="121"/>
    </row>
    <row r="3" spans="1:7" s="60" customFormat="1" x14ac:dyDescent="0.2"/>
    <row r="4" spans="1:7" s="60" customFormat="1" ht="15.75" x14ac:dyDescent="0.25">
      <c r="A4" s="122" t="s">
        <v>1</v>
      </c>
      <c r="B4" s="123"/>
      <c r="C4" s="123"/>
      <c r="D4" s="123"/>
      <c r="E4" s="123"/>
      <c r="F4" s="123"/>
      <c r="G4" s="123"/>
    </row>
    <row r="5" spans="1:7" s="60" customFormat="1" x14ac:dyDescent="0.2">
      <c r="A5" s="114"/>
      <c r="B5" s="114"/>
      <c r="C5" s="114"/>
      <c r="D5" s="114"/>
      <c r="E5" s="114"/>
      <c r="F5" s="114"/>
      <c r="G5" s="114"/>
    </row>
    <row r="6" spans="1:7" s="60" customFormat="1" x14ac:dyDescent="0.2">
      <c r="A6" s="90" t="s">
        <v>102</v>
      </c>
    </row>
    <row r="7" spans="1:7" s="60" customFormat="1" ht="5.25" customHeight="1" x14ac:dyDescent="0.2">
      <c r="A7" s="90"/>
    </row>
    <row r="8" spans="1:7" s="60" customFormat="1" ht="12.75" customHeight="1" x14ac:dyDescent="0.2">
      <c r="A8" s="117" t="s">
        <v>49</v>
      </c>
      <c r="B8" s="116"/>
      <c r="C8" s="116"/>
      <c r="D8" s="116"/>
      <c r="E8" s="116"/>
      <c r="F8" s="116"/>
      <c r="G8" s="116"/>
    </row>
    <row r="9" spans="1:7" s="60" customFormat="1" x14ac:dyDescent="0.2">
      <c r="A9" s="115" t="s">
        <v>4</v>
      </c>
      <c r="B9" s="116"/>
      <c r="C9" s="116"/>
      <c r="D9" s="116"/>
      <c r="E9" s="116"/>
      <c r="F9" s="116"/>
      <c r="G9" s="116"/>
    </row>
    <row r="10" spans="1:7" s="60" customFormat="1" ht="5.25" customHeight="1" x14ac:dyDescent="0.2">
      <c r="A10" s="95"/>
    </row>
    <row r="11" spans="1:7" s="60" customFormat="1" ht="12.75" customHeigh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60" customFormat="1" x14ac:dyDescent="0.2">
      <c r="A12" s="115" t="s">
        <v>3</v>
      </c>
      <c r="B12" s="116"/>
      <c r="C12" s="116"/>
      <c r="D12" s="116"/>
      <c r="E12" s="116"/>
      <c r="F12" s="116"/>
      <c r="G12" s="116"/>
    </row>
    <row r="13" spans="1:7" s="60" customFormat="1" x14ac:dyDescent="0.2">
      <c r="A13" s="91"/>
      <c r="B13" s="92"/>
      <c r="C13" s="92"/>
      <c r="D13" s="92"/>
      <c r="E13" s="92"/>
      <c r="F13" s="92"/>
      <c r="G13" s="92"/>
    </row>
    <row r="14" spans="1:7" s="60" customFormat="1" ht="12.75" customHeight="1" x14ac:dyDescent="0.2">
      <c r="A14" s="95"/>
    </row>
    <row r="15" spans="1:7" s="60" customFormat="1" ht="5.25" customHeight="1" x14ac:dyDescent="0.2"/>
    <row r="16" spans="1:7" s="60" customFormat="1" ht="12.75" customHeight="1" x14ac:dyDescent="0.2">
      <c r="A16" s="117" t="s">
        <v>50</v>
      </c>
      <c r="B16" s="116"/>
      <c r="C16" s="116"/>
      <c r="D16" s="93"/>
      <c r="E16" s="93"/>
      <c r="F16" s="93"/>
      <c r="G16" s="93"/>
    </row>
    <row r="17" spans="1:7" s="60" customFormat="1" x14ac:dyDescent="0.2">
      <c r="A17" s="93"/>
      <c r="B17" s="92"/>
      <c r="C17" s="92"/>
      <c r="D17" s="93"/>
      <c r="E17" s="93"/>
      <c r="F17" s="93"/>
      <c r="G17" s="93"/>
    </row>
    <row r="18" spans="1:7" s="60" customFormat="1" ht="12.75" customHeight="1" x14ac:dyDescent="0.2">
      <c r="A18" s="118" t="s">
        <v>95</v>
      </c>
      <c r="B18" s="116"/>
      <c r="C18" s="116"/>
      <c r="D18" s="91"/>
      <c r="E18" s="91"/>
      <c r="F18" s="91"/>
      <c r="G18" s="91"/>
    </row>
    <row r="19" spans="1:7" s="60" customFormat="1" ht="12.75" customHeight="1" x14ac:dyDescent="0.2">
      <c r="A19" s="94" t="s">
        <v>103</v>
      </c>
      <c r="B19" s="118" t="s">
        <v>104</v>
      </c>
      <c r="C19" s="116"/>
      <c r="D19" s="91"/>
      <c r="E19" s="91"/>
      <c r="F19" s="91"/>
      <c r="G19" s="91"/>
    </row>
    <row r="20" spans="1:7" s="60" customFormat="1" ht="12.75" customHeight="1" x14ac:dyDescent="0.2">
      <c r="A20" s="91" t="s">
        <v>105</v>
      </c>
      <c r="B20" s="119" t="s">
        <v>106</v>
      </c>
      <c r="C20" s="116"/>
      <c r="D20" s="116"/>
      <c r="E20" s="91"/>
      <c r="F20" s="91"/>
      <c r="G20" s="91"/>
    </row>
    <row r="21" spans="1:7" s="60" customFormat="1" ht="5.25" customHeight="1" x14ac:dyDescent="0.2">
      <c r="A21" s="91"/>
      <c r="B21" s="92"/>
      <c r="C21" s="92"/>
      <c r="D21" s="92"/>
      <c r="E21" s="92"/>
      <c r="F21" s="92"/>
      <c r="G21" s="92"/>
    </row>
    <row r="22" spans="1:7" s="60" customFormat="1" x14ac:dyDescent="0.2">
      <c r="A22" s="117" t="s">
        <v>107</v>
      </c>
      <c r="B22" s="116"/>
      <c r="C22" s="93"/>
      <c r="D22" s="93"/>
      <c r="E22" s="93"/>
      <c r="F22" s="93"/>
      <c r="G22" s="93"/>
    </row>
    <row r="23" spans="1:7" s="60" customFormat="1" ht="12.75" customHeight="1" x14ac:dyDescent="0.2">
      <c r="A23" s="93"/>
      <c r="B23" s="92"/>
      <c r="C23" s="93"/>
      <c r="D23" s="93"/>
      <c r="E23" s="93"/>
      <c r="F23" s="93"/>
      <c r="G23" s="93"/>
    </row>
    <row r="24" spans="1:7" s="60" customFormat="1" x14ac:dyDescent="0.2">
      <c r="A24" s="94" t="s">
        <v>108</v>
      </c>
      <c r="B24" s="115" t="s">
        <v>109</v>
      </c>
      <c r="C24" s="116"/>
      <c r="D24" s="91"/>
      <c r="E24" s="91"/>
      <c r="F24" s="91"/>
      <c r="G24" s="91"/>
    </row>
    <row r="25" spans="1:7" s="60" customFormat="1" ht="12.75" customHeight="1" x14ac:dyDescent="0.2">
      <c r="A25" s="91" t="s">
        <v>110</v>
      </c>
      <c r="B25" s="115" t="s">
        <v>111</v>
      </c>
      <c r="C25" s="116"/>
      <c r="D25" s="91"/>
      <c r="E25" s="91"/>
      <c r="F25" s="91"/>
      <c r="G25" s="91"/>
    </row>
    <row r="26" spans="1:7" s="60" customFormat="1" x14ac:dyDescent="0.2">
      <c r="A26" s="91"/>
      <c r="B26" s="116" t="s">
        <v>112</v>
      </c>
      <c r="C26" s="116"/>
      <c r="D26" s="92"/>
      <c r="E26" s="92"/>
      <c r="F26" s="92"/>
      <c r="G26" s="92"/>
    </row>
    <row r="27" spans="1:7" s="60" customFormat="1" ht="12.75" customHeight="1" x14ac:dyDescent="0.2">
      <c r="A27" s="95"/>
    </row>
    <row r="28" spans="1:7" s="60" customFormat="1" ht="14.1" customHeight="1" x14ac:dyDescent="0.2">
      <c r="A28" s="86" t="s">
        <v>113</v>
      </c>
      <c r="B28" s="60" t="s">
        <v>114</v>
      </c>
    </row>
    <row r="29" spans="1:7" s="60" customFormat="1" x14ac:dyDescent="0.2">
      <c r="A29" s="95"/>
    </row>
    <row r="30" spans="1:7" s="60" customFormat="1" ht="27.75" customHeight="1" x14ac:dyDescent="0.2">
      <c r="A30" s="118" t="s">
        <v>115</v>
      </c>
      <c r="B30" s="116"/>
      <c r="C30" s="116"/>
      <c r="D30" s="116"/>
      <c r="E30" s="116"/>
      <c r="F30" s="116"/>
      <c r="G30" s="116"/>
    </row>
    <row r="31" spans="1:7" s="60" customFormat="1" x14ac:dyDescent="0.2">
      <c r="A31" s="87" t="s">
        <v>116</v>
      </c>
      <c r="B31" s="92"/>
      <c r="C31" s="92"/>
      <c r="D31" s="92"/>
      <c r="E31" s="92"/>
      <c r="F31" s="92"/>
      <c r="G31" s="92"/>
    </row>
    <row r="32" spans="1:7" s="60" customFormat="1" ht="33.75" customHeight="1" x14ac:dyDescent="0.2">
      <c r="A32" s="118" t="s">
        <v>125</v>
      </c>
      <c r="B32" s="116"/>
      <c r="C32" s="116"/>
      <c r="D32" s="116"/>
      <c r="E32" s="116"/>
      <c r="F32" s="116"/>
      <c r="G32" s="116"/>
    </row>
    <row r="33" spans="1:2" s="60" customFormat="1" x14ac:dyDescent="0.2">
      <c r="A33" s="95"/>
    </row>
    <row r="34" spans="1:2" s="60" customFormat="1" x14ac:dyDescent="0.2"/>
    <row r="35" spans="1:2" s="60" customFormat="1" x14ac:dyDescent="0.2"/>
    <row r="36" spans="1:2" s="60" customFormat="1" x14ac:dyDescent="0.2"/>
    <row r="37" spans="1:2" s="60" customFormat="1" x14ac:dyDescent="0.2"/>
    <row r="38" spans="1:2" s="60" customFormat="1" x14ac:dyDescent="0.2"/>
    <row r="39" spans="1:2" s="60" customFormat="1" x14ac:dyDescent="0.2"/>
    <row r="40" spans="1:2" s="60" customFormat="1" x14ac:dyDescent="0.2"/>
    <row r="41" spans="1:2" s="60" customFormat="1" x14ac:dyDescent="0.2"/>
    <row r="42" spans="1:2" s="60" customFormat="1" x14ac:dyDescent="0.2"/>
    <row r="43" spans="1:2" s="60" customFormat="1" ht="5.25" customHeight="1" x14ac:dyDescent="0.2"/>
    <row r="44" spans="1:2" s="60" customFormat="1" x14ac:dyDescent="0.2">
      <c r="A44" s="114" t="s">
        <v>117</v>
      </c>
      <c r="B44" s="114"/>
    </row>
    <row r="45" spans="1:2" s="60" customFormat="1" x14ac:dyDescent="0.2"/>
    <row r="46" spans="1:2" s="60" customFormat="1" x14ac:dyDescent="0.2">
      <c r="A46" s="7">
        <v>0</v>
      </c>
      <c r="B46" s="8" t="s">
        <v>5</v>
      </c>
    </row>
    <row r="47" spans="1:2" s="60" customFormat="1" x14ac:dyDescent="0.2">
      <c r="A47" s="8" t="s">
        <v>18</v>
      </c>
      <c r="B47" s="8" t="s">
        <v>6</v>
      </c>
    </row>
    <row r="48" spans="1:2" s="60" customFormat="1" x14ac:dyDescent="0.2">
      <c r="A48" s="88" t="s">
        <v>19</v>
      </c>
      <c r="B48" s="8" t="s">
        <v>7</v>
      </c>
    </row>
    <row r="49" spans="1:7" s="60" customFormat="1" x14ac:dyDescent="0.2">
      <c r="A49" s="88" t="s">
        <v>20</v>
      </c>
      <c r="B49" s="8" t="s">
        <v>8</v>
      </c>
    </row>
    <row r="50" spans="1:7" s="60" customFormat="1" x14ac:dyDescent="0.2">
      <c r="A50" s="8" t="s">
        <v>66</v>
      </c>
      <c r="B50" s="8" t="s">
        <v>9</v>
      </c>
    </row>
    <row r="51" spans="1:7" s="60" customFormat="1" x14ac:dyDescent="0.2">
      <c r="A51" s="8" t="s">
        <v>15</v>
      </c>
      <c r="B51" s="8" t="s">
        <v>10</v>
      </c>
    </row>
    <row r="52" spans="1:7" s="60" customFormat="1" x14ac:dyDescent="0.2">
      <c r="A52" s="8" t="s">
        <v>16</v>
      </c>
      <c r="B52" s="8" t="s">
        <v>11</v>
      </c>
    </row>
    <row r="53" spans="1:7" s="60" customFormat="1" x14ac:dyDescent="0.2">
      <c r="A53" s="8" t="s">
        <v>17</v>
      </c>
      <c r="B53" s="8" t="s">
        <v>12</v>
      </c>
    </row>
    <row r="54" spans="1:7" s="60" customFormat="1" x14ac:dyDescent="0.2">
      <c r="A54" s="8" t="s">
        <v>118</v>
      </c>
      <c r="B54" s="8" t="s">
        <v>13</v>
      </c>
    </row>
    <row r="55" spans="1:7" x14ac:dyDescent="0.2">
      <c r="A55" s="8" t="s">
        <v>60</v>
      </c>
      <c r="B55" s="8" t="s">
        <v>14</v>
      </c>
      <c r="C55" s="60"/>
      <c r="D55" s="60"/>
      <c r="E55" s="60"/>
      <c r="F55" s="60"/>
      <c r="G55" s="60"/>
    </row>
    <row r="56" spans="1:7" x14ac:dyDescent="0.2">
      <c r="A56" s="60" t="s">
        <v>119</v>
      </c>
      <c r="B56" s="60" t="s">
        <v>120</v>
      </c>
      <c r="C56" s="60"/>
      <c r="D56" s="60"/>
      <c r="E56" s="60"/>
      <c r="F56" s="60"/>
      <c r="G56" s="60"/>
    </row>
    <row r="57" spans="1:7" x14ac:dyDescent="0.2">
      <c r="A57" s="8" t="s">
        <v>121</v>
      </c>
      <c r="B57" s="89" t="s">
        <v>122</v>
      </c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  <row r="176" spans="1:7" x14ac:dyDescent="0.2">
      <c r="A176" s="89"/>
      <c r="B176" s="89"/>
      <c r="C176" s="89"/>
      <c r="D176" s="89"/>
      <c r="E176" s="89"/>
      <c r="F176" s="89"/>
      <c r="G176" s="89"/>
    </row>
    <row r="177" spans="1:7" x14ac:dyDescent="0.2">
      <c r="A177" s="89"/>
      <c r="B177" s="89"/>
      <c r="C177" s="89"/>
      <c r="D177" s="89"/>
      <c r="E177" s="89"/>
      <c r="F177" s="89"/>
      <c r="G177" s="89"/>
    </row>
    <row r="178" spans="1:7" x14ac:dyDescent="0.2">
      <c r="A178" s="89"/>
      <c r="B178" s="89"/>
      <c r="C178" s="89"/>
      <c r="D178" s="89"/>
      <c r="E178" s="89"/>
      <c r="F178" s="89"/>
      <c r="G178" s="89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XXXXXXX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/>
  </sheetViews>
  <sheetFormatPr baseColWidth="10" defaultColWidth="10.85546875" defaultRowHeight="12.75" x14ac:dyDescent="0.2"/>
  <cols>
    <col min="1" max="6" width="12.7109375" style="58" customWidth="1"/>
    <col min="7" max="7" width="11.8554687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8" s="60" customFormat="1" x14ac:dyDescent="0.2"/>
    <row r="2" spans="1:8" s="60" customFormat="1" x14ac:dyDescent="0.2">
      <c r="A2" s="63" t="s">
        <v>64</v>
      </c>
      <c r="B2" s="64"/>
      <c r="C2" s="64"/>
      <c r="D2" s="64"/>
      <c r="E2" s="64"/>
      <c r="F2" s="64"/>
      <c r="G2" s="64"/>
    </row>
    <row r="3" spans="1:8" ht="46.5" customHeight="1" x14ac:dyDescent="0.2">
      <c r="A3" s="124" t="s">
        <v>131</v>
      </c>
      <c r="B3" s="124"/>
      <c r="C3" s="124"/>
      <c r="D3" s="124"/>
      <c r="E3" s="124"/>
      <c r="F3" s="124"/>
      <c r="G3" s="124"/>
    </row>
    <row r="4" spans="1:8" x14ac:dyDescent="0.2">
      <c r="A4" s="125" t="s">
        <v>63</v>
      </c>
      <c r="B4" s="126"/>
      <c r="C4" s="126"/>
      <c r="D4" s="126"/>
      <c r="E4" s="126"/>
      <c r="F4" s="64"/>
      <c r="G4" s="64"/>
    </row>
    <row r="5" spans="1:8" ht="39.75" customHeight="1" x14ac:dyDescent="0.2">
      <c r="A5" s="124" t="s">
        <v>130</v>
      </c>
      <c r="B5" s="124"/>
      <c r="C5" s="124"/>
      <c r="D5" s="124"/>
      <c r="E5" s="124"/>
      <c r="F5" s="124"/>
      <c r="G5" s="124"/>
    </row>
    <row r="6" spans="1:8" x14ac:dyDescent="0.2">
      <c r="A6" s="65"/>
      <c r="B6" s="65"/>
      <c r="C6" s="65"/>
      <c r="D6" s="65"/>
      <c r="E6" s="65"/>
      <c r="F6" s="65"/>
      <c r="G6" s="65"/>
    </row>
    <row r="7" spans="1:8" x14ac:dyDescent="0.2">
      <c r="A7" s="65"/>
      <c r="B7" s="65"/>
      <c r="C7" s="65"/>
      <c r="D7" s="65"/>
      <c r="E7" s="65"/>
      <c r="F7" s="65"/>
      <c r="G7" s="65"/>
    </row>
    <row r="8" spans="1:8" x14ac:dyDescent="0.2">
      <c r="A8" s="65"/>
      <c r="B8" s="65"/>
      <c r="C8" s="65"/>
      <c r="D8" s="65"/>
      <c r="E8" s="65"/>
      <c r="F8" s="65"/>
      <c r="G8" s="65"/>
    </row>
    <row r="9" spans="1:8" x14ac:dyDescent="0.2">
      <c r="A9"/>
      <c r="B9" s="59"/>
      <c r="C9" s="59"/>
      <c r="D9" s="59"/>
      <c r="E9" s="59"/>
      <c r="F9" s="59"/>
      <c r="G9" s="59"/>
    </row>
    <row r="10" spans="1:8" x14ac:dyDescent="0.2">
      <c r="A10"/>
      <c r="B10" s="59"/>
      <c r="C10" s="59"/>
      <c r="D10" s="59"/>
      <c r="E10" s="59"/>
      <c r="F10" s="59"/>
      <c r="G10" s="59"/>
    </row>
    <row r="11" spans="1:8" x14ac:dyDescent="0.2">
      <c r="A11"/>
      <c r="B11" s="59"/>
      <c r="C11" s="59"/>
      <c r="D11" s="59"/>
      <c r="E11" s="59"/>
      <c r="F11" s="59"/>
      <c r="G11" s="59"/>
    </row>
    <row r="12" spans="1:8" x14ac:dyDescent="0.2">
      <c r="A12" s="59"/>
      <c r="B12" s="59"/>
      <c r="C12" s="59"/>
      <c r="D12" s="59"/>
      <c r="E12" s="59"/>
      <c r="F12" s="59"/>
      <c r="G12" s="59"/>
    </row>
    <row r="13" spans="1:8" x14ac:dyDescent="0.2">
      <c r="A13" s="59"/>
      <c r="B13" s="59"/>
      <c r="C13" s="59"/>
      <c r="D13" s="59"/>
      <c r="E13" s="59"/>
      <c r="F13" s="59"/>
      <c r="G13" s="59"/>
    </row>
    <row r="14" spans="1:8" x14ac:dyDescent="0.2">
      <c r="A14"/>
      <c r="B14" s="59"/>
      <c r="C14" s="59"/>
      <c r="D14" s="59"/>
      <c r="E14" s="59"/>
      <c r="F14" s="59"/>
      <c r="G14" s="59"/>
    </row>
    <row r="15" spans="1:8" x14ac:dyDescent="0.2">
      <c r="A15"/>
      <c r="B15" s="127"/>
      <c r="C15" s="127"/>
      <c r="D15" s="127"/>
      <c r="E15" s="127"/>
      <c r="F15" s="127"/>
      <c r="G15" s="127"/>
      <c r="H15" s="127"/>
    </row>
    <row r="16" spans="1:8" x14ac:dyDescent="0.2">
      <c r="A16" s="59"/>
      <c r="B16" s="128"/>
      <c r="C16" s="128"/>
      <c r="D16" s="128"/>
      <c r="E16" s="128"/>
      <c r="F16" s="128"/>
      <c r="G16" s="128"/>
      <c r="H16" s="128"/>
    </row>
    <row r="17" spans="1:8" x14ac:dyDescent="0.2">
      <c r="A17" s="59"/>
      <c r="B17" s="59"/>
      <c r="C17" s="59"/>
      <c r="D17" s="59"/>
      <c r="E17" s="59"/>
      <c r="F17" s="59"/>
      <c r="G17" s="59"/>
    </row>
    <row r="18" spans="1:8" x14ac:dyDescent="0.2">
      <c r="A18" s="59"/>
      <c r="B18" s="59"/>
      <c r="C18" s="59"/>
      <c r="D18" s="59"/>
      <c r="E18" s="59"/>
      <c r="F18" s="59"/>
      <c r="G18" s="59"/>
    </row>
    <row r="19" spans="1:8" x14ac:dyDescent="0.2">
      <c r="A19" s="59"/>
      <c r="B19" s="59"/>
      <c r="C19" s="59"/>
      <c r="D19" s="59"/>
      <c r="E19" s="59"/>
      <c r="F19" s="59"/>
      <c r="G19" s="59"/>
    </row>
    <row r="20" spans="1:8" x14ac:dyDescent="0.2">
      <c r="A20" s="59"/>
      <c r="B20" s="59"/>
      <c r="C20" s="59"/>
      <c r="D20" s="59"/>
      <c r="E20" s="59"/>
      <c r="F20" s="59"/>
      <c r="G20" s="59"/>
    </row>
    <row r="21" spans="1:8" x14ac:dyDescent="0.2">
      <c r="A21" s="59"/>
      <c r="B21" s="59"/>
      <c r="C21" s="59"/>
      <c r="D21" s="59"/>
      <c r="E21" s="126"/>
      <c r="F21" s="126"/>
      <c r="G21" s="126"/>
      <c r="H21" s="126"/>
    </row>
    <row r="22" spans="1:8" x14ac:dyDescent="0.2">
      <c r="A22" s="59"/>
      <c r="B22" s="59"/>
      <c r="C22" s="59"/>
      <c r="D22" s="59"/>
      <c r="E22" s="59"/>
      <c r="F22" s="59"/>
      <c r="G22" s="59"/>
    </row>
    <row r="23" spans="1:8" x14ac:dyDescent="0.2">
      <c r="A23" s="59"/>
      <c r="B23" s="59"/>
      <c r="C23" s="59"/>
      <c r="D23" s="59"/>
      <c r="E23" s="59"/>
      <c r="F23" s="59"/>
      <c r="G23" s="59"/>
    </row>
    <row r="24" spans="1:8" x14ac:dyDescent="0.2">
      <c r="A24" s="59"/>
      <c r="B24" s="59"/>
      <c r="C24" s="59"/>
      <c r="D24" s="59"/>
      <c r="E24" s="59"/>
      <c r="F24" s="59"/>
      <c r="G24" s="59"/>
    </row>
    <row r="25" spans="1:8" x14ac:dyDescent="0.2">
      <c r="A25" s="59"/>
      <c r="B25" s="59"/>
      <c r="C25" s="59"/>
      <c r="D25" s="59"/>
      <c r="E25" s="59"/>
      <c r="F25" s="59"/>
      <c r="G25" s="59"/>
    </row>
    <row r="26" spans="1:8" x14ac:dyDescent="0.2">
      <c r="A26" s="59"/>
      <c r="B26" s="59"/>
      <c r="C26" s="59"/>
      <c r="D26" s="59"/>
      <c r="E26" s="59"/>
      <c r="F26" s="59"/>
      <c r="G26" s="59"/>
    </row>
    <row r="27" spans="1:8" x14ac:dyDescent="0.2">
      <c r="A27" s="59"/>
      <c r="B27" s="59"/>
      <c r="C27" s="59"/>
      <c r="D27" s="59"/>
      <c r="E27" s="59"/>
      <c r="F27" s="59"/>
      <c r="G27" s="59"/>
    </row>
    <row r="28" spans="1:8" x14ac:dyDescent="0.2">
      <c r="A28" s="59"/>
      <c r="B28" s="59"/>
      <c r="C28" s="59"/>
      <c r="D28" s="59"/>
      <c r="E28" s="59"/>
      <c r="F28" s="59"/>
      <c r="G28" s="59"/>
    </row>
    <row r="29" spans="1:8" x14ac:dyDescent="0.2">
      <c r="A29" s="59"/>
      <c r="B29" s="59"/>
      <c r="C29" s="59"/>
      <c r="D29" s="59"/>
      <c r="E29" s="59"/>
      <c r="F29" s="59"/>
      <c r="G29" s="59"/>
    </row>
    <row r="30" spans="1:8" x14ac:dyDescent="0.2">
      <c r="A30" s="59"/>
      <c r="B30" s="59"/>
      <c r="C30" s="59"/>
      <c r="D30" s="59"/>
      <c r="E30" s="59"/>
      <c r="F30" s="59"/>
      <c r="G30" s="59"/>
    </row>
    <row r="31" spans="1:8" x14ac:dyDescent="0.2">
      <c r="A31" s="59"/>
      <c r="B31" s="59"/>
      <c r="C31" s="59"/>
      <c r="D31" s="59"/>
      <c r="E31" s="59"/>
      <c r="F31" s="59"/>
      <c r="G31" s="59"/>
    </row>
    <row r="32" spans="1:8" x14ac:dyDescent="0.2">
      <c r="A32" s="59"/>
      <c r="B32" s="59"/>
      <c r="C32" s="59"/>
      <c r="D32" s="59"/>
      <c r="E32" s="59"/>
      <c r="F32" s="59"/>
      <c r="G32" s="59"/>
    </row>
    <row r="33" spans="1:7" x14ac:dyDescent="0.2">
      <c r="A33" s="59"/>
      <c r="B33" s="59"/>
      <c r="C33" s="59"/>
      <c r="D33" s="59"/>
      <c r="E33" s="59"/>
      <c r="F33" s="59"/>
      <c r="G33" s="59"/>
    </row>
    <row r="34" spans="1:7" x14ac:dyDescent="0.2">
      <c r="A34" s="59"/>
      <c r="B34" s="59"/>
      <c r="C34" s="59"/>
      <c r="D34" s="59"/>
      <c r="E34" s="59"/>
      <c r="F34" s="59"/>
      <c r="G34" s="59"/>
    </row>
    <row r="35" spans="1:7" x14ac:dyDescent="0.2">
      <c r="A35" s="59"/>
      <c r="B35" s="59"/>
      <c r="C35" s="59"/>
      <c r="D35" s="59"/>
      <c r="E35" s="59"/>
      <c r="F35" s="59"/>
      <c r="G35" s="59"/>
    </row>
    <row r="36" spans="1:7" x14ac:dyDescent="0.2">
      <c r="A36" s="59"/>
      <c r="B36" s="59"/>
      <c r="C36" s="59"/>
      <c r="D36" s="59"/>
      <c r="E36" s="59"/>
      <c r="F36" s="59"/>
      <c r="G36" s="59"/>
    </row>
    <row r="37" spans="1:7" x14ac:dyDescent="0.2">
      <c r="A37" s="59"/>
      <c r="B37" s="59"/>
      <c r="C37" s="59"/>
      <c r="D37" s="59"/>
      <c r="E37" s="59"/>
      <c r="F37" s="59"/>
      <c r="G37" s="59"/>
    </row>
    <row r="38" spans="1:7" x14ac:dyDescent="0.2">
      <c r="A38" s="59"/>
      <c r="B38" s="59"/>
      <c r="C38" s="59"/>
      <c r="D38" s="59"/>
      <c r="E38" s="59"/>
      <c r="F38" s="59"/>
      <c r="G38" s="59"/>
    </row>
    <row r="39" spans="1:7" x14ac:dyDescent="0.2">
      <c r="A39" s="59"/>
      <c r="B39" s="59"/>
      <c r="C39" s="59"/>
      <c r="D39" s="59"/>
      <c r="E39" s="59"/>
      <c r="F39" s="59"/>
      <c r="G39" s="59"/>
    </row>
    <row r="40" spans="1:7" x14ac:dyDescent="0.2">
      <c r="A40" s="59"/>
      <c r="B40" s="59"/>
      <c r="C40" s="59"/>
      <c r="D40" s="59"/>
      <c r="E40" s="59"/>
      <c r="F40" s="59"/>
      <c r="G40" s="59"/>
    </row>
    <row r="41" spans="1:7" x14ac:dyDescent="0.2">
      <c r="A41" s="59"/>
      <c r="B41" s="59"/>
      <c r="C41" s="59"/>
      <c r="D41" s="59"/>
      <c r="E41" s="59"/>
      <c r="F41" s="59"/>
      <c r="G41" s="59"/>
    </row>
    <row r="42" spans="1:7" x14ac:dyDescent="0.2">
      <c r="A42" s="59"/>
      <c r="B42" s="59"/>
      <c r="C42" s="59"/>
      <c r="D42" s="59"/>
      <c r="E42" s="59"/>
      <c r="F42" s="59"/>
      <c r="G42" s="59"/>
    </row>
    <row r="43" spans="1:7" x14ac:dyDescent="0.2">
      <c r="A43" s="59"/>
      <c r="B43" s="59"/>
      <c r="C43" s="59"/>
      <c r="D43" s="59"/>
      <c r="E43" s="59"/>
      <c r="F43" s="59"/>
      <c r="G43" s="59"/>
    </row>
    <row r="44" spans="1:7" x14ac:dyDescent="0.2">
      <c r="A44" s="59"/>
      <c r="B44" s="59"/>
      <c r="C44" s="59"/>
      <c r="D44" s="59"/>
      <c r="E44" s="59"/>
      <c r="F44" s="59"/>
      <c r="G44" s="59"/>
    </row>
    <row r="45" spans="1:7" x14ac:dyDescent="0.2">
      <c r="A45" s="59"/>
      <c r="B45" s="59"/>
      <c r="C45" s="59"/>
      <c r="D45" s="59"/>
      <c r="E45" s="59"/>
      <c r="F45" s="59"/>
      <c r="G45" s="59"/>
    </row>
    <row r="46" spans="1:7" x14ac:dyDescent="0.2">
      <c r="A46" s="59"/>
      <c r="B46" s="59"/>
      <c r="C46" s="59"/>
      <c r="D46" s="59"/>
      <c r="E46" s="59"/>
      <c r="F46" s="59"/>
      <c r="G46" s="59"/>
    </row>
    <row r="47" spans="1:7" x14ac:dyDescent="0.2">
      <c r="A47" s="59"/>
      <c r="B47" s="59"/>
      <c r="C47" s="59"/>
      <c r="D47" s="59"/>
      <c r="E47" s="59"/>
      <c r="F47" s="59"/>
      <c r="G47" s="59"/>
    </row>
    <row r="48" spans="1:7" x14ac:dyDescent="0.2">
      <c r="A48" s="59"/>
      <c r="B48" s="59"/>
      <c r="C48" s="59"/>
      <c r="D48" s="59"/>
      <c r="E48" s="59"/>
      <c r="F48" s="59"/>
      <c r="G48" s="59"/>
    </row>
    <row r="49" spans="1:7" x14ac:dyDescent="0.2">
      <c r="A49" s="59"/>
      <c r="B49" s="59"/>
      <c r="C49" s="59"/>
      <c r="D49" s="59"/>
      <c r="E49" s="59"/>
      <c r="F49" s="59"/>
      <c r="G49" s="59"/>
    </row>
    <row r="50" spans="1:7" x14ac:dyDescent="0.2">
      <c r="A50" s="59"/>
      <c r="B50" s="59"/>
      <c r="C50" s="59"/>
      <c r="D50" s="59"/>
      <c r="E50" s="59"/>
      <c r="F50" s="59"/>
      <c r="G50" s="59"/>
    </row>
    <row r="51" spans="1:7" x14ac:dyDescent="0.2">
      <c r="A51" s="59"/>
      <c r="B51" s="59"/>
      <c r="C51" s="59"/>
      <c r="D51" s="59"/>
      <c r="E51" s="59"/>
      <c r="F51" s="59"/>
      <c r="G51" s="59"/>
    </row>
    <row r="52" spans="1:7" x14ac:dyDescent="0.2">
      <c r="A52" s="59"/>
      <c r="B52" s="59"/>
      <c r="C52" s="59"/>
      <c r="D52" s="59"/>
      <c r="E52" s="59"/>
      <c r="F52" s="59"/>
      <c r="G52" s="59"/>
    </row>
    <row r="53" spans="1:7" x14ac:dyDescent="0.2">
      <c r="A53" s="59"/>
      <c r="B53" s="59"/>
      <c r="C53" s="59"/>
      <c r="D53" s="59"/>
      <c r="E53" s="59"/>
      <c r="F53" s="59"/>
      <c r="G53" s="59"/>
    </row>
    <row r="54" spans="1:7" x14ac:dyDescent="0.2">
      <c r="A54" s="59"/>
      <c r="B54" s="59"/>
      <c r="C54" s="59"/>
      <c r="D54" s="59"/>
      <c r="E54" s="59"/>
      <c r="F54" s="59"/>
      <c r="G54" s="59"/>
    </row>
    <row r="55" spans="1:7" x14ac:dyDescent="0.2">
      <c r="A55" s="59"/>
      <c r="B55" s="59"/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</sheetData>
  <mergeCells count="6">
    <mergeCell ref="A3:G3"/>
    <mergeCell ref="A4:E4"/>
    <mergeCell ref="B15:H15"/>
    <mergeCell ref="B16:H16"/>
    <mergeCell ref="E21:H21"/>
    <mergeCell ref="A5:G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&amp;LStatistikamt Nord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97" zoomScaleNormal="100" zoomScalePageLayoutView="97" workbookViewId="0">
      <selection sqref="A1:G1"/>
    </sheetView>
  </sheetViews>
  <sheetFormatPr baseColWidth="10" defaultColWidth="10.42578125" defaultRowHeight="12.75" x14ac:dyDescent="0.2"/>
  <cols>
    <col min="1" max="1" width="18.7109375" style="4" customWidth="1"/>
    <col min="2" max="3" width="10.7109375" customWidth="1"/>
    <col min="4" max="4" width="11.28515625" customWidth="1"/>
    <col min="7" max="7" width="11.140625" customWidth="1"/>
  </cols>
  <sheetData>
    <row r="1" spans="1:7" ht="14.1" customHeight="1" x14ac:dyDescent="0.2">
      <c r="A1" s="129" t="s">
        <v>98</v>
      </c>
      <c r="B1" s="129"/>
      <c r="C1" s="129"/>
      <c r="D1" s="129"/>
      <c r="E1" s="129"/>
      <c r="F1" s="129"/>
      <c r="G1" s="129"/>
    </row>
    <row r="2" spans="1:7" ht="14.1" customHeight="1" x14ac:dyDescent="0.2"/>
    <row r="3" spans="1:7" s="9" customFormat="1" ht="28.35" customHeight="1" x14ac:dyDescent="0.2">
      <c r="A3" s="130"/>
      <c r="B3" s="103" t="s">
        <v>35</v>
      </c>
      <c r="C3" s="103" t="s">
        <v>36</v>
      </c>
      <c r="D3" s="103" t="s">
        <v>37</v>
      </c>
      <c r="E3" s="132" t="s">
        <v>99</v>
      </c>
      <c r="F3" s="132" t="s">
        <v>100</v>
      </c>
      <c r="G3" s="137" t="s">
        <v>65</v>
      </c>
    </row>
    <row r="4" spans="1:7" s="9" customFormat="1" ht="28.35" customHeight="1" x14ac:dyDescent="0.2">
      <c r="A4" s="131"/>
      <c r="B4" s="134" t="s">
        <v>123</v>
      </c>
      <c r="C4" s="134"/>
      <c r="D4" s="134"/>
      <c r="E4" s="133"/>
      <c r="F4" s="133"/>
      <c r="G4" s="138"/>
    </row>
    <row r="5" spans="1:7" s="9" customFormat="1" ht="14.25" customHeight="1" x14ac:dyDescent="0.2">
      <c r="A5" s="68"/>
      <c r="B5" s="66"/>
      <c r="C5" s="66"/>
      <c r="D5" s="66"/>
      <c r="E5" s="66"/>
      <c r="F5" s="66"/>
      <c r="G5" s="67"/>
    </row>
    <row r="6" spans="1:7" s="58" customFormat="1" ht="14.1" customHeight="1" x14ac:dyDescent="0.2">
      <c r="A6" s="68" t="s">
        <v>67</v>
      </c>
      <c r="B6" s="78">
        <v>274</v>
      </c>
      <c r="C6" s="79">
        <v>371</v>
      </c>
      <c r="D6" s="79">
        <v>721</v>
      </c>
      <c r="E6" s="80">
        <f>SUM(B6:D6)</f>
        <v>1366</v>
      </c>
      <c r="F6" s="80">
        <v>1399</v>
      </c>
      <c r="G6" s="80">
        <f>SUM(E6-F6)</f>
        <v>-33</v>
      </c>
    </row>
    <row r="7" spans="1:7" s="9" customFormat="1" ht="14.25" customHeight="1" x14ac:dyDescent="0.2">
      <c r="A7" s="68" t="s">
        <v>61</v>
      </c>
      <c r="B7" s="78">
        <v>1303</v>
      </c>
      <c r="C7" s="79">
        <v>1582</v>
      </c>
      <c r="D7" s="79">
        <v>1582</v>
      </c>
      <c r="E7" s="80">
        <f t="shared" ref="E7:E8" si="0">SUM(B7:D7)</f>
        <v>4467</v>
      </c>
      <c r="F7" s="79">
        <v>4794</v>
      </c>
      <c r="G7" s="80">
        <f t="shared" ref="G7:G8" si="1">SUM(E7-F7)</f>
        <v>-327</v>
      </c>
    </row>
    <row r="8" spans="1:7" s="9" customFormat="1" ht="14.25" customHeight="1" x14ac:dyDescent="0.2">
      <c r="A8" s="68" t="s">
        <v>62</v>
      </c>
      <c r="B8" s="78">
        <v>2652</v>
      </c>
      <c r="C8" s="79">
        <v>3087</v>
      </c>
      <c r="D8" s="79">
        <v>2956</v>
      </c>
      <c r="E8" s="80">
        <f t="shared" si="0"/>
        <v>8695</v>
      </c>
      <c r="F8" s="80">
        <v>7614</v>
      </c>
      <c r="G8" s="80">
        <f t="shared" si="1"/>
        <v>1081</v>
      </c>
    </row>
    <row r="9" spans="1:7" s="9" customFormat="1" ht="45" customHeight="1" x14ac:dyDescent="0.2">
      <c r="A9" s="104" t="s">
        <v>68</v>
      </c>
      <c r="B9" s="105">
        <f>SUM(B7-B8)</f>
        <v>-1349</v>
      </c>
      <c r="C9" s="106">
        <f t="shared" ref="C9:D9" si="2">SUM(C7-C8)</f>
        <v>-1505</v>
      </c>
      <c r="D9" s="106">
        <f t="shared" si="2"/>
        <v>-1374</v>
      </c>
      <c r="E9" s="106">
        <f>SUM(E7-E8)</f>
        <v>-4228</v>
      </c>
      <c r="F9" s="106">
        <f>SUM(F7-F8)</f>
        <v>-2820</v>
      </c>
      <c r="G9" s="107" t="s">
        <v>66</v>
      </c>
    </row>
    <row r="10" spans="1:7" s="9" customFormat="1" ht="14.25" customHeight="1" x14ac:dyDescent="0.2"/>
    <row r="11" spans="1:7" s="9" customFormat="1" ht="14.25" customHeight="1" x14ac:dyDescent="0.2">
      <c r="A11" s="135"/>
      <c r="B11" s="136"/>
      <c r="C11" s="61"/>
      <c r="D11" s="61"/>
      <c r="E11"/>
      <c r="F11"/>
      <c r="G11"/>
    </row>
    <row r="12" spans="1:7" s="9" customFormat="1" ht="14.25" customHeight="1" x14ac:dyDescent="0.2">
      <c r="A12" s="61"/>
      <c r="B12" s="61"/>
      <c r="C12" s="61"/>
      <c r="D12" s="61"/>
      <c r="E12"/>
      <c r="F12"/>
      <c r="G12"/>
    </row>
    <row r="13" spans="1:7" s="9" customFormat="1" ht="14.25" customHeight="1" x14ac:dyDescent="0.2">
      <c r="A13" s="61"/>
      <c r="B13" s="46"/>
      <c r="C13" s="46"/>
      <c r="D13" s="46"/>
      <c r="E13"/>
      <c r="F13"/>
      <c r="G13"/>
    </row>
    <row r="14" spans="1:7" s="9" customFormat="1" ht="14.25" customHeight="1" x14ac:dyDescent="0.2">
      <c r="A14"/>
      <c r="B14"/>
      <c r="C14"/>
      <c r="D14"/>
      <c r="E14"/>
      <c r="F14"/>
      <c r="G14"/>
    </row>
    <row r="15" spans="1:7" x14ac:dyDescent="0.2">
      <c r="A15"/>
      <c r="B15" s="85"/>
      <c r="C15" s="85"/>
      <c r="D15" s="85"/>
      <c r="E15" s="85"/>
      <c r="F15" s="85"/>
      <c r="G15" s="85"/>
    </row>
    <row r="16" spans="1:7" x14ac:dyDescent="0.2">
      <c r="A16"/>
      <c r="B16" s="84"/>
      <c r="C16" s="84"/>
      <c r="D16" s="84"/>
      <c r="E16" s="84"/>
      <c r="F16" s="84"/>
      <c r="G16" s="84"/>
    </row>
    <row r="21" spans="5:7" x14ac:dyDescent="0.2">
      <c r="E21" s="126"/>
      <c r="F21" s="126"/>
      <c r="G21" s="126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41" priority="40">
      <formula>MOD(ROW(),2)=0</formula>
    </cfRule>
  </conditionalFormatting>
  <conditionalFormatting sqref="A9:D9">
    <cfRule type="expression" dxfId="40" priority="30">
      <formula>MOD(ROW(),2)=0</formula>
    </cfRule>
  </conditionalFormatting>
  <conditionalFormatting sqref="G9">
    <cfRule type="expression" dxfId="39" priority="28">
      <formula>MOD(ROW(),2)=0</formula>
    </cfRule>
  </conditionalFormatting>
  <conditionalFormatting sqref="A5:D5">
    <cfRule type="expression" dxfId="38" priority="27">
      <formula>MOD(ROW(),2)=0</formula>
    </cfRule>
  </conditionalFormatting>
  <conditionalFormatting sqref="E5:F5">
    <cfRule type="expression" dxfId="37" priority="26">
      <formula>MOD(ROW(),2)=0</formula>
    </cfRule>
  </conditionalFormatting>
  <conditionalFormatting sqref="G5">
    <cfRule type="expression" dxfId="36" priority="25">
      <formula>MOD(ROW(),2)=0</formula>
    </cfRule>
  </conditionalFormatting>
  <conditionalFormatting sqref="E9:F9">
    <cfRule type="expression" dxfId="35" priority="11">
      <formula>MOD(ROW(),2)=0</formula>
    </cfRule>
  </conditionalFormatting>
  <conditionalFormatting sqref="G6:G8">
    <cfRule type="expression" dxfId="34" priority="5">
      <formula>MOD(ROW(),2)=0</formula>
    </cfRule>
  </conditionalFormatting>
  <conditionalFormatting sqref="F7">
    <cfRule type="expression" dxfId="33" priority="3">
      <formula>MOD(ROW(),2)=0</formula>
    </cfRule>
  </conditionalFormatting>
  <conditionalFormatting sqref="F8">
    <cfRule type="expression" dxfId="32" priority="1">
      <formula>MOD(ROW(),2)=0</formula>
    </cfRule>
  </conditionalFormatting>
  <conditionalFormatting sqref="F6">
    <cfRule type="expression" dxfId="3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1/vj - SH -1/2013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zoomScaleNormal="100" workbookViewId="0">
      <selection activeCell="B7" sqref="B7"/>
    </sheetView>
  </sheetViews>
  <sheetFormatPr baseColWidth="10" defaultColWidth="11.28515625" defaultRowHeight="12.75" x14ac:dyDescent="0.2"/>
  <cols>
    <col min="1" max="1" width="22" customWidth="1"/>
    <col min="2" max="2" width="15" customWidth="1"/>
    <col min="3" max="3" width="8.140625" customWidth="1"/>
    <col min="4" max="4" width="7.5703125" customWidth="1"/>
    <col min="5" max="5" width="8.140625" customWidth="1"/>
    <col min="6" max="6" width="7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1" t="s">
        <v>101</v>
      </c>
      <c r="B1" s="141"/>
      <c r="C1" s="141"/>
      <c r="D1" s="141"/>
      <c r="E1" s="141"/>
      <c r="F1" s="141"/>
      <c r="G1" s="141"/>
      <c r="H1" s="141"/>
    </row>
    <row r="2" spans="1:8" s="55" customFormat="1" ht="14.1" customHeight="1" x14ac:dyDescent="0.2">
      <c r="A2" s="56"/>
      <c r="B2" s="57"/>
      <c r="C2" s="69"/>
      <c r="D2" s="62"/>
    </row>
    <row r="3" spans="1:8" ht="48" customHeight="1" x14ac:dyDescent="0.2">
      <c r="A3" s="142" t="s">
        <v>74</v>
      </c>
      <c r="B3" s="99" t="s">
        <v>67</v>
      </c>
      <c r="C3" s="143" t="s">
        <v>61</v>
      </c>
      <c r="D3" s="144"/>
      <c r="E3" s="143" t="s">
        <v>62</v>
      </c>
      <c r="F3" s="144"/>
      <c r="G3" s="139" t="s">
        <v>68</v>
      </c>
      <c r="H3" s="140"/>
    </row>
    <row r="4" spans="1:8" ht="24.6" customHeight="1" x14ac:dyDescent="0.2">
      <c r="A4" s="142"/>
      <c r="B4" s="99" t="s">
        <v>97</v>
      </c>
      <c r="C4" s="99" t="s">
        <v>132</v>
      </c>
      <c r="D4" s="99" t="s">
        <v>70</v>
      </c>
      <c r="E4" s="99" t="s">
        <v>132</v>
      </c>
      <c r="F4" s="99" t="s">
        <v>70</v>
      </c>
      <c r="G4" s="99" t="s">
        <v>69</v>
      </c>
      <c r="H4" s="100" t="s">
        <v>70</v>
      </c>
    </row>
    <row r="5" spans="1:8" s="73" customFormat="1" ht="14.1" customHeight="1" x14ac:dyDescent="0.2">
      <c r="A5" s="98"/>
      <c r="B5" s="9"/>
      <c r="C5" s="9"/>
      <c r="D5" s="9"/>
      <c r="E5" s="9"/>
      <c r="F5" s="9"/>
      <c r="G5" s="9"/>
      <c r="H5" s="9"/>
    </row>
    <row r="6" spans="1:8" s="58" customFormat="1" ht="14.1" customHeight="1" x14ac:dyDescent="0.2">
      <c r="A6" s="74" t="s">
        <v>75</v>
      </c>
      <c r="B6" s="71"/>
      <c r="C6" s="71"/>
      <c r="D6" s="71"/>
      <c r="E6" s="71"/>
      <c r="F6" s="71"/>
      <c r="G6" s="71"/>
      <c r="H6" s="71"/>
    </row>
    <row r="7" spans="1:8" s="58" customFormat="1" ht="14.1" customHeight="1" x14ac:dyDescent="0.2">
      <c r="A7" s="75" t="s">
        <v>76</v>
      </c>
      <c r="B7" s="81">
        <v>55</v>
      </c>
      <c r="C7" s="81">
        <v>166</v>
      </c>
      <c r="D7" s="81">
        <v>5</v>
      </c>
      <c r="E7" s="81">
        <v>281</v>
      </c>
      <c r="F7" s="81">
        <v>5</v>
      </c>
      <c r="G7" s="81">
        <f>SUM(C7-E7)</f>
        <v>-115</v>
      </c>
      <c r="H7" s="83" t="s">
        <v>96</v>
      </c>
    </row>
    <row r="8" spans="1:8" ht="14.1" customHeight="1" x14ac:dyDescent="0.2">
      <c r="A8" s="74" t="s">
        <v>77</v>
      </c>
      <c r="B8" s="81">
        <v>103</v>
      </c>
      <c r="C8" s="81">
        <v>435</v>
      </c>
      <c r="D8" s="81">
        <v>19</v>
      </c>
      <c r="E8" s="81">
        <v>608</v>
      </c>
      <c r="F8" s="81">
        <v>11</v>
      </c>
      <c r="G8" s="81">
        <f t="shared" ref="G8:G10" si="0">SUM(C8-E8)</f>
        <v>-173</v>
      </c>
      <c r="H8" s="81">
        <f t="shared" ref="H8:H10" si="1">SUM(D8-F8)</f>
        <v>8</v>
      </c>
    </row>
    <row r="9" spans="1:8" ht="14.1" customHeight="1" x14ac:dyDescent="0.2">
      <c r="A9" s="75" t="s">
        <v>78</v>
      </c>
      <c r="B9" s="81">
        <v>106</v>
      </c>
      <c r="C9" s="81">
        <v>374</v>
      </c>
      <c r="D9" s="81">
        <v>14</v>
      </c>
      <c r="E9" s="81">
        <v>733</v>
      </c>
      <c r="F9" s="81">
        <v>13</v>
      </c>
      <c r="G9" s="81">
        <f t="shared" si="0"/>
        <v>-359</v>
      </c>
      <c r="H9" s="81">
        <f t="shared" si="1"/>
        <v>1</v>
      </c>
    </row>
    <row r="10" spans="1:8" ht="14.1" customHeight="1" x14ac:dyDescent="0.2">
      <c r="A10" s="74" t="s">
        <v>79</v>
      </c>
      <c r="B10" s="81">
        <v>34</v>
      </c>
      <c r="C10" s="81">
        <v>123</v>
      </c>
      <c r="D10" s="81">
        <v>4</v>
      </c>
      <c r="E10" s="81">
        <v>249</v>
      </c>
      <c r="F10" s="81">
        <v>2</v>
      </c>
      <c r="G10" s="81">
        <f t="shared" si="0"/>
        <v>-126</v>
      </c>
      <c r="H10" s="81">
        <f t="shared" si="1"/>
        <v>2</v>
      </c>
    </row>
    <row r="11" spans="1:8" s="70" customFormat="1" ht="14.1" customHeight="1" x14ac:dyDescent="0.2">
      <c r="A11" s="77" t="s">
        <v>80</v>
      </c>
      <c r="B11" s="82">
        <f>SUM(B7:B10)</f>
        <v>298</v>
      </c>
      <c r="C11" s="82">
        <f>SUM(C7:C10)</f>
        <v>1098</v>
      </c>
      <c r="D11" s="82">
        <f t="shared" ref="D11:H11" si="2">SUM(D7:D10)</f>
        <v>42</v>
      </c>
      <c r="E11" s="82">
        <f t="shared" si="2"/>
        <v>1871</v>
      </c>
      <c r="F11" s="82">
        <f t="shared" si="2"/>
        <v>31</v>
      </c>
      <c r="G11" s="82">
        <f t="shared" si="2"/>
        <v>-773</v>
      </c>
      <c r="H11" s="82">
        <f t="shared" si="2"/>
        <v>11</v>
      </c>
    </row>
    <row r="12" spans="1:8" s="70" customFormat="1" ht="14.1" customHeight="1" x14ac:dyDescent="0.2">
      <c r="A12" s="74" t="s">
        <v>81</v>
      </c>
      <c r="B12" s="81"/>
      <c r="C12" s="81"/>
      <c r="D12" s="81"/>
      <c r="E12" s="81"/>
      <c r="F12" s="81"/>
      <c r="G12" s="81"/>
      <c r="H12" s="81"/>
    </row>
    <row r="13" spans="1:8" ht="14.1" customHeight="1" x14ac:dyDescent="0.2">
      <c r="A13" s="75" t="s">
        <v>82</v>
      </c>
      <c r="B13" s="81">
        <v>60</v>
      </c>
      <c r="C13" s="81">
        <v>201</v>
      </c>
      <c r="D13" s="81">
        <v>3</v>
      </c>
      <c r="E13" s="81">
        <v>489</v>
      </c>
      <c r="F13" s="81">
        <v>5</v>
      </c>
      <c r="G13" s="81">
        <f t="shared" ref="G13:G28" si="3">SUM(C13-E13)</f>
        <v>-288</v>
      </c>
      <c r="H13" s="81">
        <f t="shared" ref="H13:H28" si="4">SUM(D13-F13)</f>
        <v>-2</v>
      </c>
    </row>
    <row r="14" spans="1:8" ht="14.1" customHeight="1" x14ac:dyDescent="0.2">
      <c r="A14" s="74" t="s">
        <v>83</v>
      </c>
      <c r="B14" s="81">
        <v>72</v>
      </c>
      <c r="C14" s="81">
        <v>316</v>
      </c>
      <c r="D14" s="81">
        <v>6</v>
      </c>
      <c r="E14" s="81">
        <v>560</v>
      </c>
      <c r="F14" s="81">
        <v>5</v>
      </c>
      <c r="G14" s="81">
        <f t="shared" si="3"/>
        <v>-244</v>
      </c>
      <c r="H14" s="81">
        <f t="shared" si="4"/>
        <v>1</v>
      </c>
    </row>
    <row r="15" spans="1:8" s="70" customFormat="1" ht="14.1" customHeight="1" x14ac:dyDescent="0.2">
      <c r="A15" s="75" t="s">
        <v>84</v>
      </c>
      <c r="B15" s="81">
        <v>163</v>
      </c>
      <c r="C15" s="81">
        <v>259</v>
      </c>
      <c r="D15" s="81">
        <v>5</v>
      </c>
      <c r="E15" s="81">
        <v>539</v>
      </c>
      <c r="F15" s="83">
        <v>6</v>
      </c>
      <c r="G15" s="81">
        <f t="shared" si="3"/>
        <v>-280</v>
      </c>
      <c r="H15" s="81">
        <f t="shared" si="4"/>
        <v>-1</v>
      </c>
    </row>
    <row r="16" spans="1:8" ht="14.1" customHeight="1" x14ac:dyDescent="0.2">
      <c r="A16" s="74" t="s">
        <v>85</v>
      </c>
      <c r="B16" s="81">
        <v>107</v>
      </c>
      <c r="C16" s="81">
        <v>226</v>
      </c>
      <c r="D16" s="81">
        <v>2</v>
      </c>
      <c r="E16" s="81">
        <v>738</v>
      </c>
      <c r="F16" s="81">
        <v>12</v>
      </c>
      <c r="G16" s="81">
        <f t="shared" si="3"/>
        <v>-512</v>
      </c>
      <c r="H16" s="81">
        <f t="shared" si="4"/>
        <v>-10</v>
      </c>
    </row>
    <row r="17" spans="1:8" ht="14.1" customHeight="1" x14ac:dyDescent="0.2">
      <c r="A17" s="75" t="s">
        <v>86</v>
      </c>
      <c r="B17" s="81">
        <v>162</v>
      </c>
      <c r="C17" s="81">
        <v>480</v>
      </c>
      <c r="D17" s="81">
        <v>24</v>
      </c>
      <c r="E17" s="81">
        <v>854</v>
      </c>
      <c r="F17" s="81">
        <v>21</v>
      </c>
      <c r="G17" s="81">
        <f t="shared" si="3"/>
        <v>-374</v>
      </c>
      <c r="H17" s="81">
        <f t="shared" si="4"/>
        <v>3</v>
      </c>
    </row>
    <row r="18" spans="1:8" ht="14.1" customHeight="1" x14ac:dyDescent="0.2">
      <c r="A18" s="74" t="s">
        <v>87</v>
      </c>
      <c r="B18" s="81">
        <v>43</v>
      </c>
      <c r="C18" s="81">
        <v>164</v>
      </c>
      <c r="D18" s="81">
        <v>4</v>
      </c>
      <c r="E18" s="81">
        <v>424</v>
      </c>
      <c r="F18" s="81">
        <v>3</v>
      </c>
      <c r="G18" s="81">
        <f t="shared" si="3"/>
        <v>-260</v>
      </c>
      <c r="H18" s="81">
        <f t="shared" si="4"/>
        <v>1</v>
      </c>
    </row>
    <row r="19" spans="1:8" ht="14.1" customHeight="1" x14ac:dyDescent="0.2">
      <c r="A19" s="74" t="s">
        <v>88</v>
      </c>
      <c r="B19" s="81">
        <v>84</v>
      </c>
      <c r="C19" s="81">
        <v>401</v>
      </c>
      <c r="D19" s="81">
        <v>4</v>
      </c>
      <c r="E19" s="81">
        <v>857</v>
      </c>
      <c r="F19" s="81">
        <v>4</v>
      </c>
      <c r="G19" s="81">
        <f t="shared" si="3"/>
        <v>-456</v>
      </c>
      <c r="H19" s="83" t="s">
        <v>96</v>
      </c>
    </row>
    <row r="20" spans="1:8" ht="14.1" customHeight="1" x14ac:dyDescent="0.2">
      <c r="A20" s="75" t="s">
        <v>89</v>
      </c>
      <c r="B20" s="81">
        <v>84</v>
      </c>
      <c r="C20" s="81">
        <v>320</v>
      </c>
      <c r="D20" s="81">
        <v>5</v>
      </c>
      <c r="E20" s="81">
        <v>597</v>
      </c>
      <c r="F20" s="81">
        <v>8</v>
      </c>
      <c r="G20" s="81">
        <f t="shared" si="3"/>
        <v>-277</v>
      </c>
      <c r="H20" s="81">
        <f t="shared" si="4"/>
        <v>-3</v>
      </c>
    </row>
    <row r="21" spans="1:8" s="72" customFormat="1" ht="14.1" customHeight="1" x14ac:dyDescent="0.2">
      <c r="A21" s="74" t="s">
        <v>90</v>
      </c>
      <c r="B21" s="81">
        <v>113</v>
      </c>
      <c r="C21" s="81">
        <v>411</v>
      </c>
      <c r="D21" s="81">
        <v>6</v>
      </c>
      <c r="E21" s="81">
        <v>696</v>
      </c>
      <c r="F21" s="81">
        <v>9</v>
      </c>
      <c r="G21" s="81">
        <f t="shared" si="3"/>
        <v>-285</v>
      </c>
      <c r="H21" s="81">
        <f t="shared" si="4"/>
        <v>-3</v>
      </c>
    </row>
    <row r="22" spans="1:8" s="72" customFormat="1" ht="14.1" customHeight="1" x14ac:dyDescent="0.2">
      <c r="A22" s="75" t="s">
        <v>91</v>
      </c>
      <c r="B22" s="81">
        <v>58</v>
      </c>
      <c r="C22" s="81">
        <v>214</v>
      </c>
      <c r="D22" s="81">
        <v>1</v>
      </c>
      <c r="E22" s="81">
        <v>409</v>
      </c>
      <c r="F22" s="81">
        <v>4</v>
      </c>
      <c r="G22" s="81">
        <f t="shared" si="3"/>
        <v>-195</v>
      </c>
      <c r="H22" s="81">
        <f t="shared" si="4"/>
        <v>-3</v>
      </c>
    </row>
    <row r="23" spans="1:8" ht="14.1" customHeight="1" x14ac:dyDescent="0.2">
      <c r="A23" s="74" t="s">
        <v>92</v>
      </c>
      <c r="B23" s="81">
        <v>122</v>
      </c>
      <c r="C23" s="81">
        <v>377</v>
      </c>
      <c r="D23" s="81">
        <v>6</v>
      </c>
      <c r="E23" s="81">
        <v>661</v>
      </c>
      <c r="F23" s="81">
        <v>11</v>
      </c>
      <c r="G23" s="81">
        <f t="shared" si="3"/>
        <v>-284</v>
      </c>
      <c r="H23" s="81">
        <f t="shared" si="4"/>
        <v>-5</v>
      </c>
    </row>
    <row r="24" spans="1:8" s="70" customFormat="1" ht="14.1" customHeight="1" x14ac:dyDescent="0.2">
      <c r="A24" s="77" t="s">
        <v>93</v>
      </c>
      <c r="B24" s="82">
        <f>SUM(B13:B23)</f>
        <v>1068</v>
      </c>
      <c r="C24" s="82">
        <f t="shared" ref="C24:F24" si="5">SUM(C13:C23)</f>
        <v>3369</v>
      </c>
      <c r="D24" s="82">
        <f t="shared" si="5"/>
        <v>66</v>
      </c>
      <c r="E24" s="82">
        <f t="shared" si="5"/>
        <v>6824</v>
      </c>
      <c r="F24" s="82">
        <f t="shared" si="5"/>
        <v>88</v>
      </c>
      <c r="G24" s="82">
        <f t="shared" si="3"/>
        <v>-3455</v>
      </c>
      <c r="H24" s="82">
        <f t="shared" si="4"/>
        <v>-22</v>
      </c>
    </row>
    <row r="25" spans="1:8" s="70" customFormat="1" ht="14.1" customHeight="1" x14ac:dyDescent="0.2">
      <c r="A25" s="76" t="s">
        <v>94</v>
      </c>
      <c r="B25" s="82">
        <f>SUM(B11+B24)</f>
        <v>1366</v>
      </c>
      <c r="C25" s="82">
        <f t="shared" ref="C25:F25" si="6">SUM(C11+C24)</f>
        <v>4467</v>
      </c>
      <c r="D25" s="82">
        <f t="shared" si="6"/>
        <v>108</v>
      </c>
      <c r="E25" s="82">
        <f t="shared" si="6"/>
        <v>8695</v>
      </c>
      <c r="F25" s="82">
        <f t="shared" si="6"/>
        <v>119</v>
      </c>
      <c r="G25" s="82">
        <f t="shared" si="3"/>
        <v>-4228</v>
      </c>
      <c r="H25" s="82">
        <f t="shared" si="4"/>
        <v>-11</v>
      </c>
    </row>
    <row r="26" spans="1:8" s="70" customFormat="1" ht="14.1" customHeight="1" x14ac:dyDescent="0.2">
      <c r="A26" s="75" t="s">
        <v>71</v>
      </c>
      <c r="B26" s="81"/>
      <c r="C26" s="81"/>
      <c r="D26" s="81"/>
      <c r="E26" s="81"/>
      <c r="F26" s="81"/>
      <c r="G26" s="82">
        <f t="shared" si="3"/>
        <v>0</v>
      </c>
      <c r="H26" s="82">
        <f t="shared" si="4"/>
        <v>0</v>
      </c>
    </row>
    <row r="27" spans="1:8" ht="14.1" customHeight="1" x14ac:dyDescent="0.2">
      <c r="A27" s="74" t="s">
        <v>72</v>
      </c>
      <c r="B27" s="97" t="s">
        <v>66</v>
      </c>
      <c r="C27" s="81">
        <v>2315</v>
      </c>
      <c r="D27" s="81">
        <v>53</v>
      </c>
      <c r="E27" s="81">
        <v>4088</v>
      </c>
      <c r="F27" s="81">
        <v>68</v>
      </c>
      <c r="G27" s="81">
        <f t="shared" si="3"/>
        <v>-1773</v>
      </c>
      <c r="H27" s="81">
        <f t="shared" si="4"/>
        <v>-15</v>
      </c>
    </row>
    <row r="28" spans="1:8" ht="14.1" customHeight="1" x14ac:dyDescent="0.2">
      <c r="A28" s="96" t="s">
        <v>73</v>
      </c>
      <c r="B28" s="101" t="s">
        <v>66</v>
      </c>
      <c r="C28" s="102">
        <v>2152</v>
      </c>
      <c r="D28" s="102">
        <v>55</v>
      </c>
      <c r="E28" s="102">
        <v>4607</v>
      </c>
      <c r="F28" s="102">
        <v>51</v>
      </c>
      <c r="G28" s="102">
        <f t="shared" si="3"/>
        <v>-2455</v>
      </c>
      <c r="H28" s="102">
        <f t="shared" si="4"/>
        <v>4</v>
      </c>
    </row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ht="14.1" customHeight="1" x14ac:dyDescent="0.2"/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s="58" customFormat="1" ht="14.1" customHeight="1" x14ac:dyDescent="0.2">
      <c r="A48"/>
      <c r="B48"/>
      <c r="C48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9" spans="1:3" s="54" customFormat="1" ht="23.25" customHeight="1" x14ac:dyDescent="0.2">
      <c r="A69"/>
      <c r="B69"/>
      <c r="C69"/>
    </row>
  </sheetData>
  <mergeCells count="5">
    <mergeCell ref="G3:H3"/>
    <mergeCell ref="A1:H1"/>
    <mergeCell ref="A3:A4"/>
    <mergeCell ref="C3:D3"/>
    <mergeCell ref="E3:F3"/>
  </mergeCells>
  <conditionalFormatting sqref="A6:H6">
    <cfRule type="expression" dxfId="30" priority="52">
      <formula>MOD(ROW(),2)=1</formula>
    </cfRule>
  </conditionalFormatting>
  <conditionalFormatting sqref="A5:G5">
    <cfRule type="expression" dxfId="29" priority="51">
      <formula>MOD(ROW(),2)=1</formula>
    </cfRule>
  </conditionalFormatting>
  <conditionalFormatting sqref="H5">
    <cfRule type="expression" dxfId="28" priority="50">
      <formula>MOD(ROW(),2)=1</formula>
    </cfRule>
  </conditionalFormatting>
  <conditionalFormatting sqref="A7:G7 G8:G10">
    <cfRule type="expression" dxfId="27" priority="49">
      <formula>MOD(ROW(),2)=1</formula>
    </cfRule>
  </conditionalFormatting>
  <conditionalFormatting sqref="H8:H10">
    <cfRule type="expression" dxfId="26" priority="48">
      <formula>MOD(ROW(),2)=1</formula>
    </cfRule>
  </conditionalFormatting>
  <conditionalFormatting sqref="A8:F8">
    <cfRule type="expression" dxfId="25" priority="47">
      <formula>MOD(ROW(),2)=1</formula>
    </cfRule>
  </conditionalFormatting>
  <conditionalFormatting sqref="A9:F9">
    <cfRule type="expression" dxfId="24" priority="46">
      <formula>MOD(ROW(),2)=1</formula>
    </cfRule>
  </conditionalFormatting>
  <conditionalFormatting sqref="A10:F10">
    <cfRule type="expression" dxfId="23" priority="44">
      <formula>MOD(ROW(),2)=1</formula>
    </cfRule>
  </conditionalFormatting>
  <conditionalFormatting sqref="A11:H11">
    <cfRule type="expression" dxfId="22" priority="43">
      <formula>MOD(ROW(),2)=1</formula>
    </cfRule>
  </conditionalFormatting>
  <conditionalFormatting sqref="A12:H12">
    <cfRule type="expression" dxfId="21" priority="40">
      <formula>MOD(ROW(),2)=1</formula>
    </cfRule>
  </conditionalFormatting>
  <conditionalFormatting sqref="A13:G13 G14:G28">
    <cfRule type="expression" dxfId="20" priority="39">
      <formula>MOD(ROW(),2)=1</formula>
    </cfRule>
  </conditionalFormatting>
  <conditionalFormatting sqref="H13:H28">
    <cfRule type="expression" dxfId="19" priority="38">
      <formula>MOD(ROW(),2)=1</formula>
    </cfRule>
  </conditionalFormatting>
  <conditionalFormatting sqref="A14">
    <cfRule type="expression" dxfId="18" priority="37">
      <formula>MOD(ROW(),2)=1</formula>
    </cfRule>
  </conditionalFormatting>
  <conditionalFormatting sqref="A15">
    <cfRule type="expression" dxfId="17" priority="36">
      <formula>MOD(ROW(),2)=1</formula>
    </cfRule>
  </conditionalFormatting>
  <conditionalFormatting sqref="A20:D20">
    <cfRule type="expression" dxfId="16" priority="30">
      <formula>MOD(ROW(),2)=1</formula>
    </cfRule>
  </conditionalFormatting>
  <conditionalFormatting sqref="A16:F16">
    <cfRule type="expression" dxfId="15" priority="34">
      <formula>MOD(ROW(),2)=1</formula>
    </cfRule>
  </conditionalFormatting>
  <conditionalFormatting sqref="A17:F17">
    <cfRule type="expression" dxfId="14" priority="33">
      <formula>MOD(ROW(),2)=1</formula>
    </cfRule>
  </conditionalFormatting>
  <conditionalFormatting sqref="A22:F22">
    <cfRule type="expression" dxfId="13" priority="27">
      <formula>MOD(ROW(),2)=1</formula>
    </cfRule>
  </conditionalFormatting>
  <conditionalFormatting sqref="A19:F19">
    <cfRule type="expression" dxfId="12" priority="31">
      <formula>MOD(ROW(),2)=1</formula>
    </cfRule>
  </conditionalFormatting>
  <conditionalFormatting sqref="A24:F24">
    <cfRule type="expression" dxfId="11" priority="24">
      <formula>MOD(ROW(),2)=1</formula>
    </cfRule>
  </conditionalFormatting>
  <conditionalFormatting sqref="A21:F21">
    <cfRule type="expression" dxfId="10" priority="28">
      <formula>MOD(ROW(),2)=1</formula>
    </cfRule>
  </conditionalFormatting>
  <conditionalFormatting sqref="A26:F26">
    <cfRule type="expression" dxfId="9" priority="21">
      <formula>MOD(ROW(),2)=1</formula>
    </cfRule>
  </conditionalFormatting>
  <conditionalFormatting sqref="A23:F23">
    <cfRule type="expression" dxfId="8" priority="25">
      <formula>MOD(ROW(),2)=1</formula>
    </cfRule>
  </conditionalFormatting>
  <conditionalFormatting sqref="A28:F28">
    <cfRule type="expression" dxfId="7" priority="18">
      <formula>MOD(ROW(),2)=1</formula>
    </cfRule>
  </conditionalFormatting>
  <conditionalFormatting sqref="A25:F25">
    <cfRule type="expression" dxfId="6" priority="22">
      <formula>MOD(ROW(),2)=1</formula>
    </cfRule>
  </conditionalFormatting>
  <conditionalFormatting sqref="A27:F27">
    <cfRule type="expression" dxfId="5" priority="19">
      <formula>MOD(ROW(),2)=1</formula>
    </cfRule>
  </conditionalFormatting>
  <conditionalFormatting sqref="A18:F18">
    <cfRule type="expression" dxfId="4" priority="14">
      <formula>MOD(ROW(),2)=1</formula>
    </cfRule>
  </conditionalFormatting>
  <conditionalFormatting sqref="B14:F14">
    <cfRule type="expression" dxfId="3" priority="9">
      <formula>MOD(ROW(),2)=1</formula>
    </cfRule>
  </conditionalFormatting>
  <conditionalFormatting sqref="B15:F15">
    <cfRule type="expression" dxfId="2" priority="8">
      <formula>MOD(ROW(),2)=1</formula>
    </cfRule>
  </conditionalFormatting>
  <conditionalFormatting sqref="E20:F20">
    <cfRule type="expression" dxfId="1" priority="3">
      <formula>MOD(ROW(),2)=1</formula>
    </cfRule>
  </conditionalFormatting>
  <conditionalFormatting sqref="H7">
    <cfRule type="expression" dxfId="0" priority="1">
      <formula>MOD(ROW(),2)=1</formula>
    </cfRule>
  </conditionalFormatting>
  <pageMargins left="0.59055118110236227" right="0.78740157480314965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1/vj - SH - 1/2013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A_II_1_vj131_SH</vt:lpstr>
      <vt:lpstr>Seite 2 - Impressum</vt:lpstr>
      <vt:lpstr>Seite3_Erklärung</vt:lpstr>
      <vt:lpstr>Seite 4 - Entwicklung</vt:lpstr>
      <vt:lpstr>Seite 5Kreise</vt:lpstr>
      <vt:lpstr>T3_1</vt:lpstr>
      <vt:lpstr>Seite3_Erklärung!Druckbereich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2013-09-09T11:20:28Z</cp:lastPrinted>
  <dcterms:created xsi:type="dcterms:W3CDTF">2012-03-28T07:56:08Z</dcterms:created>
  <dcterms:modified xsi:type="dcterms:W3CDTF">2013-09-09T11:42:02Z</dcterms:modified>
  <cp:category>LIS-Bericht</cp:category>
</cp:coreProperties>
</file>