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9290" windowHeight="10770"/>
  </bookViews>
  <sheets>
    <sheet name="A_II_1_vj161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G30" i="10" l="1"/>
  <c r="H30" i="10"/>
  <c r="H20" i="10"/>
  <c r="H27" i="10"/>
  <c r="G9" i="10" l="1"/>
  <c r="H24" i="10" l="1"/>
  <c r="H10" i="10" l="1"/>
  <c r="H21" i="10" l="1"/>
  <c r="H9" i="10"/>
  <c r="H31" i="10" l="1"/>
  <c r="H32" i="10"/>
  <c r="G31" i="10"/>
  <c r="G32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H15" i="10"/>
  <c r="G15" i="10"/>
  <c r="D12" i="10"/>
  <c r="E12" i="10"/>
  <c r="F12" i="10"/>
  <c r="C12" i="10"/>
  <c r="B12" i="10"/>
  <c r="H8" i="10"/>
  <c r="G8" i="10"/>
  <c r="G10" i="10"/>
  <c r="G7" i="10"/>
  <c r="E7" i="5"/>
  <c r="E8" i="5"/>
  <c r="E6" i="5"/>
  <c r="C9" i="5"/>
  <c r="D9" i="5"/>
  <c r="B9" i="5"/>
  <c r="G8" i="5" l="1"/>
  <c r="G6" i="5"/>
  <c r="H12" i="10"/>
  <c r="G7" i="5"/>
  <c r="E9" i="5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<sst xmlns="http://schemas.openxmlformats.org/spreadsheetml/2006/main" count="149" uniqueCount="135">
  <si>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</si>
  <si>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</si>
  <si>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</si>
  <si>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</si>
  <si>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</si>
  <si>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</si>
  <si>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</si>
  <si>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</si>
  <si>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</si>
  <si>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</si>
  <si>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</si>
  <si>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</si>
  <si>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</si>
  <si>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</si>
  <si>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</si>
  <si>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</si>
  <si>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</si>
  <si>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</si>
  <si>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</si>
  <si>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</si>
  <si>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</si>
  <si>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</si>
  <si>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</si>
  <si>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</si>
  <si>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</si>
  <si>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</si>
  <si>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</si>
  <si>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</si>
  <si>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</si>
  <si>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</si>
  <si>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</si>
  <si>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</si>
  <si>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</si>
  <si>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</si>
  <si>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</si>
  <si>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</si>
  <si>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</si>
  <si>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</si>
  <si>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</si>
  <si>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</si>
  <si>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</si>
  <si>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</si>
  <si>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</si>
  <si>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</si>
  <si>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</si>
  <si>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</si>
  <si>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</si>
  <si>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</si>
  <si>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</si>
  <si>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</si>
  <si>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</si>
  <si>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</si>
  <si>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</si>
  <si>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</si>
  <si>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</si>
  <si>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</si>
  <si>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</si>
  <si>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</si>
  <si>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</si>
  <si>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</si>
  <si>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</si>
  <si>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</si>
  <si>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</si>
  <si>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</si>
  <si>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</si>
  <si>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</si>
  <si>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</si>
  <si>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</si>
  <si>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</si>
  <si>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</si>
  <si>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</si>
  <si>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</si>
  <si>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</si>
  <si>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</si>
  <si>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</si>
  <si>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</si>
  <si>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</si>
  <si>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</si>
  <si>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</si>
  <si>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</si>
  <si>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</si>
  <si>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</si>
  <si>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</si>
  <si>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</si>
  <si>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</si>
  <si>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</si>
  <si>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</si>
  <si>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</si>
  <si>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</si>
  <si>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</si>
  <si>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</si>
  <si>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</si>
  <si>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</si>
  <si>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</si>
  <si>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</si>
  <si>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</si>
  <si>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</si>
  <si>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</si>
  <si>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</si>
  <si>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</si>
  <si>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</si>
  <si>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</si>
  <si>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</si>
  <si>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</si>
  <si>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</si>
  <si>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</si>
  <si>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</si>
  <si>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</si>
  <si>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</si>
  <si>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</si>
  <si>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</si>
  <si>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</si>
  <si>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</si>
  <si>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</si>
  <si>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</si>
  <si>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</si>
  <si>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</si>
  <si>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</si>
  <si>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</si>
  <si>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</si>
  <si>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>1. Vierteljahr 2015</t>
  </si>
  <si>
    <t xml:space="preserve">x  </t>
  </si>
  <si>
    <t xml:space="preserve">        </t>
  </si>
  <si>
    <t xml:space="preserve">             </t>
  </si>
  <si>
    <t>Kennziffer: A II 1 - vj 1/16 SH</t>
  </si>
  <si>
    <t>in Schleswig-Holstein im 1. Vierteljahr 2016</t>
  </si>
  <si>
    <t xml:space="preserve">© Statistisches Amt für Hamburg und Schleswig-Holstein, Hamburg 2017      </t>
  </si>
  <si>
    <t>1. Schleswig-Holstein im 1. Vierteljahr 2016</t>
  </si>
  <si>
    <t>2016</t>
  </si>
  <si>
    <t>1. Vierteljahr 2016</t>
  </si>
  <si>
    <t>2. Ergebnisse für kreisfreie Städte und Kreise für das 1. Vierteljahr 2016</t>
  </si>
  <si>
    <t xml:space="preserve">Gesetz über die Statistik der Bevölkerungsbewegung und die Fortschreibung des Bevölkerungsstandes 
in der Fassung vom 20. April 2013 (BGBl. I. S. 826), zuletzt geändert durch Artikel 2 des Gesetzes vom
2. Dezember 2014 (BGBl. I S. 1926)
</t>
  </si>
  <si>
    <t>Herausgegeben am: 26. September 2017</t>
  </si>
  <si>
    <t>Auskunftsdienst:</t>
  </si>
  <si>
    <t>Durch Umstellung auf ein neues Auswertungssystem ist zur Zeit der Vergleich zu den Vorjahreswerten nicht sinnvoll.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</si>
</sst>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0"/>
  </cellStyleXfs>
  <cellXfs count="16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0" fontId="16" fillId="0" borderId="24" xfId="0" applyFont="1" applyBorder="1" applyAlignment="1">
      <alignment horizontal="left"/>
    </xf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171" fontId="42" fillId="0" borderId="0" xfId="0" applyNumberFormat="1" applyFont="1"/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171" fontId="1" fillId="0" borderId="0" xfId="0" applyNumberFormat="1" applyFont="1"/>
    <xf numFmtId="171" fontId="1" fillId="0" borderId="0" xfId="0" applyNumberFormat="1" applyFont="1" applyAlignment="1">
      <alignment horizontal="right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0" fillId="0" borderId="0" xfId="0" applyAlignment="1"/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 vertical="top" wrapText="1" indent="2"/>
    </xf>
    <xf numFmtId="0" fontId="1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Protection="1">
      <protection locked="0"/>
    </xf>
    <xf numFmtId="171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2" fillId="0" borderId="24" xfId="0" applyFont="1" applyBorder="1" applyAlignment="1">
      <alignment vertical="center" wrapText="1"/>
    </xf>
    <xf numFmtId="171" fontId="42" fillId="0" borderId="0" xfId="0" applyNumberFormat="1" applyFont="1" applyAlignment="1">
      <alignment vertical="center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3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2601</xdr:rowOff>
    </xdr:from>
    <xdr:to>
      <xdr:col>6</xdr:col>
      <xdr:colOff>902512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25" x14ac:dyDescent="0.3">
      <c r="A3" s="121" t="s">
        <v>47</v>
      </c>
      <c r="B3" s="121"/>
      <c r="C3" s="121"/>
      <c r="D3" s="121"/>
    </row>
    <row r="4" spans="1:7" ht="20.25" x14ac:dyDescent="0.3">
      <c r="A4" s="121" t="s">
        <v>48</v>
      </c>
      <c r="B4" s="121"/>
      <c r="C4" s="121"/>
      <c r="D4" s="121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2" t="s">
        <v>113</v>
      </c>
      <c r="E15" s="122"/>
      <c r="F15" s="122"/>
      <c r="G15" s="122"/>
    </row>
    <row r="16" spans="1:7" ht="15" x14ac:dyDescent="0.2">
      <c r="D16" s="123" t="s">
        <v>124</v>
      </c>
      <c r="E16" s="123"/>
      <c r="F16" s="123"/>
      <c r="G16" s="123"/>
    </row>
    <row r="18" spans="1:7" ht="30.75" x14ac:dyDescent="0.4">
      <c r="A18" s="124" t="s">
        <v>116</v>
      </c>
      <c r="B18" s="124"/>
      <c r="C18" s="124"/>
      <c r="D18" s="124"/>
      <c r="E18" s="124"/>
      <c r="F18" s="124"/>
      <c r="G18" s="124"/>
    </row>
    <row r="19" spans="1:7" ht="30.75" x14ac:dyDescent="0.4">
      <c r="A19" s="124" t="s">
        <v>125</v>
      </c>
      <c r="B19" s="124"/>
      <c r="C19" s="124"/>
      <c r="D19" s="124"/>
      <c r="E19" s="124"/>
      <c r="F19" s="124"/>
      <c r="G19" s="124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0" t="s">
        <v>132</v>
      </c>
      <c r="E21" s="120"/>
      <c r="F21" s="120"/>
      <c r="G21" s="120"/>
    </row>
    <row r="22" spans="1:7" ht="16.5" x14ac:dyDescent="0.25">
      <c r="A22" s="119"/>
      <c r="B22" s="119"/>
      <c r="C22" s="119"/>
      <c r="D22" s="119"/>
      <c r="E22" s="119"/>
      <c r="F22" s="119"/>
      <c r="G22" s="119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75" x14ac:dyDescent="0.2">
      <c r="A1" s="132" t="s">
        <v>0</v>
      </c>
      <c r="B1" s="132"/>
      <c r="C1" s="132"/>
      <c r="D1" s="132"/>
      <c r="E1" s="132"/>
      <c r="F1" s="132"/>
      <c r="G1" s="132"/>
    </row>
    <row r="2" spans="1:7" s="59" customFormat="1" ht="12.75" customHeight="1" x14ac:dyDescent="0.25">
      <c r="A2" s="84"/>
      <c r="B2" s="84"/>
      <c r="C2" s="84"/>
      <c r="D2" s="84"/>
      <c r="E2" s="84"/>
      <c r="F2" s="84"/>
      <c r="G2" s="84"/>
    </row>
    <row r="3" spans="1:7" s="59" customFormat="1" ht="12.75" customHeight="1" x14ac:dyDescent="0.2"/>
    <row r="4" spans="1:7" s="59" customFormat="1" ht="15.75" x14ac:dyDescent="0.25">
      <c r="A4" s="133" t="s">
        <v>1</v>
      </c>
      <c r="B4" s="134"/>
      <c r="C4" s="134"/>
      <c r="D4" s="134"/>
      <c r="E4" s="134"/>
      <c r="F4" s="134"/>
      <c r="G4" s="134"/>
    </row>
    <row r="5" spans="1:7" s="59" customFormat="1" x14ac:dyDescent="0.2">
      <c r="A5" s="125"/>
      <c r="B5" s="125"/>
      <c r="C5" s="125"/>
      <c r="D5" s="125"/>
      <c r="E5" s="125"/>
      <c r="F5" s="125"/>
      <c r="G5" s="125"/>
    </row>
    <row r="6" spans="1:7" s="59" customFormat="1" x14ac:dyDescent="0.2">
      <c r="A6" s="76" t="s">
        <v>94</v>
      </c>
    </row>
    <row r="7" spans="1:7" s="59" customFormat="1" ht="5.25" customHeight="1" x14ac:dyDescent="0.2">
      <c r="A7" s="76"/>
    </row>
    <row r="8" spans="1:7" s="59" customFormat="1" ht="12.75" customHeight="1" x14ac:dyDescent="0.2">
      <c r="A8" s="128" t="s">
        <v>49</v>
      </c>
      <c r="B8" s="127"/>
      <c r="C8" s="127"/>
      <c r="D8" s="127"/>
      <c r="E8" s="127"/>
      <c r="F8" s="127"/>
      <c r="G8" s="127"/>
    </row>
    <row r="9" spans="1:7" s="59" customFormat="1" x14ac:dyDescent="0.2">
      <c r="A9" s="126" t="s">
        <v>4</v>
      </c>
      <c r="B9" s="127"/>
      <c r="C9" s="127"/>
      <c r="D9" s="127"/>
      <c r="E9" s="127"/>
      <c r="F9" s="127"/>
      <c r="G9" s="127"/>
    </row>
    <row r="10" spans="1:7" s="59" customFormat="1" ht="5.0999999999999996" customHeight="1" x14ac:dyDescent="0.2">
      <c r="A10" s="81"/>
    </row>
    <row r="11" spans="1:7" s="59" customFormat="1" ht="12.75" customHeight="1" x14ac:dyDescent="0.2">
      <c r="A11" s="131" t="s">
        <v>2</v>
      </c>
      <c r="B11" s="131"/>
      <c r="C11" s="131"/>
      <c r="D11" s="131"/>
      <c r="E11" s="131"/>
      <c r="F11" s="131"/>
      <c r="G11" s="131"/>
    </row>
    <row r="12" spans="1:7" s="59" customFormat="1" x14ac:dyDescent="0.2">
      <c r="A12" s="126" t="s">
        <v>3</v>
      </c>
      <c r="B12" s="127"/>
      <c r="C12" s="127"/>
      <c r="D12" s="127"/>
      <c r="E12" s="127"/>
      <c r="F12" s="127"/>
      <c r="G12" s="127"/>
    </row>
    <row r="13" spans="1:7" s="59" customFormat="1" ht="12.75" customHeight="1" x14ac:dyDescent="0.2">
      <c r="A13" s="77"/>
      <c r="B13" s="78"/>
      <c r="C13" s="78"/>
      <c r="D13" s="78"/>
      <c r="E13" s="78"/>
      <c r="F13" s="78"/>
      <c r="G13" s="78"/>
    </row>
    <row r="14" spans="1:7" s="59" customFormat="1" ht="12.75" customHeight="1" x14ac:dyDescent="0.2"/>
    <row r="15" spans="1:7" s="59" customFormat="1" ht="12.75" customHeight="1" x14ac:dyDescent="0.2">
      <c r="A15" s="128" t="s">
        <v>50</v>
      </c>
      <c r="B15" s="127"/>
      <c r="C15" s="127"/>
      <c r="D15" s="79"/>
      <c r="E15" s="79"/>
      <c r="F15" s="79"/>
      <c r="G15" s="79"/>
    </row>
    <row r="16" spans="1:7" s="59" customFormat="1" ht="5.25" customHeight="1" x14ac:dyDescent="0.2">
      <c r="A16" s="79"/>
      <c r="B16" s="78"/>
      <c r="C16" s="78"/>
      <c r="D16" s="79"/>
      <c r="E16" s="79"/>
      <c r="F16" s="79"/>
      <c r="G16" s="79"/>
    </row>
    <row r="17" spans="1:7" s="59" customFormat="1" ht="12.75" customHeight="1" x14ac:dyDescent="0.2">
      <c r="A17" s="129" t="s">
        <v>92</v>
      </c>
      <c r="B17" s="127"/>
      <c r="C17" s="127"/>
      <c r="D17" s="77"/>
      <c r="E17" s="77"/>
      <c r="F17" s="77"/>
      <c r="G17" s="77"/>
    </row>
    <row r="18" spans="1:7" s="59" customFormat="1" ht="12.75" customHeight="1" x14ac:dyDescent="0.2">
      <c r="A18" s="80" t="s">
        <v>95</v>
      </c>
      <c r="B18" s="129" t="s">
        <v>96</v>
      </c>
      <c r="C18" s="127"/>
      <c r="D18" s="77"/>
      <c r="E18" s="77"/>
      <c r="F18" s="77"/>
      <c r="G18" s="77"/>
    </row>
    <row r="19" spans="1:7" s="59" customFormat="1" ht="12.75" customHeight="1" x14ac:dyDescent="0.2">
      <c r="A19" s="77" t="s">
        <v>97</v>
      </c>
      <c r="B19" s="130" t="s">
        <v>98</v>
      </c>
      <c r="C19" s="127"/>
      <c r="D19" s="127"/>
      <c r="E19" s="77"/>
      <c r="F19" s="77"/>
      <c r="G19" s="77"/>
    </row>
    <row r="20" spans="1:7" s="59" customFormat="1" ht="12.75" customHeight="1" x14ac:dyDescent="0.2">
      <c r="A20" s="77"/>
      <c r="B20" s="78"/>
      <c r="C20" s="78"/>
      <c r="D20" s="78"/>
      <c r="E20" s="78"/>
      <c r="F20" s="78"/>
      <c r="G20" s="78"/>
    </row>
    <row r="21" spans="1:7" s="59" customFormat="1" ht="12.75" customHeight="1" x14ac:dyDescent="0.2">
      <c r="A21" s="82"/>
      <c r="B21" s="83"/>
      <c r="C21" s="83"/>
      <c r="D21" s="83"/>
      <c r="E21" s="83"/>
      <c r="F21" s="83"/>
      <c r="G21" s="83"/>
    </row>
    <row r="22" spans="1:7" s="59" customFormat="1" x14ac:dyDescent="0.2">
      <c r="A22" s="128" t="s">
        <v>133</v>
      </c>
      <c r="B22" s="128"/>
      <c r="C22" s="128"/>
      <c r="D22" s="79"/>
      <c r="E22" s="79"/>
      <c r="F22" s="79"/>
      <c r="G22" s="79"/>
    </row>
    <row r="23" spans="1:7" s="59" customFormat="1" ht="5.25" customHeight="1" x14ac:dyDescent="0.2">
      <c r="A23" s="79"/>
      <c r="B23" s="78"/>
      <c r="C23" s="79"/>
      <c r="D23" s="79"/>
      <c r="E23" s="79"/>
      <c r="F23" s="79"/>
      <c r="G23" s="79"/>
    </row>
    <row r="24" spans="1:7" s="59" customFormat="1" x14ac:dyDescent="0.2">
      <c r="A24" s="80" t="s">
        <v>99</v>
      </c>
      <c r="B24" s="126" t="s">
        <v>100</v>
      </c>
      <c r="C24" s="127"/>
      <c r="D24" s="77"/>
      <c r="E24" s="77"/>
      <c r="F24" s="77"/>
      <c r="G24" s="77"/>
    </row>
    <row r="25" spans="1:7" s="59" customFormat="1" ht="12.75" customHeight="1" x14ac:dyDescent="0.2">
      <c r="A25" s="77" t="s">
        <v>101</v>
      </c>
      <c r="B25" s="126" t="s">
        <v>102</v>
      </c>
      <c r="C25" s="127"/>
      <c r="D25" s="77"/>
      <c r="E25" s="77"/>
      <c r="F25" s="77"/>
      <c r="G25" s="77"/>
    </row>
    <row r="26" spans="1:7" s="59" customFormat="1" x14ac:dyDescent="0.2">
      <c r="A26" s="77"/>
      <c r="B26" s="127" t="s">
        <v>103</v>
      </c>
      <c r="C26" s="127"/>
      <c r="D26" s="78"/>
      <c r="E26" s="78"/>
      <c r="F26" s="78"/>
      <c r="G26" s="78"/>
    </row>
    <row r="27" spans="1:7" s="59" customFormat="1" ht="12.75" customHeight="1" x14ac:dyDescent="0.2">
      <c r="A27" s="81"/>
    </row>
    <row r="28" spans="1:7" s="59" customFormat="1" ht="14.1" customHeight="1" x14ac:dyDescent="0.2">
      <c r="A28" s="73" t="s">
        <v>104</v>
      </c>
      <c r="B28" s="59" t="s">
        <v>105</v>
      </c>
    </row>
    <row r="29" spans="1:7" s="59" customFormat="1" ht="12.75" customHeight="1" x14ac:dyDescent="0.2">
      <c r="A29" s="81"/>
    </row>
    <row r="30" spans="1:7" s="59" customFormat="1" ht="27.75" customHeight="1" x14ac:dyDescent="0.2">
      <c r="A30" s="129" t="s">
        <v>126</v>
      </c>
      <c r="B30" s="127"/>
      <c r="C30" s="127"/>
      <c r="D30" s="127"/>
      <c r="E30" s="127"/>
      <c r="F30" s="127"/>
      <c r="G30" s="127"/>
    </row>
    <row r="31" spans="1:7" s="59" customFormat="1" x14ac:dyDescent="0.2">
      <c r="A31" s="65" t="s">
        <v>106</v>
      </c>
      <c r="B31" s="78"/>
      <c r="C31" s="78"/>
      <c r="D31" s="78"/>
      <c r="E31" s="78"/>
      <c r="F31" s="78"/>
      <c r="G31" s="78"/>
    </row>
    <row r="32" spans="1:7" s="59" customFormat="1" ht="45.4" customHeight="1" x14ac:dyDescent="0.2">
      <c r="A32" s="129" t="s">
        <v>114</v>
      </c>
      <c r="B32" s="127"/>
      <c r="C32" s="127"/>
      <c r="D32" s="127"/>
      <c r="E32" s="127"/>
      <c r="F32" s="127"/>
      <c r="G32" s="127"/>
    </row>
    <row r="33" spans="1:2" s="59" customFormat="1" x14ac:dyDescent="0.2">
      <c r="A33" s="81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x14ac:dyDescent="0.2"/>
    <row r="41" spans="1:2" s="59" customFormat="1" x14ac:dyDescent="0.2">
      <c r="A41" s="125" t="s">
        <v>107</v>
      </c>
      <c r="B41" s="125"/>
    </row>
    <row r="42" spans="1:2" s="59" customFormat="1" ht="8.4499999999999993" customHeigh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4" t="s">
        <v>19</v>
      </c>
      <c r="B45" s="8" t="s">
        <v>7</v>
      </c>
    </row>
    <row r="46" spans="1:2" s="59" customFormat="1" x14ac:dyDescent="0.2">
      <c r="A46" s="74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108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109</v>
      </c>
      <c r="B53" s="59" t="s">
        <v>110</v>
      </c>
      <c r="C53" s="59"/>
      <c r="D53" s="59"/>
      <c r="E53" s="59"/>
      <c r="F53" s="59"/>
      <c r="G53" s="59"/>
    </row>
    <row r="54" spans="1:7" x14ac:dyDescent="0.2">
      <c r="A54" s="8" t="s">
        <v>111</v>
      </c>
      <c r="B54" s="75" t="s">
        <v>112</v>
      </c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B24:C24"/>
    <mergeCell ref="B25:C25"/>
    <mergeCell ref="B26:C26"/>
    <mergeCell ref="A30:G30"/>
    <mergeCell ref="A32:G32"/>
    <mergeCell ref="A22:C2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3"/>
  <headerFooter scaleWithDoc="0">
    <oddFooter>&amp;L&amp;8Statistikamt Nord&amp;C&amp;8&amp;P&amp;R&amp;8Statistischer Bericht A II 1 - vj 1/16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8" customWidth="1"/>
    <col min="7" max="7" width="11.5703125" style="58" customWidth="1"/>
    <col min="8" max="8" width="10.7109375" style="58" hidden="1" customWidth="1"/>
    <col min="9" max="78" width="12.140625" style="58" customWidth="1"/>
    <col min="79" max="16384" width="10.85546875" style="58"/>
  </cols>
  <sheetData>
    <row r="1" spans="1:8" s="59" customFormat="1" ht="15" customHeight="1" x14ac:dyDescent="0.2">
      <c r="A1" s="135" t="s">
        <v>117</v>
      </c>
      <c r="B1" s="135"/>
      <c r="C1" s="135"/>
      <c r="D1" s="135"/>
      <c r="E1" s="135"/>
      <c r="F1" s="135"/>
      <c r="G1" s="135"/>
    </row>
    <row r="2" spans="1:8" ht="58.5" customHeight="1" x14ac:dyDescent="0.2">
      <c r="A2" s="137" t="s">
        <v>131</v>
      </c>
      <c r="B2" s="137"/>
      <c r="C2" s="137"/>
      <c r="D2" s="137"/>
      <c r="E2" s="137"/>
      <c r="F2" s="137"/>
      <c r="G2" s="137"/>
    </row>
    <row r="3" spans="1:8" x14ac:dyDescent="0.2">
      <c r="A3" s="103"/>
      <c r="B3" s="103"/>
      <c r="C3" s="103"/>
      <c r="D3" s="103"/>
      <c r="E3" s="103"/>
      <c r="F3" s="103"/>
      <c r="G3" s="103"/>
    </row>
    <row r="4" spans="1:8" x14ac:dyDescent="0.2">
      <c r="A4" s="103"/>
      <c r="B4" s="103"/>
      <c r="C4" s="103"/>
      <c r="D4" s="103"/>
      <c r="E4" s="103"/>
      <c r="F4" s="103"/>
      <c r="G4" s="103"/>
    </row>
    <row r="5" spans="1:8" s="107" customFormat="1" ht="15" customHeight="1" x14ac:dyDescent="0.2">
      <c r="A5" s="135" t="s">
        <v>118</v>
      </c>
      <c r="B5" s="138"/>
      <c r="C5" s="138"/>
      <c r="D5" s="138"/>
      <c r="E5" s="138"/>
      <c r="F5" s="102"/>
      <c r="G5" s="102"/>
    </row>
    <row r="6" spans="1:8" ht="38.25" customHeight="1" x14ac:dyDescent="0.2">
      <c r="A6" s="137" t="s">
        <v>119</v>
      </c>
      <c r="B6" s="137"/>
      <c r="C6" s="137"/>
      <c r="D6" s="137"/>
      <c r="E6" s="137"/>
      <c r="F6" s="137"/>
      <c r="G6" s="137"/>
    </row>
    <row r="7" spans="1:8" ht="13.15" customHeight="1" x14ac:dyDescent="0.2">
      <c r="A7" s="104"/>
      <c r="B7" s="104"/>
      <c r="C7" s="104"/>
      <c r="D7" s="104"/>
      <c r="E7" s="104"/>
      <c r="F7" s="104"/>
      <c r="G7" s="104"/>
    </row>
    <row r="8" spans="1:8" x14ac:dyDescent="0.2">
      <c r="A8" s="104"/>
      <c r="B8" s="104"/>
      <c r="C8" s="104"/>
      <c r="D8" s="104"/>
      <c r="E8" s="104"/>
      <c r="F8" s="104"/>
      <c r="G8" s="104"/>
    </row>
    <row r="9" spans="1:8" x14ac:dyDescent="0.2">
      <c r="A9" s="104"/>
      <c r="B9" s="104"/>
      <c r="C9" s="104"/>
      <c r="D9" s="104"/>
      <c r="E9" s="104"/>
      <c r="F9" s="104"/>
      <c r="G9" s="104"/>
    </row>
    <row r="10" spans="1:8" x14ac:dyDescent="0.2">
      <c r="B10" s="93"/>
      <c r="C10" s="93"/>
      <c r="D10" s="93"/>
      <c r="E10" s="93"/>
      <c r="F10" s="93"/>
      <c r="G10" s="93"/>
    </row>
    <row r="11" spans="1:8" x14ac:dyDescent="0.2">
      <c r="B11" s="93"/>
      <c r="C11" s="93"/>
      <c r="D11" s="93"/>
      <c r="E11" s="93"/>
      <c r="F11" s="93"/>
      <c r="G11" s="93"/>
    </row>
    <row r="12" spans="1:8" x14ac:dyDescent="0.2">
      <c r="B12" s="93"/>
      <c r="C12" s="93"/>
      <c r="D12" s="93"/>
      <c r="E12" s="93"/>
      <c r="F12" s="93"/>
      <c r="G12" s="93"/>
    </row>
    <row r="13" spans="1:8" x14ac:dyDescent="0.2">
      <c r="A13" s="93"/>
      <c r="B13" s="93"/>
      <c r="C13" s="93"/>
      <c r="D13" s="93"/>
      <c r="E13" s="93"/>
      <c r="F13" s="93"/>
      <c r="G13" s="93"/>
    </row>
    <row r="14" spans="1:8" x14ac:dyDescent="0.2">
      <c r="A14" s="93"/>
      <c r="B14" s="93"/>
      <c r="C14" s="93"/>
      <c r="D14" s="93"/>
      <c r="E14" s="93"/>
      <c r="F14" s="93"/>
      <c r="G14" s="93"/>
    </row>
    <row r="15" spans="1:8" x14ac:dyDescent="0.2">
      <c r="B15" s="93"/>
      <c r="C15" s="93"/>
      <c r="D15" s="93"/>
      <c r="E15" s="93"/>
      <c r="F15" s="93"/>
      <c r="G15" s="93"/>
    </row>
    <row r="16" spans="1:8" x14ac:dyDescent="0.2">
      <c r="B16" s="139"/>
      <c r="C16" s="139"/>
      <c r="D16" s="139"/>
      <c r="E16" s="139"/>
      <c r="F16" s="139"/>
      <c r="G16" s="139"/>
      <c r="H16" s="139"/>
    </row>
    <row r="17" spans="1:8" x14ac:dyDescent="0.2">
      <c r="A17" s="93"/>
      <c r="B17" s="140"/>
      <c r="C17" s="140"/>
      <c r="D17" s="140"/>
      <c r="E17" s="140"/>
      <c r="F17" s="140"/>
      <c r="G17" s="140"/>
      <c r="H17" s="140"/>
    </row>
    <row r="18" spans="1:8" x14ac:dyDescent="0.2">
      <c r="A18" s="93"/>
      <c r="B18" s="93"/>
      <c r="C18" s="93"/>
      <c r="D18" s="93"/>
      <c r="E18" s="93"/>
      <c r="F18" s="93"/>
      <c r="G18" s="93"/>
    </row>
    <row r="19" spans="1:8" x14ac:dyDescent="0.2">
      <c r="A19" s="93"/>
      <c r="B19" s="93"/>
      <c r="C19" s="93"/>
      <c r="D19" s="93"/>
      <c r="E19" s="93"/>
      <c r="F19" s="93"/>
      <c r="G19" s="93"/>
    </row>
    <row r="20" spans="1:8" x14ac:dyDescent="0.2">
      <c r="A20" s="93"/>
      <c r="B20" s="93"/>
      <c r="C20" s="93"/>
      <c r="D20" s="93"/>
      <c r="E20" s="93"/>
      <c r="F20" s="93"/>
      <c r="G20" s="93"/>
    </row>
    <row r="21" spans="1:8" x14ac:dyDescent="0.2">
      <c r="A21" s="93"/>
      <c r="B21" s="93"/>
      <c r="C21" s="93"/>
      <c r="D21" s="93"/>
      <c r="E21" s="93"/>
      <c r="F21" s="93"/>
      <c r="G21" s="93"/>
    </row>
    <row r="22" spans="1:8" x14ac:dyDescent="0.2">
      <c r="A22" s="93" t="s">
        <v>122</v>
      </c>
      <c r="B22" s="93"/>
      <c r="C22" s="93"/>
      <c r="D22" s="93"/>
      <c r="E22" s="136"/>
      <c r="F22" s="136"/>
      <c r="G22" s="136"/>
      <c r="H22" s="136"/>
    </row>
    <row r="23" spans="1:8" x14ac:dyDescent="0.2">
      <c r="A23" s="93"/>
      <c r="B23" s="93"/>
      <c r="C23" s="93"/>
      <c r="D23" s="93"/>
      <c r="E23" s="93"/>
      <c r="F23" s="93"/>
      <c r="G23" s="93"/>
    </row>
    <row r="24" spans="1:8" x14ac:dyDescent="0.2">
      <c r="A24" s="93"/>
      <c r="B24" s="93"/>
      <c r="C24" s="93"/>
      <c r="D24" s="93"/>
      <c r="E24" s="93"/>
      <c r="F24" s="93"/>
      <c r="G24" s="93"/>
    </row>
    <row r="25" spans="1:8" x14ac:dyDescent="0.2">
      <c r="A25" s="93"/>
      <c r="B25" s="93"/>
      <c r="C25" s="93"/>
      <c r="D25" s="93"/>
      <c r="E25" s="93"/>
      <c r="F25" s="93"/>
      <c r="G25" s="93"/>
    </row>
    <row r="26" spans="1:8" ht="13.15" x14ac:dyDescent="0.25">
      <c r="A26" s="93"/>
      <c r="B26" s="93"/>
      <c r="C26" s="93"/>
      <c r="D26" s="93"/>
      <c r="E26" s="93"/>
      <c r="F26" s="93"/>
      <c r="G26" s="93"/>
    </row>
    <row r="27" spans="1:8" ht="13.15" x14ac:dyDescent="0.25">
      <c r="A27" s="93"/>
      <c r="B27" s="93"/>
      <c r="C27" s="93"/>
      <c r="D27" s="93"/>
      <c r="E27" s="93"/>
      <c r="F27" s="93"/>
      <c r="G27" s="93"/>
    </row>
    <row r="28" spans="1:8" ht="13.15" x14ac:dyDescent="0.25">
      <c r="A28" s="93"/>
      <c r="B28" s="93"/>
      <c r="C28" s="93"/>
      <c r="D28" s="93"/>
      <c r="E28" s="93"/>
      <c r="F28" s="93"/>
      <c r="G28" s="93"/>
    </row>
    <row r="29" spans="1:8" ht="13.15" x14ac:dyDescent="0.25">
      <c r="A29" s="93"/>
      <c r="B29" s="93"/>
      <c r="C29" s="93"/>
      <c r="D29" s="93"/>
      <c r="E29" s="93"/>
      <c r="F29" s="93"/>
      <c r="G29" s="93"/>
    </row>
    <row r="30" spans="1:8" ht="13.15" x14ac:dyDescent="0.25">
      <c r="A30" s="93"/>
      <c r="B30" s="93"/>
      <c r="C30" s="93"/>
      <c r="D30" s="93"/>
      <c r="E30" s="93"/>
      <c r="F30" s="93"/>
      <c r="G30" s="93"/>
    </row>
    <row r="31" spans="1:8" ht="13.15" x14ac:dyDescent="0.25">
      <c r="A31" s="93"/>
      <c r="B31" s="93"/>
      <c r="C31" s="93"/>
      <c r="D31" s="93"/>
      <c r="E31" s="93"/>
      <c r="F31" s="93"/>
      <c r="G31" s="93"/>
    </row>
    <row r="32" spans="1:8" ht="13.15" x14ac:dyDescent="0.25">
      <c r="A32" s="93"/>
      <c r="B32" s="93"/>
      <c r="C32" s="93"/>
      <c r="D32" s="93"/>
      <c r="E32" s="93"/>
      <c r="F32" s="93"/>
      <c r="G32" s="93"/>
    </row>
    <row r="33" spans="1:7" ht="13.15" x14ac:dyDescent="0.25">
      <c r="A33" s="93"/>
      <c r="B33" s="93"/>
      <c r="C33" s="93"/>
      <c r="D33" s="93"/>
      <c r="E33" s="93"/>
      <c r="F33" s="93"/>
      <c r="G33" s="93"/>
    </row>
    <row r="34" spans="1:7" ht="13.15" x14ac:dyDescent="0.25">
      <c r="A34" s="93"/>
      <c r="B34" s="93"/>
      <c r="C34" s="93"/>
      <c r="D34" s="93"/>
      <c r="E34" s="93"/>
      <c r="F34" s="93"/>
      <c r="G34" s="93"/>
    </row>
    <row r="35" spans="1:7" x14ac:dyDescent="0.2">
      <c r="A35" s="93"/>
      <c r="B35" s="93"/>
      <c r="C35" s="93"/>
      <c r="D35" s="93"/>
      <c r="E35" s="93"/>
      <c r="F35" s="93"/>
      <c r="G35" s="93"/>
    </row>
    <row r="36" spans="1:7" x14ac:dyDescent="0.2">
      <c r="A36" s="93"/>
      <c r="B36" s="93"/>
      <c r="C36" s="93"/>
      <c r="D36" s="93"/>
      <c r="E36" s="93"/>
      <c r="F36" s="93"/>
      <c r="G36" s="93"/>
    </row>
    <row r="37" spans="1:7" x14ac:dyDescent="0.2">
      <c r="A37" s="93"/>
      <c r="B37" s="93"/>
      <c r="C37" s="93"/>
      <c r="D37" s="93"/>
      <c r="E37" s="93"/>
      <c r="F37" s="93"/>
      <c r="G37" s="93"/>
    </row>
    <row r="38" spans="1:7" x14ac:dyDescent="0.2">
      <c r="A38" s="93"/>
      <c r="B38" s="93"/>
      <c r="C38" s="93"/>
      <c r="D38" s="93"/>
      <c r="E38" s="93"/>
      <c r="F38" s="93"/>
      <c r="G38" s="93"/>
    </row>
    <row r="39" spans="1:7" x14ac:dyDescent="0.2">
      <c r="A39" s="93"/>
      <c r="B39" s="93"/>
      <c r="C39" s="93"/>
      <c r="D39" s="93"/>
      <c r="E39" s="93"/>
      <c r="F39" s="93"/>
      <c r="G39" s="93"/>
    </row>
    <row r="40" spans="1:7" x14ac:dyDescent="0.2">
      <c r="A40" s="93"/>
      <c r="B40" s="93"/>
      <c r="C40" s="93"/>
      <c r="D40" s="93"/>
      <c r="E40" s="93"/>
      <c r="F40" s="93"/>
      <c r="G40" s="93"/>
    </row>
    <row r="41" spans="1:7" x14ac:dyDescent="0.2">
      <c r="A41" s="93"/>
      <c r="B41" s="93"/>
      <c r="C41" s="93"/>
      <c r="D41" s="93"/>
      <c r="E41" s="93"/>
      <c r="F41" s="93"/>
      <c r="G41" s="93"/>
    </row>
    <row r="42" spans="1:7" x14ac:dyDescent="0.2">
      <c r="A42" s="93"/>
      <c r="B42" s="93"/>
      <c r="C42" s="93"/>
      <c r="D42" s="93"/>
      <c r="E42" s="93"/>
      <c r="F42" s="93"/>
      <c r="G42" s="93"/>
    </row>
    <row r="43" spans="1:7" x14ac:dyDescent="0.2">
      <c r="A43" s="93"/>
      <c r="B43" s="93"/>
      <c r="C43" s="93"/>
      <c r="D43" s="93"/>
      <c r="E43" s="93"/>
      <c r="F43" s="93"/>
      <c r="G43" s="93"/>
    </row>
    <row r="44" spans="1:7" x14ac:dyDescent="0.2">
      <c r="A44" s="93"/>
      <c r="B44" s="93"/>
      <c r="C44" s="93"/>
      <c r="D44" s="93"/>
      <c r="E44" s="93"/>
      <c r="F44" s="93"/>
      <c r="G44" s="93"/>
    </row>
    <row r="45" spans="1:7" x14ac:dyDescent="0.2">
      <c r="A45" s="93"/>
      <c r="B45" s="93"/>
      <c r="C45" s="93"/>
      <c r="D45" s="93"/>
      <c r="E45" s="93"/>
      <c r="F45" s="93"/>
      <c r="G45" s="93"/>
    </row>
    <row r="46" spans="1:7" x14ac:dyDescent="0.2">
      <c r="A46" s="93"/>
      <c r="B46" s="93"/>
      <c r="C46" s="93"/>
      <c r="D46" s="93"/>
      <c r="E46" s="93"/>
      <c r="F46" s="93"/>
      <c r="G46" s="93"/>
    </row>
    <row r="47" spans="1:7" x14ac:dyDescent="0.2">
      <c r="A47" s="93"/>
      <c r="B47" s="93"/>
      <c r="C47" s="93"/>
      <c r="D47" s="93"/>
      <c r="E47" s="93"/>
      <c r="F47" s="93"/>
      <c r="G47" s="93"/>
    </row>
    <row r="48" spans="1:7" x14ac:dyDescent="0.2">
      <c r="A48" s="93"/>
      <c r="B48" s="93"/>
      <c r="C48" s="93"/>
      <c r="D48" s="93"/>
      <c r="E48" s="93"/>
      <c r="F48" s="93"/>
      <c r="G48" s="93"/>
    </row>
    <row r="49" spans="1:7" x14ac:dyDescent="0.2">
      <c r="A49" s="93"/>
      <c r="B49" s="93"/>
      <c r="C49" s="93"/>
      <c r="D49" s="93"/>
      <c r="E49" s="93"/>
      <c r="F49" s="93"/>
      <c r="G49" s="93"/>
    </row>
    <row r="50" spans="1:7" x14ac:dyDescent="0.2">
      <c r="A50" s="93"/>
      <c r="B50" s="93"/>
      <c r="C50" s="93"/>
      <c r="D50" s="93"/>
      <c r="E50" s="93"/>
      <c r="F50" s="93"/>
      <c r="G50" s="93"/>
    </row>
    <row r="51" spans="1:7" x14ac:dyDescent="0.2">
      <c r="A51" s="93"/>
      <c r="B51" s="93"/>
      <c r="C51" s="93"/>
      <c r="D51" s="93"/>
      <c r="E51" s="93"/>
      <c r="F51" s="93"/>
      <c r="G51" s="93"/>
    </row>
    <row r="52" spans="1:7" x14ac:dyDescent="0.2">
      <c r="A52" s="93"/>
      <c r="B52" s="93"/>
      <c r="C52" s="93"/>
      <c r="D52" s="93"/>
      <c r="E52" s="93"/>
      <c r="F52" s="93"/>
      <c r="G52" s="93"/>
    </row>
    <row r="53" spans="1:7" x14ac:dyDescent="0.2">
      <c r="A53" s="93"/>
      <c r="B53" s="93"/>
      <c r="C53" s="93"/>
      <c r="D53" s="93"/>
      <c r="E53" s="93"/>
      <c r="F53" s="93"/>
      <c r="G53" s="93"/>
    </row>
    <row r="54" spans="1:7" x14ac:dyDescent="0.2">
      <c r="A54" s="93"/>
      <c r="B54" s="93"/>
      <c r="C54" s="93"/>
      <c r="D54" s="93"/>
      <c r="E54" s="93"/>
      <c r="F54" s="93"/>
      <c r="G54" s="93"/>
    </row>
    <row r="55" spans="1:7" x14ac:dyDescent="0.2">
      <c r="A55" s="93"/>
      <c r="B55" s="93"/>
      <c r="C55" s="93"/>
      <c r="D55" s="93"/>
      <c r="E55" s="93"/>
      <c r="F55" s="93"/>
      <c r="G55" s="93"/>
    </row>
    <row r="56" spans="1:7" x14ac:dyDescent="0.2">
      <c r="A56" s="93"/>
      <c r="B56" s="93"/>
      <c r="C56" s="93"/>
      <c r="D56" s="93"/>
      <c r="E56" s="93"/>
      <c r="F56" s="93"/>
      <c r="G56" s="93"/>
    </row>
    <row r="57" spans="1:7" x14ac:dyDescent="0.2">
      <c r="A57" s="93"/>
      <c r="B57" s="93"/>
      <c r="C57" s="93"/>
      <c r="D57" s="93"/>
      <c r="E57" s="93"/>
      <c r="F57" s="93"/>
      <c r="G57" s="93"/>
    </row>
    <row r="58" spans="1:7" x14ac:dyDescent="0.2">
      <c r="A58" s="93"/>
      <c r="B58" s="93"/>
      <c r="C58" s="93"/>
      <c r="D58" s="93"/>
      <c r="E58" s="93"/>
      <c r="F58" s="93"/>
      <c r="G58" s="93"/>
    </row>
    <row r="59" spans="1:7" x14ac:dyDescent="0.2">
      <c r="A59" s="93"/>
      <c r="B59" s="93"/>
      <c r="C59" s="93"/>
      <c r="D59" s="93"/>
      <c r="E59" s="93"/>
      <c r="F59" s="93"/>
      <c r="G59" s="93"/>
    </row>
    <row r="60" spans="1:7" x14ac:dyDescent="0.2">
      <c r="A60" s="93"/>
      <c r="B60" s="93"/>
      <c r="C60" s="93"/>
      <c r="D60" s="93"/>
      <c r="E60" s="93"/>
      <c r="F60" s="93"/>
      <c r="G60" s="93"/>
    </row>
    <row r="61" spans="1:7" x14ac:dyDescent="0.2">
      <c r="A61" s="93"/>
      <c r="B61" s="93"/>
      <c r="C61" s="93"/>
      <c r="D61" s="93"/>
      <c r="E61" s="93"/>
      <c r="F61" s="93"/>
      <c r="G61" s="93"/>
    </row>
    <row r="62" spans="1:7" x14ac:dyDescent="0.2">
      <c r="A62" s="93"/>
      <c r="B62" s="93"/>
      <c r="C62" s="93"/>
      <c r="D62" s="93"/>
      <c r="E62" s="93"/>
      <c r="F62" s="93"/>
      <c r="G62" s="93"/>
    </row>
    <row r="63" spans="1:7" x14ac:dyDescent="0.2">
      <c r="A63" s="93"/>
      <c r="B63" s="93"/>
      <c r="C63" s="93"/>
      <c r="D63" s="93"/>
      <c r="E63" s="93"/>
      <c r="F63" s="93"/>
      <c r="G63" s="93"/>
    </row>
    <row r="64" spans="1:7" x14ac:dyDescent="0.2">
      <c r="A64" s="93"/>
      <c r="B64" s="93"/>
      <c r="C64" s="93"/>
      <c r="D64" s="93"/>
      <c r="E64" s="93"/>
      <c r="F64" s="93"/>
      <c r="G64" s="93"/>
    </row>
    <row r="65" spans="1:7" x14ac:dyDescent="0.2">
      <c r="A65" s="93"/>
      <c r="B65" s="93"/>
      <c r="C65" s="93"/>
      <c r="D65" s="93"/>
      <c r="E65" s="93"/>
      <c r="F65" s="93"/>
      <c r="G65" s="93"/>
    </row>
    <row r="66" spans="1:7" x14ac:dyDescent="0.2">
      <c r="A66" s="93"/>
      <c r="B66" s="93"/>
      <c r="C66" s="93"/>
      <c r="D66" s="93"/>
      <c r="E66" s="93"/>
      <c r="F66" s="93"/>
      <c r="G66" s="93"/>
    </row>
    <row r="67" spans="1:7" x14ac:dyDescent="0.2">
      <c r="A67" s="93"/>
      <c r="B67" s="93"/>
      <c r="C67" s="93"/>
      <c r="D67" s="93"/>
      <c r="E67" s="93"/>
      <c r="F67" s="93"/>
      <c r="G67" s="93"/>
    </row>
    <row r="68" spans="1:7" x14ac:dyDescent="0.2">
      <c r="A68" s="93"/>
      <c r="B68" s="93"/>
      <c r="C68" s="93"/>
      <c r="D68" s="93"/>
      <c r="E68" s="93"/>
      <c r="F68" s="93"/>
      <c r="G68" s="93"/>
    </row>
    <row r="69" spans="1:7" x14ac:dyDescent="0.2">
      <c r="A69" s="93"/>
      <c r="B69" s="93"/>
      <c r="C69" s="93"/>
      <c r="D69" s="93"/>
      <c r="E69" s="93"/>
      <c r="F69" s="93"/>
      <c r="G69" s="93"/>
    </row>
    <row r="70" spans="1:7" x14ac:dyDescent="0.2">
      <c r="A70" s="93"/>
      <c r="B70" s="93"/>
      <c r="C70" s="93"/>
      <c r="D70" s="93"/>
      <c r="E70" s="93"/>
      <c r="F70" s="93"/>
      <c r="G70" s="93"/>
    </row>
    <row r="71" spans="1:7" x14ac:dyDescent="0.2">
      <c r="A71" s="93"/>
      <c r="B71" s="93"/>
      <c r="C71" s="93"/>
      <c r="D71" s="93"/>
      <c r="E71" s="93"/>
      <c r="F71" s="93"/>
      <c r="G71" s="93"/>
    </row>
    <row r="72" spans="1:7" x14ac:dyDescent="0.2">
      <c r="A72" s="93"/>
      <c r="B72" s="93"/>
      <c r="C72" s="93"/>
      <c r="D72" s="93"/>
      <c r="E72" s="93"/>
      <c r="F72" s="93"/>
      <c r="G72" s="93"/>
    </row>
    <row r="73" spans="1:7" x14ac:dyDescent="0.2">
      <c r="A73" s="93"/>
      <c r="B73" s="93"/>
      <c r="C73" s="93"/>
      <c r="D73" s="93"/>
      <c r="E73" s="93"/>
      <c r="F73" s="93"/>
      <c r="G73" s="93"/>
    </row>
    <row r="74" spans="1:7" x14ac:dyDescent="0.2">
      <c r="A74" s="93"/>
      <c r="B74" s="93"/>
      <c r="C74" s="93"/>
      <c r="D74" s="93"/>
      <c r="E74" s="93"/>
      <c r="F74" s="93"/>
      <c r="G74" s="93"/>
    </row>
    <row r="75" spans="1:7" x14ac:dyDescent="0.2">
      <c r="A75" s="93"/>
      <c r="B75" s="93"/>
      <c r="C75" s="93"/>
      <c r="D75" s="93"/>
      <c r="E75" s="93"/>
      <c r="F75" s="93"/>
      <c r="G75" s="93"/>
    </row>
    <row r="76" spans="1:7" x14ac:dyDescent="0.2">
      <c r="A76" s="93"/>
      <c r="B76" s="93"/>
      <c r="C76" s="93"/>
      <c r="D76" s="93"/>
      <c r="E76" s="93"/>
      <c r="F76" s="93"/>
      <c r="G76" s="93"/>
    </row>
    <row r="77" spans="1:7" x14ac:dyDescent="0.2">
      <c r="A77" s="93"/>
      <c r="B77" s="93"/>
      <c r="C77" s="93"/>
      <c r="D77" s="93"/>
      <c r="E77" s="93"/>
      <c r="F77" s="93"/>
      <c r="G77" s="93"/>
    </row>
    <row r="78" spans="1:7" x14ac:dyDescent="0.2">
      <c r="A78" s="93"/>
      <c r="B78" s="93"/>
      <c r="C78" s="93"/>
      <c r="D78" s="93"/>
      <c r="E78" s="93"/>
      <c r="F78" s="93"/>
      <c r="G78" s="93"/>
    </row>
    <row r="79" spans="1:7" x14ac:dyDescent="0.2">
      <c r="A79" s="93"/>
      <c r="B79" s="93"/>
      <c r="C79" s="93"/>
      <c r="D79" s="93"/>
      <c r="E79" s="93"/>
      <c r="F79" s="93"/>
      <c r="G79" s="93"/>
    </row>
    <row r="80" spans="1:7" x14ac:dyDescent="0.2">
      <c r="A80" s="93"/>
      <c r="B80" s="93"/>
      <c r="C80" s="93"/>
      <c r="D80" s="93"/>
      <c r="E80" s="93"/>
      <c r="F80" s="93"/>
      <c r="G80" s="93"/>
    </row>
    <row r="81" spans="1:7" x14ac:dyDescent="0.2">
      <c r="A81" s="93"/>
      <c r="B81" s="93"/>
      <c r="C81" s="93"/>
      <c r="D81" s="93"/>
      <c r="E81" s="93"/>
      <c r="F81" s="93"/>
      <c r="G81" s="93"/>
    </row>
    <row r="82" spans="1:7" x14ac:dyDescent="0.2">
      <c r="A82" s="93"/>
      <c r="B82" s="93"/>
      <c r="C82" s="93"/>
      <c r="D82" s="93"/>
      <c r="E82" s="93"/>
      <c r="F82" s="93"/>
      <c r="G82" s="93"/>
    </row>
    <row r="83" spans="1:7" x14ac:dyDescent="0.2">
      <c r="A83" s="93"/>
      <c r="B83" s="93"/>
      <c r="C83" s="93"/>
      <c r="D83" s="93"/>
      <c r="E83" s="93"/>
      <c r="F83" s="93"/>
      <c r="G83" s="93"/>
    </row>
    <row r="84" spans="1:7" x14ac:dyDescent="0.2">
      <c r="A84" s="93"/>
      <c r="B84" s="93"/>
      <c r="C84" s="93"/>
      <c r="D84" s="93"/>
      <c r="E84" s="93"/>
      <c r="F84" s="93"/>
      <c r="G84" s="93"/>
    </row>
    <row r="85" spans="1:7" x14ac:dyDescent="0.2">
      <c r="A85" s="93"/>
      <c r="B85" s="93"/>
      <c r="C85" s="93"/>
      <c r="D85" s="93"/>
      <c r="E85" s="93"/>
      <c r="F85" s="93"/>
      <c r="G85" s="93"/>
    </row>
  </sheetData>
  <mergeCells count="7">
    <mergeCell ref="A1:G1"/>
    <mergeCell ref="E22:H22"/>
    <mergeCell ref="A2:G2"/>
    <mergeCell ref="A5:E5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1/16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8" ht="14.1" customHeight="1" x14ac:dyDescent="0.2">
      <c r="A1" s="141" t="s">
        <v>127</v>
      </c>
      <c r="B1" s="141"/>
      <c r="C1" s="141"/>
      <c r="D1" s="141"/>
      <c r="E1" s="141"/>
      <c r="F1" s="141"/>
      <c r="G1" s="141"/>
    </row>
    <row r="2" spans="1:8" ht="14.1" customHeight="1" x14ac:dyDescent="0.2"/>
    <row r="3" spans="1:8" s="9" customFormat="1" ht="28.35" customHeight="1" x14ac:dyDescent="0.2">
      <c r="A3" s="142"/>
      <c r="B3" s="88" t="s">
        <v>35</v>
      </c>
      <c r="C3" s="88" t="s">
        <v>36</v>
      </c>
      <c r="D3" s="88" t="s">
        <v>37</v>
      </c>
      <c r="E3" s="144" t="s">
        <v>129</v>
      </c>
      <c r="F3" s="144" t="s">
        <v>120</v>
      </c>
      <c r="G3" s="147" t="s">
        <v>63</v>
      </c>
    </row>
    <row r="4" spans="1:8" s="9" customFormat="1" ht="28.35" customHeight="1" x14ac:dyDescent="0.2">
      <c r="A4" s="143"/>
      <c r="B4" s="146" t="s">
        <v>128</v>
      </c>
      <c r="C4" s="146"/>
      <c r="D4" s="146"/>
      <c r="E4" s="145"/>
      <c r="F4" s="145"/>
      <c r="G4" s="148"/>
    </row>
    <row r="5" spans="1:8" s="9" customFormat="1" ht="15.6" customHeight="1" x14ac:dyDescent="0.2">
      <c r="A5" s="89"/>
      <c r="B5" s="94"/>
      <c r="C5" s="94"/>
      <c r="D5" s="94"/>
      <c r="E5" s="94"/>
      <c r="F5" s="94"/>
      <c r="G5" s="95"/>
    </row>
    <row r="6" spans="1:8" s="58" customFormat="1" ht="15.6" customHeight="1" x14ac:dyDescent="0.2">
      <c r="A6" s="62" t="s">
        <v>65</v>
      </c>
      <c r="B6" s="68">
        <v>344</v>
      </c>
      <c r="C6" s="68">
        <v>475</v>
      </c>
      <c r="D6" s="68">
        <v>641</v>
      </c>
      <c r="E6" s="69">
        <f>SUM(B6:D6)</f>
        <v>1460</v>
      </c>
      <c r="F6" s="69">
        <v>1320</v>
      </c>
      <c r="G6" s="69">
        <f>SUM(E6-F6)</f>
        <v>140</v>
      </c>
    </row>
    <row r="7" spans="1:8" s="9" customFormat="1" ht="15.6" customHeight="1" x14ac:dyDescent="0.2">
      <c r="A7" s="62" t="s">
        <v>61</v>
      </c>
      <c r="B7" s="68">
        <v>2164</v>
      </c>
      <c r="C7" s="68">
        <v>1916</v>
      </c>
      <c r="D7" s="68">
        <v>1980</v>
      </c>
      <c r="E7" s="69">
        <f t="shared" ref="E7:E8" si="0">SUM(B7:D7)</f>
        <v>6060</v>
      </c>
      <c r="F7" s="69">
        <v>4699</v>
      </c>
      <c r="G7" s="69">
        <f t="shared" ref="G7:G8" si="1">SUM(E7-F7)</f>
        <v>1361</v>
      </c>
    </row>
    <row r="8" spans="1:8" s="9" customFormat="1" ht="15.6" customHeight="1" x14ac:dyDescent="0.2">
      <c r="A8" s="62" t="s">
        <v>62</v>
      </c>
      <c r="B8" s="68">
        <v>3239</v>
      </c>
      <c r="C8" s="68">
        <v>2807</v>
      </c>
      <c r="D8" s="68">
        <v>3196</v>
      </c>
      <c r="E8" s="69">
        <f t="shared" si="0"/>
        <v>9242</v>
      </c>
      <c r="F8" s="69">
        <v>8451</v>
      </c>
      <c r="G8" s="69">
        <f t="shared" si="1"/>
        <v>791</v>
      </c>
    </row>
    <row r="9" spans="1:8" s="9" customFormat="1" ht="45" customHeight="1" x14ac:dyDescent="0.2">
      <c r="A9" s="96" t="s">
        <v>66</v>
      </c>
      <c r="B9" s="97">
        <f>SUM(B7-B8)</f>
        <v>-1075</v>
      </c>
      <c r="C9" s="98">
        <f t="shared" ref="C9:D9" si="2">SUM(C7-C8)</f>
        <v>-891</v>
      </c>
      <c r="D9" s="98">
        <f t="shared" si="2"/>
        <v>-1216</v>
      </c>
      <c r="E9" s="98">
        <f>SUM(E7-E8)</f>
        <v>-3182</v>
      </c>
      <c r="F9" s="98">
        <v>-3752</v>
      </c>
      <c r="G9" s="99" t="s">
        <v>121</v>
      </c>
    </row>
    <row r="10" spans="1:8" s="9" customFormat="1" ht="14.25" customHeight="1" x14ac:dyDescent="0.2"/>
    <row r="11" spans="1:8" s="9" customFormat="1" ht="14.25" customHeight="1" x14ac:dyDescent="0.2">
      <c r="A11" s="106" t="s">
        <v>134</v>
      </c>
      <c r="B11" s="58"/>
      <c r="C11" s="105"/>
      <c r="D11" s="105"/>
      <c r="E11" s="105"/>
      <c r="F11" s="105"/>
      <c r="G11" s="105"/>
      <c r="H11" s="105"/>
    </row>
    <row r="12" spans="1:8" s="9" customFormat="1" ht="14.25" customHeight="1" x14ac:dyDescent="0.25">
      <c r="A12" s="60"/>
      <c r="B12" s="60"/>
      <c r="C12" s="60"/>
      <c r="D12" s="60"/>
      <c r="E12"/>
      <c r="F12"/>
      <c r="G12"/>
    </row>
    <row r="13" spans="1:8" s="9" customFormat="1" ht="14.25" customHeight="1" x14ac:dyDescent="0.2">
      <c r="A13" s="60"/>
      <c r="B13" s="46"/>
      <c r="C13" s="46"/>
      <c r="D13" s="46"/>
      <c r="E13"/>
      <c r="F13"/>
      <c r="G13"/>
    </row>
    <row r="14" spans="1:8" s="9" customFormat="1" ht="14.25" customHeight="1" x14ac:dyDescent="0.2">
      <c r="A14"/>
      <c r="B14"/>
      <c r="C14"/>
      <c r="D14"/>
      <c r="E14"/>
      <c r="F14"/>
      <c r="G14"/>
    </row>
    <row r="15" spans="1:8" x14ac:dyDescent="0.2">
      <c r="A15"/>
      <c r="B15" s="72"/>
      <c r="C15" s="72"/>
      <c r="D15" s="72"/>
      <c r="E15" s="72"/>
      <c r="F15" s="72"/>
      <c r="G15" s="72"/>
    </row>
    <row r="16" spans="1:8" x14ac:dyDescent="0.2">
      <c r="A16"/>
      <c r="B16" s="71"/>
      <c r="C16" s="71"/>
      <c r="D16" s="71"/>
      <c r="E16" s="71"/>
      <c r="F16" s="71"/>
      <c r="G16" s="71" t="s">
        <v>123</v>
      </c>
    </row>
    <row r="21" spans="5:7" x14ac:dyDescent="0.2">
      <c r="E21" s="136"/>
      <c r="F21" s="136"/>
      <c r="G21" s="136"/>
    </row>
  </sheetData>
  <mergeCells count="7">
    <mergeCell ref="A1:G1"/>
    <mergeCell ref="A3:A4"/>
    <mergeCell ref="E3:E4"/>
    <mergeCell ref="B4:D4"/>
    <mergeCell ref="E21:G21"/>
    <mergeCell ref="F3:F4"/>
    <mergeCell ref="G3:G4"/>
  </mergeCells>
  <conditionalFormatting sqref="A6:E8">
    <cfRule type="expression" dxfId="12" priority="44">
      <formula>MOD(ROW(),2)=0</formula>
    </cfRule>
  </conditionalFormatting>
  <conditionalFormatting sqref="A9:D9">
    <cfRule type="expression" dxfId="11" priority="34">
      <formula>MOD(ROW(),2)=0</formula>
    </cfRule>
  </conditionalFormatting>
  <conditionalFormatting sqref="G9">
    <cfRule type="expression" dxfId="10" priority="32">
      <formula>MOD(ROW(),2)=0</formula>
    </cfRule>
  </conditionalFormatting>
  <conditionalFormatting sqref="A5:D5">
    <cfRule type="expression" dxfId="9" priority="31">
      <formula>MOD(ROW(),2)=0</formula>
    </cfRule>
  </conditionalFormatting>
  <conditionalFormatting sqref="E5">
    <cfRule type="expression" dxfId="8" priority="30">
      <formula>MOD(ROW(),2)=0</formula>
    </cfRule>
  </conditionalFormatting>
  <conditionalFormatting sqref="G5">
    <cfRule type="expression" dxfId="7" priority="29">
      <formula>MOD(ROW(),2)=0</formula>
    </cfRule>
  </conditionalFormatting>
  <conditionalFormatting sqref="E9">
    <cfRule type="expression" dxfId="6" priority="15">
      <formula>MOD(ROW(),2)=0</formula>
    </cfRule>
  </conditionalFormatting>
  <conditionalFormatting sqref="G6:G8">
    <cfRule type="expression" dxfId="5" priority="9">
      <formula>MOD(ROW(),2)=0</formula>
    </cfRule>
  </conditionalFormatting>
  <conditionalFormatting sqref="F6:F8">
    <cfRule type="expression" dxfId="4" priority="3">
      <formula>MOD(ROW(),2)=0</formula>
    </cfRule>
  </conditionalFormatting>
  <conditionalFormatting sqref="F5">
    <cfRule type="expression" dxfId="3" priority="2">
      <formula>MOD(ROW(),2)=0</formula>
    </cfRule>
  </conditionalFormatting>
  <conditionalFormatting sqref="F9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>
    <oddFooter>&amp;L&amp;8Statistikamt Nord&amp;C&amp;8&amp;P&amp;R&amp;8Statistischer Bericht A II 1 - vj 1/16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9" s="55" customFormat="1" ht="14.1" customHeight="1" x14ac:dyDescent="0.2">
      <c r="A1" s="151" t="s">
        <v>130</v>
      </c>
      <c r="B1" s="151"/>
      <c r="C1" s="151"/>
      <c r="D1" s="151"/>
      <c r="E1" s="151"/>
      <c r="F1" s="151"/>
      <c r="G1" s="151"/>
      <c r="H1" s="151"/>
    </row>
    <row r="2" spans="1:9" s="55" customFormat="1" ht="14.1" customHeight="1" x14ac:dyDescent="0.2">
      <c r="A2" s="56"/>
      <c r="B2" s="57"/>
      <c r="C2" s="63"/>
      <c r="D2" s="61"/>
    </row>
    <row r="3" spans="1:9" ht="48" customHeight="1" x14ac:dyDescent="0.2">
      <c r="A3" s="152" t="s">
        <v>71</v>
      </c>
      <c r="B3" s="90" t="s">
        <v>65</v>
      </c>
      <c r="C3" s="153" t="s">
        <v>61</v>
      </c>
      <c r="D3" s="154"/>
      <c r="E3" s="153" t="s">
        <v>62</v>
      </c>
      <c r="F3" s="154"/>
      <c r="G3" s="149" t="s">
        <v>66</v>
      </c>
      <c r="H3" s="150"/>
    </row>
    <row r="4" spans="1:9" ht="34.15" customHeight="1" x14ac:dyDescent="0.2">
      <c r="A4" s="152"/>
      <c r="B4" s="90" t="s">
        <v>93</v>
      </c>
      <c r="C4" s="91" t="s">
        <v>115</v>
      </c>
      <c r="D4" s="90" t="s">
        <v>67</v>
      </c>
      <c r="E4" s="91" t="s">
        <v>115</v>
      </c>
      <c r="F4" s="90" t="s">
        <v>67</v>
      </c>
      <c r="G4" s="91" t="s">
        <v>115</v>
      </c>
      <c r="H4" s="92" t="s">
        <v>67</v>
      </c>
    </row>
    <row r="5" spans="1:9" s="66" customFormat="1" ht="15.95" customHeight="1" x14ac:dyDescent="0.2">
      <c r="A5" s="100"/>
      <c r="B5" s="101"/>
      <c r="C5" s="101"/>
      <c r="D5" s="101"/>
      <c r="E5" s="101"/>
      <c r="F5" s="101"/>
      <c r="G5" s="101"/>
      <c r="H5" s="101"/>
    </row>
    <row r="6" spans="1:9" s="58" customFormat="1" ht="15.95" customHeight="1" x14ac:dyDescent="0.2">
      <c r="A6" s="108" t="s">
        <v>72</v>
      </c>
      <c r="B6" s="109"/>
      <c r="C6" s="109"/>
      <c r="D6" s="109"/>
      <c r="E6" s="109"/>
      <c r="F6" s="109"/>
      <c r="G6" s="109"/>
      <c r="H6" s="109"/>
    </row>
    <row r="7" spans="1:9" s="58" customFormat="1" ht="15.95" customHeight="1" x14ac:dyDescent="0.2">
      <c r="A7" s="110" t="s">
        <v>73</v>
      </c>
      <c r="B7" s="111">
        <v>47</v>
      </c>
      <c r="C7" s="111">
        <v>224</v>
      </c>
      <c r="D7" s="111">
        <v>39</v>
      </c>
      <c r="E7" s="111">
        <v>311</v>
      </c>
      <c r="F7" s="111">
        <v>9</v>
      </c>
      <c r="G7" s="111">
        <f>SUM(C7-E7)</f>
        <v>-87</v>
      </c>
      <c r="H7" s="112">
        <v>30</v>
      </c>
    </row>
    <row r="8" spans="1:9" ht="15.95" customHeight="1" x14ac:dyDescent="0.2">
      <c r="A8" s="108" t="s">
        <v>74</v>
      </c>
      <c r="B8" s="111">
        <v>110</v>
      </c>
      <c r="C8" s="111">
        <v>615</v>
      </c>
      <c r="D8" s="111">
        <v>89</v>
      </c>
      <c r="E8" s="111">
        <v>711</v>
      </c>
      <c r="F8" s="111">
        <v>13</v>
      </c>
      <c r="G8" s="111">
        <f t="shared" ref="G8:G10" si="0">SUM(C8-E8)</f>
        <v>-96</v>
      </c>
      <c r="H8" s="111">
        <f t="shared" ref="H8:H10" si="1">SUM(D8-F8)</f>
        <v>76</v>
      </c>
      <c r="I8" s="58"/>
    </row>
    <row r="9" spans="1:9" ht="15.95" customHeight="1" x14ac:dyDescent="0.2">
      <c r="A9" s="110" t="s">
        <v>75</v>
      </c>
      <c r="B9" s="111">
        <v>119</v>
      </c>
      <c r="C9" s="111">
        <v>499</v>
      </c>
      <c r="D9" s="111">
        <v>78</v>
      </c>
      <c r="E9" s="111">
        <v>746</v>
      </c>
      <c r="F9" s="111">
        <v>27</v>
      </c>
      <c r="G9" s="111">
        <f t="shared" si="0"/>
        <v>-247</v>
      </c>
      <c r="H9" s="111">
        <f t="shared" si="1"/>
        <v>51</v>
      </c>
      <c r="I9" s="58"/>
    </row>
    <row r="10" spans="1:9" ht="15.95" customHeight="1" x14ac:dyDescent="0.2">
      <c r="A10" s="108" t="s">
        <v>76</v>
      </c>
      <c r="B10" s="111">
        <v>35</v>
      </c>
      <c r="C10" s="111">
        <v>160</v>
      </c>
      <c r="D10" s="111">
        <v>30</v>
      </c>
      <c r="E10" s="111">
        <v>272</v>
      </c>
      <c r="F10" s="111">
        <v>4</v>
      </c>
      <c r="G10" s="111">
        <f t="shared" si="0"/>
        <v>-112</v>
      </c>
      <c r="H10" s="111">
        <f t="shared" si="1"/>
        <v>26</v>
      </c>
      <c r="I10" s="58"/>
    </row>
    <row r="11" spans="1:9" s="58" customFormat="1" ht="15.95" customHeight="1" x14ac:dyDescent="0.2">
      <c r="A11" s="67"/>
      <c r="B11" s="86"/>
      <c r="C11" s="86"/>
      <c r="D11" s="86"/>
      <c r="E11" s="86"/>
      <c r="F11" s="86"/>
      <c r="G11" s="86"/>
      <c r="H11" s="87"/>
    </row>
    <row r="12" spans="1:9" s="64" customFormat="1" ht="24.95" customHeight="1" x14ac:dyDescent="0.2">
      <c r="A12" s="85" t="s">
        <v>77</v>
      </c>
      <c r="B12" s="70">
        <f>SUM(B7:B10)</f>
        <v>311</v>
      </c>
      <c r="C12" s="70">
        <f>SUM(C7:C10)</f>
        <v>1498</v>
      </c>
      <c r="D12" s="70">
        <f t="shared" ref="D12:H12" si="2">SUM(D7:D10)</f>
        <v>236</v>
      </c>
      <c r="E12" s="70">
        <f t="shared" si="2"/>
        <v>2040</v>
      </c>
      <c r="F12" s="70">
        <f t="shared" si="2"/>
        <v>53</v>
      </c>
      <c r="G12" s="70">
        <f t="shared" si="2"/>
        <v>-542</v>
      </c>
      <c r="H12" s="70">
        <f t="shared" si="2"/>
        <v>183</v>
      </c>
      <c r="I12" s="58"/>
    </row>
    <row r="13" spans="1:9" s="64" customFormat="1" ht="15.95" customHeight="1" x14ac:dyDescent="0.2">
      <c r="A13" s="85"/>
      <c r="B13" s="70"/>
      <c r="C13" s="70"/>
      <c r="D13" s="70"/>
      <c r="E13" s="70"/>
      <c r="F13" s="70"/>
      <c r="G13" s="70"/>
      <c r="H13" s="70"/>
      <c r="I13" s="58"/>
    </row>
    <row r="14" spans="1:9" s="64" customFormat="1" ht="15.95" customHeight="1" x14ac:dyDescent="0.2">
      <c r="A14" s="108" t="s">
        <v>78</v>
      </c>
      <c r="B14" s="111"/>
      <c r="C14" s="111"/>
      <c r="D14" s="111"/>
      <c r="E14" s="111"/>
      <c r="F14" s="111"/>
      <c r="G14" s="111"/>
      <c r="H14" s="111"/>
      <c r="I14" s="58"/>
    </row>
    <row r="15" spans="1:9" ht="15.95" customHeight="1" x14ac:dyDescent="0.2">
      <c r="A15" s="110" t="s">
        <v>79</v>
      </c>
      <c r="B15" s="111">
        <v>66</v>
      </c>
      <c r="C15" s="111">
        <v>250</v>
      </c>
      <c r="D15" s="111">
        <v>30</v>
      </c>
      <c r="E15" s="111">
        <v>458</v>
      </c>
      <c r="F15" s="111">
        <v>5</v>
      </c>
      <c r="G15" s="111">
        <f t="shared" ref="G15:G32" si="3">SUM(C15-E15)</f>
        <v>-208</v>
      </c>
      <c r="H15" s="111">
        <f t="shared" ref="H15:H32" si="4">SUM(D15-F15)</f>
        <v>25</v>
      </c>
      <c r="I15" s="58"/>
    </row>
    <row r="16" spans="1:9" ht="15.95" customHeight="1" x14ac:dyDescent="0.2">
      <c r="A16" s="108" t="s">
        <v>80</v>
      </c>
      <c r="B16" s="111">
        <v>79</v>
      </c>
      <c r="C16" s="111">
        <v>433</v>
      </c>
      <c r="D16" s="111">
        <v>31</v>
      </c>
      <c r="E16" s="111">
        <v>582</v>
      </c>
      <c r="F16" s="111">
        <v>10</v>
      </c>
      <c r="G16" s="111">
        <f t="shared" si="3"/>
        <v>-149</v>
      </c>
      <c r="H16" s="111">
        <f t="shared" si="4"/>
        <v>21</v>
      </c>
      <c r="I16" s="58"/>
    </row>
    <row r="17" spans="1:9" s="64" customFormat="1" ht="15.95" customHeight="1" x14ac:dyDescent="0.2">
      <c r="A17" s="110" t="s">
        <v>81</v>
      </c>
      <c r="B17" s="111">
        <v>159</v>
      </c>
      <c r="C17" s="111">
        <v>321</v>
      </c>
      <c r="D17" s="111">
        <v>37</v>
      </c>
      <c r="E17" s="111">
        <v>531</v>
      </c>
      <c r="F17" s="112">
        <v>5</v>
      </c>
      <c r="G17" s="111">
        <f t="shared" si="3"/>
        <v>-210</v>
      </c>
      <c r="H17" s="111">
        <f t="shared" si="4"/>
        <v>32</v>
      </c>
      <c r="I17" s="58"/>
    </row>
    <row r="18" spans="1:9" ht="15.95" customHeight="1" x14ac:dyDescent="0.2">
      <c r="A18" s="108" t="s">
        <v>82</v>
      </c>
      <c r="B18" s="111">
        <v>121</v>
      </c>
      <c r="C18" s="111">
        <v>357</v>
      </c>
      <c r="D18" s="111">
        <v>42</v>
      </c>
      <c r="E18" s="111">
        <v>715</v>
      </c>
      <c r="F18" s="111">
        <v>9</v>
      </c>
      <c r="G18" s="111">
        <f t="shared" si="3"/>
        <v>-358</v>
      </c>
      <c r="H18" s="111">
        <f t="shared" si="4"/>
        <v>33</v>
      </c>
      <c r="I18" s="58"/>
    </row>
    <row r="19" spans="1:9" ht="15.95" customHeight="1" x14ac:dyDescent="0.2">
      <c r="A19" s="110" t="s">
        <v>83</v>
      </c>
      <c r="B19" s="111">
        <v>154</v>
      </c>
      <c r="C19" s="111">
        <v>683</v>
      </c>
      <c r="D19" s="111">
        <v>70</v>
      </c>
      <c r="E19" s="111">
        <v>918</v>
      </c>
      <c r="F19" s="111">
        <v>18</v>
      </c>
      <c r="G19" s="111">
        <f t="shared" si="3"/>
        <v>-235</v>
      </c>
      <c r="H19" s="111">
        <f t="shared" si="4"/>
        <v>52</v>
      </c>
      <c r="I19" s="58"/>
    </row>
    <row r="20" spans="1:9" ht="15.95" customHeight="1" x14ac:dyDescent="0.2">
      <c r="A20" s="108" t="s">
        <v>84</v>
      </c>
      <c r="B20" s="111">
        <v>54</v>
      </c>
      <c r="C20" s="111">
        <v>244</v>
      </c>
      <c r="D20" s="111">
        <v>19</v>
      </c>
      <c r="E20" s="111">
        <v>412</v>
      </c>
      <c r="F20" s="112">
        <v>5</v>
      </c>
      <c r="G20" s="111">
        <f t="shared" si="3"/>
        <v>-168</v>
      </c>
      <c r="H20" s="111">
        <f>D20-F20</f>
        <v>14</v>
      </c>
      <c r="I20" s="58"/>
    </row>
    <row r="21" spans="1:9" ht="15.95" customHeight="1" x14ac:dyDescent="0.2">
      <c r="A21" s="108" t="s">
        <v>85</v>
      </c>
      <c r="B21" s="111">
        <v>108</v>
      </c>
      <c r="C21" s="111">
        <v>559</v>
      </c>
      <c r="D21" s="111">
        <v>40</v>
      </c>
      <c r="E21" s="111">
        <v>874</v>
      </c>
      <c r="F21" s="111">
        <v>8</v>
      </c>
      <c r="G21" s="111">
        <f t="shared" si="3"/>
        <v>-315</v>
      </c>
      <c r="H21" s="111">
        <f t="shared" si="4"/>
        <v>32</v>
      </c>
      <c r="I21" s="58"/>
    </row>
    <row r="22" spans="1:9" ht="15.95" customHeight="1" x14ac:dyDescent="0.2">
      <c r="A22" s="110" t="s">
        <v>86</v>
      </c>
      <c r="B22" s="111">
        <v>85</v>
      </c>
      <c r="C22" s="111">
        <v>415</v>
      </c>
      <c r="D22" s="111">
        <v>44</v>
      </c>
      <c r="E22" s="111">
        <v>715</v>
      </c>
      <c r="F22" s="111">
        <v>8</v>
      </c>
      <c r="G22" s="111">
        <f t="shared" si="3"/>
        <v>-300</v>
      </c>
      <c r="H22" s="111">
        <f t="shared" si="4"/>
        <v>36</v>
      </c>
    </row>
    <row r="23" spans="1:9" s="65" customFormat="1" ht="15.95" customHeight="1" x14ac:dyDescent="0.2">
      <c r="A23" s="108" t="s">
        <v>87</v>
      </c>
      <c r="B23" s="111">
        <v>125</v>
      </c>
      <c r="C23" s="111">
        <v>557</v>
      </c>
      <c r="D23" s="111">
        <v>39</v>
      </c>
      <c r="E23" s="111">
        <v>829</v>
      </c>
      <c r="F23" s="111">
        <v>17</v>
      </c>
      <c r="G23" s="111">
        <f t="shared" si="3"/>
        <v>-272</v>
      </c>
      <c r="H23" s="111">
        <f t="shared" si="4"/>
        <v>22</v>
      </c>
    </row>
    <row r="24" spans="1:9" s="65" customFormat="1" ht="15.95" customHeight="1" x14ac:dyDescent="0.2">
      <c r="A24" s="110" t="s">
        <v>88</v>
      </c>
      <c r="B24" s="111">
        <v>54</v>
      </c>
      <c r="C24" s="111">
        <v>251</v>
      </c>
      <c r="D24" s="111">
        <v>16</v>
      </c>
      <c r="E24" s="111">
        <v>410</v>
      </c>
      <c r="F24" s="112">
        <v>6</v>
      </c>
      <c r="G24" s="111">
        <f t="shared" si="3"/>
        <v>-159</v>
      </c>
      <c r="H24" s="111">
        <f t="shared" si="4"/>
        <v>10</v>
      </c>
    </row>
    <row r="25" spans="1:9" ht="15.95" customHeight="1" x14ac:dyDescent="0.2">
      <c r="A25" s="108" t="s">
        <v>89</v>
      </c>
      <c r="B25" s="111">
        <v>144</v>
      </c>
      <c r="C25" s="111">
        <v>492</v>
      </c>
      <c r="D25" s="111">
        <v>45</v>
      </c>
      <c r="E25" s="111">
        <v>758</v>
      </c>
      <c r="F25" s="111">
        <v>7</v>
      </c>
      <c r="G25" s="111">
        <f t="shared" si="3"/>
        <v>-266</v>
      </c>
      <c r="H25" s="111">
        <f t="shared" si="4"/>
        <v>38</v>
      </c>
    </row>
    <row r="26" spans="1:9" s="58" customFormat="1" ht="15.95" customHeight="1" x14ac:dyDescent="0.2">
      <c r="A26" s="108"/>
      <c r="B26" s="111"/>
      <c r="C26" s="111"/>
      <c r="D26" s="111"/>
      <c r="E26" s="111"/>
      <c r="F26" s="111"/>
      <c r="G26" s="111"/>
      <c r="H26" s="111"/>
    </row>
    <row r="27" spans="1:9" s="64" customFormat="1" ht="15.95" customHeight="1" x14ac:dyDescent="0.2">
      <c r="A27" s="113" t="s">
        <v>90</v>
      </c>
      <c r="B27" s="114">
        <f>SUM(B15:B25)</f>
        <v>1149</v>
      </c>
      <c r="C27" s="114">
        <f t="shared" ref="C27:F27" si="5">SUM(C15:C25)</f>
        <v>4562</v>
      </c>
      <c r="D27" s="114">
        <f t="shared" si="5"/>
        <v>413</v>
      </c>
      <c r="E27" s="114">
        <f t="shared" si="5"/>
        <v>7202</v>
      </c>
      <c r="F27" s="114">
        <f t="shared" si="5"/>
        <v>98</v>
      </c>
      <c r="G27" s="114">
        <f t="shared" si="3"/>
        <v>-2640</v>
      </c>
      <c r="H27" s="114">
        <f t="shared" si="4"/>
        <v>315</v>
      </c>
    </row>
    <row r="28" spans="1:9" s="64" customFormat="1" ht="15.95" customHeight="1" x14ac:dyDescent="0.2">
      <c r="A28" s="113"/>
      <c r="B28" s="114"/>
      <c r="C28" s="114"/>
      <c r="D28" s="114"/>
      <c r="E28" s="114"/>
      <c r="F28" s="114"/>
      <c r="G28" s="114"/>
      <c r="H28" s="114"/>
    </row>
    <row r="29" spans="1:9" s="64" customFormat="1" ht="15.95" customHeight="1" x14ac:dyDescent="0.2">
      <c r="A29" s="115" t="s">
        <v>91</v>
      </c>
      <c r="B29" s="114">
        <f>SUM(B12+B27)</f>
        <v>1460</v>
      </c>
      <c r="C29" s="114">
        <f t="shared" ref="C29:F29" si="6">SUM(C12+C27)</f>
        <v>6060</v>
      </c>
      <c r="D29" s="114">
        <f t="shared" si="6"/>
        <v>649</v>
      </c>
      <c r="E29" s="114">
        <f t="shared" si="6"/>
        <v>9242</v>
      </c>
      <c r="F29" s="114">
        <f t="shared" si="6"/>
        <v>151</v>
      </c>
      <c r="G29" s="114">
        <f t="shared" si="3"/>
        <v>-3182</v>
      </c>
      <c r="H29" s="114">
        <f t="shared" si="4"/>
        <v>498</v>
      </c>
    </row>
    <row r="30" spans="1:9" s="64" customFormat="1" ht="15.95" customHeight="1" x14ac:dyDescent="0.2">
      <c r="A30" s="110" t="s">
        <v>68</v>
      </c>
      <c r="B30" s="111"/>
      <c r="C30" s="111"/>
      <c r="D30" s="111"/>
      <c r="E30" s="111"/>
      <c r="F30" s="111"/>
      <c r="G30" s="114">
        <f t="shared" si="3"/>
        <v>0</v>
      </c>
      <c r="H30" s="114">
        <f t="shared" si="4"/>
        <v>0</v>
      </c>
    </row>
    <row r="31" spans="1:9" ht="15.95" customHeight="1" x14ac:dyDescent="0.2">
      <c r="A31" s="108" t="s">
        <v>69</v>
      </c>
      <c r="B31" s="112" t="s">
        <v>64</v>
      </c>
      <c r="C31" s="111">
        <v>3099</v>
      </c>
      <c r="D31" s="111">
        <v>316</v>
      </c>
      <c r="E31" s="111">
        <v>4562</v>
      </c>
      <c r="F31" s="111">
        <v>90</v>
      </c>
      <c r="G31" s="111">
        <f t="shared" si="3"/>
        <v>-1463</v>
      </c>
      <c r="H31" s="111">
        <f t="shared" si="4"/>
        <v>226</v>
      </c>
    </row>
    <row r="32" spans="1:9" ht="15.95" customHeight="1" x14ac:dyDescent="0.2">
      <c r="A32" s="116" t="s">
        <v>70</v>
      </c>
      <c r="B32" s="117" t="s">
        <v>64</v>
      </c>
      <c r="C32" s="118">
        <v>2961</v>
      </c>
      <c r="D32" s="118">
        <v>333</v>
      </c>
      <c r="E32" s="118">
        <v>4680</v>
      </c>
      <c r="F32" s="118">
        <v>61</v>
      </c>
      <c r="G32" s="118">
        <f t="shared" si="3"/>
        <v>-1719</v>
      </c>
      <c r="H32" s="118">
        <f t="shared" si="4"/>
        <v>272</v>
      </c>
    </row>
    <row r="33" spans="1:8" ht="14.1" customHeight="1" x14ac:dyDescent="0.2"/>
    <row r="34" spans="1:8" ht="14.1" customHeight="1" x14ac:dyDescent="0.2">
      <c r="A34" s="106" t="s">
        <v>134</v>
      </c>
      <c r="B34" s="58"/>
      <c r="C34" s="105"/>
      <c r="D34" s="105"/>
      <c r="E34" s="105"/>
      <c r="F34" s="105"/>
      <c r="G34" s="105"/>
      <c r="H34" s="105"/>
    </row>
    <row r="35" spans="1:8" ht="14.1" customHeight="1" x14ac:dyDescent="0.2">
      <c r="B35" s="69"/>
    </row>
    <row r="36" spans="1:8" ht="14.1" customHeight="1" x14ac:dyDescent="0.2">
      <c r="B36" s="58"/>
    </row>
    <row r="37" spans="1:8" ht="14.1" customHeight="1" x14ac:dyDescent="0.2">
      <c r="B37" s="69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" priority="3">
      <formula>MOD(ROW(),2)=0</formula>
    </cfRule>
  </conditionalFormatting>
  <conditionalFormatting sqref="A5:H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 scaleWithDoc="0">
    <oddFooter>&amp;L&amp;8Statistikamt Nord&amp;C&amp;8&amp;P&amp;R&amp;8Statistischer Bericht A II 1 - vj 1/16 SH</oddFooter>
  </headerFooter>
  <rowBreaks count="1" manualBreakCount="1">
    <brk id="51" max="16383" man="1"/>
  </rowBreaks>
  <ignoredErrors>
    <ignoredError sqref="H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5" t="s">
        <v>32</v>
      </c>
      <c r="B3" s="160" t="s">
        <v>33</v>
      </c>
      <c r="C3" s="16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6"/>
      <c r="B4" s="162" t="s">
        <v>51</v>
      </c>
      <c r="C4" s="1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6"/>
      <c r="B5" s="158"/>
      <c r="C5" s="15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7"/>
      <c r="B6" s="158"/>
      <c r="C6" s="15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A_II_1_vj161_SH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2017-09-25T07:40:40Z</cp:lastPrinted>
  <dcterms:created xsi:type="dcterms:W3CDTF">2012-03-28T07:56:08Z</dcterms:created>
  <dcterms:modified xsi:type="dcterms:W3CDTF">2017-10-05T13:06:34Z</dcterms:modified>
  <cp:category>LIS-Bericht</cp:category>
</cp:coreProperties>
</file>