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5" yWindow="405" windowWidth="19290" windowHeight="10470"/>
  </bookViews>
  <sheets>
    <sheet name="A_II_1_vj191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6" i="5" s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G8" i="5" s="1"/>
  <c r="G7" i="5" l="1"/>
  <c r="E9" i="5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<sst xmlns="http://schemas.openxmlformats.org/spreadsheetml/2006/main" count="144" uniqueCount="131">
  <si>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</si>
  <si>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</si>
  <si>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</si>
  <si>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</si>
  <si>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</si>
  <si>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</si>
  <si>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</si>
  <si>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</si>
  <si>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</si>
  <si>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</si>
  <si>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</si>
  <si>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</si>
  <si>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</si>
  <si>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</si>
  <si>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</si>
  <si>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</si>
  <si>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</si>
  <si>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</si>
  <si>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</si>
  <si>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</si>
  <si>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</si>
  <si>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</si>
  <si>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</si>
  <si>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</si>
  <si>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</si>
  <si>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</si>
  <si>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</si>
  <si>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</si>
  <si>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</si>
  <si>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</si>
  <si>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</si>
  <si>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</si>
  <si>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</si>
  <si>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</si>
  <si>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</si>
  <si>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</si>
  <si>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</si>
  <si>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</si>
  <si>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</si>
  <si>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</si>
  <si>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</si>
  <si>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</si>
  <si>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</si>
  <si>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</si>
  <si>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</si>
  <si>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</si>
  <si>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</si>
  <si>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</si>
  <si>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</si>
  <si>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</si>
  <si>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</si>
  <si>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</si>
  <si>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</si>
  <si>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</si>
  <si>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</si>
  <si>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</si>
  <si>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</si>
  <si>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</si>
  <si>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</si>
  <si>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</si>
  <si>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</si>
  <si>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</si>
  <si>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</si>
  <si>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</si>
  <si>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</si>
  <si>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</si>
  <si>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</si>
  <si>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</si>
  <si>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</si>
  <si>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</si>
  <si>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</si>
  <si>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</si>
  <si>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</si>
  <si>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</si>
  <si>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</si>
  <si>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</si>
  <si>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</si>
  <si>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</si>
  <si>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</si>
  <si>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</si>
  <si>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</si>
  <si>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</si>
  <si>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</si>
  <si>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</si>
  <si>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</si>
  <si>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</si>
  <si>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</si>
  <si>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</si>
  <si>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</si>
  <si>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</si>
  <si>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</si>
  <si>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</si>
  <si>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</si>
  <si>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</si>
  <si>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</si>
  <si>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</si>
  <si>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</si>
  <si>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</si>
  <si>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</si>
  <si>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</si>
  <si>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</si>
  <si>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</si>
  <si>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</si>
  <si>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</si>
  <si>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</si>
  <si>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</si>
  <si>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</si>
  <si>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</si>
  <si>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</si>
  <si>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</si>
  <si>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</si>
  <si>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</si>
  <si>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</si>
  <si>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</si>
  <si>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</si>
  <si>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</si>
  <si>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</si>
  <si>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</si>
  <si>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</si>
  <si>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</si>
  <si>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</si>
  <si>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</si>
  <si>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© Statistisches Amt für Hamburg und Schleswig-Holstein, Hamburg 2019      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</si>
  <si>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</si>
  <si>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Kennziffer: A II 1 - vj 1/19 SH</t>
  </si>
  <si>
    <t>in Schleswig-Holstein im 1. Vierteljahr 2019</t>
  </si>
  <si>
    <t>1. Schleswig-Holstein im 1. Vierteljahr 2019</t>
  </si>
  <si>
    <t>1. Vierteljahr 2018</t>
  </si>
  <si>
    <t>1. Vierteljahr 2019</t>
  </si>
  <si>
    <t>2. Ergebnisse für kreisfreie Städte und Kreise für das 1. Vierteljahr 2019</t>
  </si>
  <si>
    <t>Herausgegeben am: 31.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</si>
</sst>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7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0" fillId="0" borderId="0"/>
    <xf numFmtId="0" fontId="41" fillId="0" borderId="0"/>
    <xf numFmtId="0" fontId="5" fillId="0" borderId="0"/>
    <xf numFmtId="0" fontId="4" fillId="0" borderId="0"/>
    <xf numFmtId="0" fontId="45" fillId="0" borderId="0"/>
    <xf numFmtId="0" fontId="48" fillId="0" borderId="0" applyNumberFormat="0" applyFill="0" applyBorder="0" applyAlignment="0" applyProtection="0"/>
    <xf numFmtId="0" fontId="1" fillId="0" borderId="0"/>
  </cellStyleXfs>
  <cellXfs count="17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7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0" fillId="0" borderId="0" xfId="0" applyFill="1"/>
    <xf numFmtId="171" fontId="17" fillId="0" borderId="0" xfId="50" applyNumberFormat="1" applyFont="1" applyProtection="1">
      <protection locked="0"/>
    </xf>
    <xf numFmtId="171" fontId="17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3" fillId="0" borderId="24" xfId="0" applyFont="1" applyBorder="1" applyAlignment="1">
      <alignment wrapText="1"/>
    </xf>
    <xf numFmtId="0" fontId="17" fillId="37" borderId="27" xfId="0" quotePrefix="1" applyFont="1" applyFill="1" applyBorder="1" applyAlignment="1">
      <alignment horizontal="center" vertical="center" wrapText="1"/>
    </xf>
    <xf numFmtId="0" fontId="17" fillId="0" borderId="29" xfId="0" applyFont="1" applyBorder="1" applyAlignment="1"/>
    <xf numFmtId="0" fontId="15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170" fontId="17" fillId="0" borderId="0" xfId="50" applyNumberFormat="1" applyFont="1" applyProtection="1">
      <protection locked="0"/>
    </xf>
    <xf numFmtId="169" fontId="17" fillId="0" borderId="0" xfId="50" applyNumberFormat="1" applyFont="1" applyProtection="1">
      <protection locked="0"/>
    </xf>
    <xf numFmtId="0" fontId="2" fillId="0" borderId="30" xfId="0" applyFont="1" applyBorder="1" applyAlignment="1">
      <alignment horizontal="left" wrapText="1"/>
    </xf>
    <xf numFmtId="172" fontId="2" fillId="0" borderId="25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7" fillId="0" borderId="24" xfId="0" applyFont="1" applyBorder="1" applyAlignment="1">
      <alignment horizontal="left" vertical="center"/>
    </xf>
    <xf numFmtId="170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7" fillId="0" borderId="23" xfId="0" applyNumberFormat="1" applyFont="1" applyBorder="1" applyAlignment="1">
      <alignment horizontal="right"/>
    </xf>
    <xf numFmtId="171" fontId="2" fillId="0" borderId="0" xfId="0" applyNumberFormat="1" applyFont="1"/>
    <xf numFmtId="0" fontId="8" fillId="0" borderId="0" xfId="0" applyFont="1" applyAlignment="1"/>
    <xf numFmtId="173" fontId="0" fillId="0" borderId="0" xfId="0" applyNumberFormat="1"/>
    <xf numFmtId="172" fontId="2" fillId="0" borderId="23" xfId="0" applyNumberFormat="1" applyFont="1" applyBorder="1" applyAlignment="1">
      <alignment horizontal="right"/>
    </xf>
    <xf numFmtId="172" fontId="17" fillId="0" borderId="2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8" fillId="0" borderId="0" xfId="55" applyAlignment="1">
      <alignment horizontal="left" wrapText="1"/>
    </xf>
    <xf numFmtId="0" fontId="4" fillId="0" borderId="0" xfId="0" applyFont="1"/>
    <xf numFmtId="0" fontId="50" fillId="0" borderId="0" xfId="0" applyFont="1" applyAlignment="1">
      <alignment horizontal="left" vertical="top"/>
    </xf>
    <xf numFmtId="171" fontId="49" fillId="0" borderId="0" xfId="0" applyNumberFormat="1" applyFont="1" applyAlignment="1">
      <alignment vertical="center"/>
    </xf>
    <xf numFmtId="171" fontId="51" fillId="0" borderId="0" xfId="0" applyNumberFormat="1" applyFont="1" applyAlignment="1">
      <alignment vertical="center"/>
    </xf>
    <xf numFmtId="171" fontId="49" fillId="0" borderId="0" xfId="50" applyNumberFormat="1" applyFont="1" applyFill="1" applyBorder="1" applyProtection="1">
      <protection locked="0"/>
    </xf>
    <xf numFmtId="171" fontId="17" fillId="0" borderId="0" xfId="0" applyNumberFormat="1" applyFont="1" applyAlignment="1">
      <alignment vertical="center"/>
    </xf>
    <xf numFmtId="171" fontId="42" fillId="0" borderId="0" xfId="0" applyNumberFormat="1" applyFont="1" applyAlignment="1"/>
    <xf numFmtId="171" fontId="42" fillId="0" borderId="0" xfId="0" applyNumberFormat="1" applyFont="1" applyAlignment="1">
      <alignment vertical="center"/>
    </xf>
    <xf numFmtId="171" fontId="17" fillId="0" borderId="0" xfId="0" applyNumberFormat="1" applyFont="1" applyAlignment="1">
      <alignment horizontal="right" vertical="center"/>
    </xf>
    <xf numFmtId="171" fontId="17" fillId="0" borderId="23" xfId="0" applyNumberFormat="1" applyFont="1" applyBorder="1" applyAlignment="1">
      <alignment vertical="center"/>
    </xf>
    <xf numFmtId="173" fontId="0" fillId="0" borderId="0" xfId="0" applyNumberFormat="1"/>
    <xf numFmtId="173" fontId="0" fillId="0" borderId="0" xfId="0" applyNumberFormat="1"/>
    <xf numFmtId="171" fontId="17" fillId="0" borderId="25" xfId="0" applyNumberFormat="1" applyFont="1" applyBorder="1" applyAlignment="1">
      <alignment horizontal="right" vertical="center"/>
    </xf>
    <xf numFmtId="173" fontId="1" fillId="0" borderId="0" xfId="56" applyNumberFormat="1"/>
    <xf numFmtId="173" fontId="1" fillId="0" borderId="0" xfId="56" applyNumberFormat="1"/>
    <xf numFmtId="173" fontId="1" fillId="0" borderId="0" xfId="56" applyNumberForma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8" fillId="0" borderId="0" xfId="0" applyFont="1" applyAlignment="1" applyProtection="1">
      <alignment vertical="top"/>
      <protection locked="0"/>
    </xf>
    <xf numFmtId="0" fontId="47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44" fillId="37" borderId="26" xfId="0" applyFont="1" applyFill="1" applyBorder="1" applyAlignment="1">
      <alignment horizontal="left" vertical="center" wrapText="1" indent="1"/>
    </xf>
    <xf numFmtId="0" fontId="44" fillId="37" borderId="26" xfId="0" applyFont="1" applyFill="1" applyBorder="1" applyAlignment="1">
      <alignment horizontal="left" vertical="center" indent="1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7" fillId="37" borderId="27" xfId="0" quotePrefix="1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0" borderId="2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161925</xdr:rowOff>
    </xdr:from>
    <xdr:to>
      <xdr:col>6</xdr:col>
      <xdr:colOff>900450</xdr:colOff>
      <xdr:row>54</xdr:row>
      <xdr:rowOff>123059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5605"/>
          <a:ext cx="6432570" cy="331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140625" style="58" customWidth="1"/>
    <col min="70" max="16384" width="11.28515625" style="58"/>
  </cols>
  <sheetData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1" t="s">
        <v>109</v>
      </c>
      <c r="E15" s="131"/>
      <c r="F15" s="131"/>
      <c r="G15" s="131"/>
    </row>
    <row r="16" spans="1:7" ht="15" x14ac:dyDescent="0.2">
      <c r="D16" s="132" t="s">
        <v>124</v>
      </c>
      <c r="E16" s="132"/>
      <c r="F16" s="132"/>
      <c r="G16" s="132"/>
    </row>
    <row r="18" spans="1:7" ht="30.75" x14ac:dyDescent="0.4">
      <c r="A18" s="133" t="s">
        <v>112</v>
      </c>
      <c r="B18" s="133"/>
      <c r="C18" s="133"/>
      <c r="D18" s="133"/>
      <c r="E18" s="133"/>
      <c r="F18" s="133"/>
      <c r="G18" s="133"/>
    </row>
    <row r="19" spans="1:7" ht="30.75" x14ac:dyDescent="0.4">
      <c r="A19" s="133" t="s">
        <v>125</v>
      </c>
      <c r="B19" s="133"/>
      <c r="C19" s="133"/>
      <c r="D19" s="133"/>
      <c r="E19" s="133"/>
      <c r="F19" s="133"/>
      <c r="G19" s="13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9" t="s">
        <v>130</v>
      </c>
      <c r="E21" s="129"/>
      <c r="F21" s="129"/>
      <c r="G21" s="129"/>
    </row>
    <row r="22" spans="1:7" ht="16.5" x14ac:dyDescent="0.25">
      <c r="A22" s="128"/>
      <c r="B22" s="128"/>
      <c r="C22" s="128"/>
      <c r="D22" s="128"/>
      <c r="E22" s="128"/>
      <c r="F22" s="128"/>
      <c r="G22" s="128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6" customWidth="1"/>
    <col min="3" max="7" width="14.28515625" style="96" customWidth="1"/>
    <col min="8" max="8" width="10.7109375" style="96" customWidth="1"/>
    <col min="9" max="78" width="12.140625" style="96" customWidth="1"/>
    <col min="79" max="16384" width="10.85546875" style="96"/>
  </cols>
  <sheetData>
    <row r="1" spans="1:7" s="59" customFormat="1" ht="15.75" x14ac:dyDescent="0.2">
      <c r="A1" s="135" t="s">
        <v>0</v>
      </c>
      <c r="B1" s="135"/>
      <c r="C1" s="135"/>
      <c r="D1" s="135"/>
      <c r="E1" s="135"/>
      <c r="F1" s="135"/>
      <c r="G1" s="135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9" customFormat="1" x14ac:dyDescent="0.2">
      <c r="A5" s="138"/>
      <c r="B5" s="138"/>
      <c r="C5" s="138"/>
      <c r="D5" s="138"/>
      <c r="E5" s="138"/>
      <c r="F5" s="138"/>
      <c r="G5" s="138"/>
    </row>
    <row r="6" spans="1:7" s="59" customFormat="1" x14ac:dyDescent="0.2">
      <c r="A6" s="104" t="s">
        <v>93</v>
      </c>
    </row>
    <row r="7" spans="1:7" s="59" customFormat="1" ht="5.25" customHeight="1" x14ac:dyDescent="0.2">
      <c r="A7" s="104"/>
    </row>
    <row r="8" spans="1:7" s="59" customFormat="1" ht="12.75" customHeight="1" x14ac:dyDescent="0.2">
      <c r="A8" s="139" t="s">
        <v>49</v>
      </c>
      <c r="B8" s="140"/>
      <c r="C8" s="140"/>
      <c r="D8" s="140"/>
      <c r="E8" s="140"/>
      <c r="F8" s="140"/>
      <c r="G8" s="140"/>
    </row>
    <row r="9" spans="1:7" s="59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59" customFormat="1" ht="5.25" customHeight="1" x14ac:dyDescent="0.2">
      <c r="A10" s="110"/>
    </row>
    <row r="11" spans="1:7" s="59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9" customFormat="1" x14ac:dyDescent="0.2">
      <c r="A12" s="141" t="s">
        <v>3</v>
      </c>
      <c r="B12" s="140"/>
      <c r="C12" s="140"/>
      <c r="D12" s="140"/>
      <c r="E12" s="140"/>
      <c r="F12" s="140"/>
      <c r="G12" s="140"/>
    </row>
    <row r="13" spans="1:7" s="59" customFormat="1" x14ac:dyDescent="0.2">
      <c r="A13" s="105"/>
      <c r="B13" s="106"/>
      <c r="C13" s="106"/>
      <c r="D13" s="106"/>
      <c r="E13" s="106"/>
      <c r="F13" s="106"/>
      <c r="G13" s="106"/>
    </row>
    <row r="14" spans="1:7" s="59" customFormat="1" ht="12.75" customHeight="1" x14ac:dyDescent="0.2">
      <c r="A14" s="110"/>
    </row>
    <row r="15" spans="1:7" s="59" customFormat="1" ht="12.75" customHeight="1" x14ac:dyDescent="0.2">
      <c r="A15" s="139" t="s">
        <v>50</v>
      </c>
      <c r="B15" s="140"/>
      <c r="C15" s="140"/>
      <c r="D15" s="107"/>
      <c r="E15" s="107"/>
      <c r="F15" s="107"/>
      <c r="G15" s="107"/>
    </row>
    <row r="16" spans="1:7" s="59" customFormat="1" ht="5.0999999999999996" customHeight="1" x14ac:dyDescent="0.2">
      <c r="A16" s="107"/>
      <c r="B16" s="106"/>
      <c r="C16" s="106"/>
      <c r="D16" s="107"/>
      <c r="E16" s="107"/>
      <c r="F16" s="107"/>
      <c r="G16" s="107"/>
    </row>
    <row r="17" spans="1:7" s="59" customFormat="1" ht="12.75" customHeight="1" x14ac:dyDescent="0.2">
      <c r="A17" s="142" t="s">
        <v>118</v>
      </c>
      <c r="B17" s="140"/>
      <c r="C17" s="140"/>
      <c r="D17" s="105"/>
      <c r="E17" s="105"/>
      <c r="F17" s="105"/>
      <c r="G17" s="105"/>
    </row>
    <row r="18" spans="1:7" s="59" customFormat="1" ht="12.75" customHeight="1" x14ac:dyDescent="0.2">
      <c r="A18" s="108" t="s">
        <v>94</v>
      </c>
      <c r="B18" s="142" t="s">
        <v>119</v>
      </c>
      <c r="C18" s="140"/>
      <c r="D18" s="105"/>
      <c r="E18" s="105"/>
      <c r="F18" s="105"/>
      <c r="G18" s="105"/>
    </row>
    <row r="19" spans="1:7" s="59" customFormat="1" ht="12.75" customHeight="1" x14ac:dyDescent="0.2">
      <c r="A19" s="105" t="s">
        <v>95</v>
      </c>
      <c r="B19" s="143" t="s">
        <v>120</v>
      </c>
      <c r="C19" s="143"/>
      <c r="D19" s="143"/>
      <c r="E19" s="105"/>
      <c r="F19" s="105"/>
      <c r="G19" s="105"/>
    </row>
    <row r="20" spans="1:7" s="59" customFormat="1" ht="12.75" customHeight="1" x14ac:dyDescent="0.2">
      <c r="A20" s="105"/>
      <c r="B20" s="111"/>
      <c r="C20" s="106"/>
      <c r="D20" s="106"/>
      <c r="E20" s="105"/>
      <c r="F20" s="105"/>
      <c r="G20" s="105"/>
    </row>
    <row r="21" spans="1:7" s="59" customFormat="1" ht="12.75" customHeight="1" x14ac:dyDescent="0.2">
      <c r="A21" s="105"/>
      <c r="B21" s="106"/>
      <c r="C21" s="106"/>
      <c r="D21" s="106"/>
      <c r="E21" s="106"/>
      <c r="F21" s="106"/>
      <c r="G21" s="106"/>
    </row>
    <row r="22" spans="1:7" s="59" customFormat="1" x14ac:dyDescent="0.2">
      <c r="A22" s="139" t="s">
        <v>121</v>
      </c>
      <c r="B22" s="140"/>
      <c r="C22" s="107"/>
      <c r="D22" s="107"/>
      <c r="E22" s="107"/>
      <c r="F22" s="107"/>
      <c r="G22" s="107"/>
    </row>
    <row r="23" spans="1:7" s="59" customFormat="1" ht="5.0999999999999996" customHeight="1" x14ac:dyDescent="0.2">
      <c r="A23" s="107"/>
      <c r="B23" s="106"/>
      <c r="C23" s="107"/>
      <c r="D23" s="107"/>
      <c r="E23" s="107"/>
      <c r="F23" s="107"/>
      <c r="G23" s="107"/>
    </row>
    <row r="24" spans="1:7" s="59" customFormat="1" x14ac:dyDescent="0.2">
      <c r="A24" s="108" t="s">
        <v>96</v>
      </c>
      <c r="B24" s="141" t="s">
        <v>97</v>
      </c>
      <c r="C24" s="140"/>
      <c r="D24" s="105"/>
      <c r="E24" s="105"/>
      <c r="F24" s="105"/>
      <c r="G24" s="105"/>
    </row>
    <row r="25" spans="1:7" s="59" customFormat="1" ht="12.75" customHeight="1" x14ac:dyDescent="0.2">
      <c r="A25" s="105" t="s">
        <v>98</v>
      </c>
      <c r="B25" s="141" t="s">
        <v>99</v>
      </c>
      <c r="C25" s="140"/>
      <c r="D25" s="105"/>
      <c r="E25" s="105"/>
      <c r="F25" s="105"/>
      <c r="G25" s="105"/>
    </row>
    <row r="26" spans="1:7" s="59" customFormat="1" x14ac:dyDescent="0.2">
      <c r="A26" s="105"/>
      <c r="B26" s="140"/>
      <c r="C26" s="140"/>
      <c r="D26" s="106"/>
      <c r="E26" s="106"/>
      <c r="F26" s="106"/>
      <c r="G26" s="106"/>
    </row>
    <row r="27" spans="1:7" s="59" customFormat="1" ht="12.75" customHeight="1" x14ac:dyDescent="0.2">
      <c r="A27" s="110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10"/>
    </row>
    <row r="30" spans="1:7" s="59" customFormat="1" ht="27.75" customHeight="1" x14ac:dyDescent="0.2">
      <c r="A30" s="142" t="s">
        <v>122</v>
      </c>
      <c r="B30" s="140"/>
      <c r="C30" s="140"/>
      <c r="D30" s="140"/>
      <c r="E30" s="140"/>
      <c r="F30" s="140"/>
      <c r="G30" s="140"/>
    </row>
    <row r="31" spans="1:7" s="59" customFormat="1" x14ac:dyDescent="0.2">
      <c r="A31" s="112" t="s">
        <v>102</v>
      </c>
      <c r="B31" s="106"/>
      <c r="C31" s="106"/>
      <c r="D31" s="106"/>
      <c r="E31" s="106"/>
      <c r="F31" s="106"/>
      <c r="G31" s="106"/>
    </row>
    <row r="32" spans="1:7" s="59" customFormat="1" ht="42" customHeight="1" x14ac:dyDescent="0.2">
      <c r="A32" s="142" t="s">
        <v>110</v>
      </c>
      <c r="B32" s="140"/>
      <c r="C32" s="140"/>
      <c r="D32" s="140"/>
      <c r="E32" s="140"/>
      <c r="F32" s="140"/>
      <c r="G32" s="140"/>
    </row>
    <row r="33" spans="1:2" s="59" customFormat="1" x14ac:dyDescent="0.2">
      <c r="A33" s="110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38" t="s">
        <v>103</v>
      </c>
      <c r="B41" s="138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09" t="s">
        <v>108</v>
      </c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  <row r="175" spans="1:7" x14ac:dyDescent="0.2">
      <c r="A175" s="109"/>
      <c r="B175" s="109"/>
      <c r="C175" s="109"/>
      <c r="D175" s="109"/>
      <c r="E175" s="109"/>
      <c r="F175" s="109"/>
      <c r="G175" s="10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1/19 SH</oddFooter>
    <firstFooter>&amp;L&amp;8Statistikamt Nord&amp;C&amp;8&amp;P&amp;R&amp;8Statistischer Bericht A II 1 - vj 1/19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6" customWidth="1"/>
    <col min="7" max="7" width="11.5703125" style="96" customWidth="1"/>
    <col min="8" max="8" width="10.7109375" style="96" hidden="1" customWidth="1"/>
    <col min="9" max="78" width="12.140625" style="96" customWidth="1"/>
    <col min="79" max="16384" width="10.85546875" style="96"/>
  </cols>
  <sheetData>
    <row r="1" spans="1:8" s="59" customFormat="1" ht="19.7" customHeight="1" x14ac:dyDescent="0.2">
      <c r="A1" s="144" t="s">
        <v>113</v>
      </c>
      <c r="B1" s="144"/>
      <c r="C1" s="144"/>
      <c r="D1" s="144"/>
      <c r="E1" s="144"/>
      <c r="F1" s="144"/>
      <c r="G1" s="144"/>
    </row>
    <row r="2" spans="1:8" s="59" customFormat="1" ht="69.75" customHeight="1" x14ac:dyDescent="0.2">
      <c r="A2" s="145" t="s">
        <v>123</v>
      </c>
      <c r="B2" s="145"/>
      <c r="C2" s="145"/>
      <c r="D2" s="145"/>
      <c r="E2" s="145"/>
      <c r="F2" s="145"/>
      <c r="G2" s="145"/>
    </row>
    <row r="3" spans="1:8" s="100" customFormat="1" ht="19.7" customHeight="1" x14ac:dyDescent="0.2">
      <c r="A3" s="144" t="s">
        <v>114</v>
      </c>
      <c r="B3" s="144"/>
      <c r="C3" s="144"/>
      <c r="D3" s="144"/>
      <c r="E3" s="144"/>
      <c r="F3" s="144"/>
      <c r="G3" s="144"/>
    </row>
    <row r="4" spans="1:8" ht="69.75" customHeight="1" x14ac:dyDescent="0.2">
      <c r="A4" s="146" t="s">
        <v>115</v>
      </c>
      <c r="B4" s="146"/>
      <c r="C4" s="146"/>
      <c r="D4" s="146"/>
      <c r="E4" s="146"/>
      <c r="F4" s="146"/>
      <c r="G4" s="146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97"/>
    </row>
    <row r="9" spans="1:8" x14ac:dyDescent="0.2">
      <c r="G9" s="97"/>
    </row>
    <row r="10" spans="1:8" x14ac:dyDescent="0.2">
      <c r="G10" s="97"/>
    </row>
    <row r="11" spans="1:8" x14ac:dyDescent="0.2">
      <c r="A11" s="97"/>
      <c r="B11" s="97"/>
      <c r="C11" s="97"/>
      <c r="D11" s="97"/>
      <c r="E11" s="97"/>
      <c r="F11" s="97"/>
      <c r="G11" s="97"/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B13" s="97"/>
      <c r="C13" s="97"/>
      <c r="D13" s="97"/>
      <c r="E13" s="97"/>
      <c r="F13" s="97"/>
      <c r="G13" s="97"/>
    </row>
    <row r="14" spans="1:8" x14ac:dyDescent="0.2">
      <c r="B14" s="147"/>
      <c r="C14" s="147"/>
      <c r="D14" s="147"/>
      <c r="E14" s="147"/>
      <c r="F14" s="147"/>
      <c r="G14" s="147"/>
      <c r="H14" s="147"/>
    </row>
    <row r="15" spans="1:8" x14ac:dyDescent="0.2">
      <c r="A15" s="97"/>
      <c r="B15" s="148"/>
      <c r="C15" s="148"/>
      <c r="D15" s="148"/>
      <c r="E15" s="148"/>
      <c r="F15" s="148"/>
      <c r="G15" s="148"/>
      <c r="H15" s="148"/>
    </row>
    <row r="16" spans="1:8" x14ac:dyDescent="0.2">
      <c r="A16" s="97"/>
      <c r="B16" s="97"/>
      <c r="C16" s="97"/>
      <c r="D16" s="97"/>
      <c r="E16" s="97"/>
      <c r="F16" s="97"/>
      <c r="G16" s="97"/>
    </row>
    <row r="17" spans="1:8" x14ac:dyDescent="0.2">
      <c r="A17" s="97"/>
      <c r="B17" s="97"/>
      <c r="C17" s="97"/>
      <c r="D17" s="97"/>
      <c r="E17" s="97"/>
      <c r="F17" s="97"/>
      <c r="G17" s="97"/>
    </row>
    <row r="18" spans="1:8" x14ac:dyDescent="0.2">
      <c r="A18" s="97"/>
      <c r="B18" s="97"/>
      <c r="C18" s="97"/>
      <c r="D18" s="97"/>
      <c r="E18" s="97"/>
      <c r="F18" s="97"/>
      <c r="G18" s="97"/>
    </row>
    <row r="19" spans="1:8" x14ac:dyDescent="0.2">
      <c r="A19" s="97"/>
      <c r="B19" s="97"/>
      <c r="C19" s="97"/>
      <c r="D19" s="97"/>
      <c r="E19" s="97"/>
      <c r="F19" s="97"/>
      <c r="G19" s="97"/>
    </row>
    <row r="20" spans="1:8" x14ac:dyDescent="0.2">
      <c r="A20" s="97"/>
      <c r="B20" s="97"/>
      <c r="C20" s="97"/>
      <c r="D20" s="97"/>
      <c r="E20" s="143"/>
      <c r="F20" s="143"/>
      <c r="G20" s="143"/>
      <c r="H20" s="143"/>
    </row>
    <row r="21" spans="1:8" x14ac:dyDescent="0.2">
      <c r="A21" s="97"/>
      <c r="B21" s="97"/>
      <c r="C21" s="97"/>
      <c r="D21" s="97"/>
      <c r="E21" s="97"/>
      <c r="F21" s="97"/>
      <c r="G21" s="97"/>
    </row>
    <row r="22" spans="1:8" x14ac:dyDescent="0.2">
      <c r="A22" s="97"/>
      <c r="B22" s="97"/>
      <c r="C22" s="97"/>
      <c r="D22" s="97"/>
      <c r="E22" s="97"/>
      <c r="F22" s="97"/>
      <c r="G22" s="97"/>
    </row>
    <row r="23" spans="1:8" x14ac:dyDescent="0.2">
      <c r="A23" s="97"/>
      <c r="B23" s="97"/>
      <c r="C23" s="97"/>
      <c r="D23" s="97"/>
      <c r="E23" s="97"/>
      <c r="F23" s="97"/>
      <c r="G23" s="97"/>
    </row>
    <row r="24" spans="1:8" x14ac:dyDescent="0.2">
      <c r="A24" s="97"/>
      <c r="B24" s="97"/>
      <c r="C24" s="97"/>
      <c r="D24" s="97"/>
      <c r="E24" s="97"/>
      <c r="F24" s="97"/>
      <c r="G24" s="97"/>
    </row>
    <row r="25" spans="1:8" x14ac:dyDescent="0.2">
      <c r="A25" s="97"/>
      <c r="B25" s="97"/>
      <c r="C25" s="97"/>
      <c r="D25" s="97"/>
      <c r="E25" s="97"/>
      <c r="F25" s="97"/>
      <c r="G25" s="97"/>
    </row>
    <row r="26" spans="1:8" x14ac:dyDescent="0.2">
      <c r="A26" s="97"/>
      <c r="B26" s="97"/>
      <c r="C26" s="97"/>
      <c r="D26" s="97"/>
      <c r="E26" s="97"/>
      <c r="F26" s="97"/>
      <c r="G26" s="97"/>
    </row>
    <row r="27" spans="1:8" x14ac:dyDescent="0.2">
      <c r="A27" s="97"/>
      <c r="B27" s="97"/>
      <c r="C27" s="97"/>
      <c r="D27" s="97"/>
      <c r="E27" s="97"/>
      <c r="F27" s="97"/>
      <c r="G27" s="97"/>
    </row>
    <row r="28" spans="1:8" x14ac:dyDescent="0.2">
      <c r="A28" s="97"/>
      <c r="B28" s="97"/>
      <c r="C28" s="97"/>
      <c r="D28" s="97"/>
      <c r="E28" s="97"/>
      <c r="F28" s="97"/>
      <c r="G28" s="97"/>
    </row>
    <row r="29" spans="1:8" x14ac:dyDescent="0.2">
      <c r="A29" s="97"/>
      <c r="B29" s="97"/>
      <c r="C29" s="97"/>
      <c r="D29" s="97"/>
      <c r="E29" s="97"/>
      <c r="F29" s="97"/>
      <c r="G29" s="97"/>
    </row>
    <row r="30" spans="1:8" x14ac:dyDescent="0.2">
      <c r="A30" s="97"/>
      <c r="B30" s="97"/>
      <c r="C30" s="97"/>
      <c r="D30" s="97"/>
      <c r="E30" s="97"/>
      <c r="F30" s="97"/>
      <c r="G30" s="97"/>
    </row>
    <row r="31" spans="1:8" x14ac:dyDescent="0.2">
      <c r="A31" s="97"/>
      <c r="B31" s="97"/>
      <c r="C31" s="97"/>
      <c r="D31" s="97"/>
      <c r="E31" s="97"/>
      <c r="F31" s="97"/>
      <c r="G31" s="97"/>
    </row>
    <row r="32" spans="1:8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1/19SH</oddFooter>
    <firstFooter>&amp;L&amp;8Statistikamt Nord&amp;C&amp;8&amp;P&amp;R&amp;8Statistischer Bericht A II 1 - vj 1/19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9" t="s">
        <v>126</v>
      </c>
      <c r="B1" s="149"/>
      <c r="C1" s="149"/>
      <c r="D1" s="149"/>
      <c r="E1" s="149"/>
      <c r="F1" s="149"/>
      <c r="G1" s="149"/>
    </row>
    <row r="2" spans="1:11" ht="14.1" customHeight="1" x14ac:dyDescent="0.2"/>
    <row r="3" spans="1:11" s="9" customFormat="1" ht="28.35" customHeight="1" x14ac:dyDescent="0.2">
      <c r="A3" s="150"/>
      <c r="B3" s="75" t="s">
        <v>35</v>
      </c>
      <c r="C3" s="75" t="s">
        <v>36</v>
      </c>
      <c r="D3" s="75" t="s">
        <v>37</v>
      </c>
      <c r="E3" s="152" t="s">
        <v>128</v>
      </c>
      <c r="F3" s="152" t="s">
        <v>127</v>
      </c>
      <c r="G3" s="155" t="s">
        <v>63</v>
      </c>
    </row>
    <row r="4" spans="1:11" s="9" customFormat="1" ht="28.35" customHeight="1" x14ac:dyDescent="0.2">
      <c r="A4" s="151"/>
      <c r="B4" s="154">
        <v>2019</v>
      </c>
      <c r="C4" s="154"/>
      <c r="D4" s="154"/>
      <c r="E4" s="153"/>
      <c r="F4" s="153"/>
      <c r="G4" s="156"/>
      <c r="H4" s="87"/>
      <c r="I4" s="87"/>
      <c r="J4" s="87"/>
    </row>
    <row r="5" spans="1:11" s="9" customFormat="1" ht="15.6" customHeight="1" x14ac:dyDescent="0.2">
      <c r="A5" s="76"/>
      <c r="B5" s="80"/>
      <c r="C5" s="80"/>
      <c r="D5" s="80"/>
      <c r="E5" s="80"/>
      <c r="F5" s="80"/>
      <c r="G5" s="81"/>
      <c r="H5" s="86"/>
      <c r="I5" s="86"/>
      <c r="J5" s="86"/>
      <c r="K5" s="86"/>
    </row>
    <row r="6" spans="1:11" s="58" customFormat="1" ht="15.6" customHeight="1" x14ac:dyDescent="0.2">
      <c r="A6" s="62" t="s">
        <v>65</v>
      </c>
      <c r="B6" s="67">
        <v>376</v>
      </c>
      <c r="C6" s="67">
        <v>552</v>
      </c>
      <c r="D6" s="67">
        <v>717</v>
      </c>
      <c r="E6" s="68">
        <f t="shared" ref="E6:E8" si="0">SUM(B6:D6)</f>
        <v>1645</v>
      </c>
      <c r="F6" s="68">
        <v>1691</v>
      </c>
      <c r="G6" s="68">
        <f>SUM(E6-F6)</f>
        <v>-46</v>
      </c>
      <c r="H6" s="86"/>
      <c r="I6" s="86"/>
      <c r="J6" s="86"/>
      <c r="K6" s="86"/>
    </row>
    <row r="7" spans="1:11" s="9" customFormat="1" ht="15.6" customHeight="1" x14ac:dyDescent="0.2">
      <c r="A7" s="62" t="s">
        <v>61</v>
      </c>
      <c r="B7" s="67">
        <v>1938</v>
      </c>
      <c r="C7" s="67">
        <v>1948</v>
      </c>
      <c r="D7" s="67">
        <v>1937</v>
      </c>
      <c r="E7" s="68">
        <f t="shared" si="0"/>
        <v>5823</v>
      </c>
      <c r="F7" s="68">
        <v>5984</v>
      </c>
      <c r="G7" s="68">
        <f t="shared" ref="G7:G8" si="1">SUM(E7-F7)</f>
        <v>-161</v>
      </c>
      <c r="H7" s="101"/>
      <c r="I7" s="86"/>
      <c r="J7" s="86"/>
      <c r="K7" s="86"/>
    </row>
    <row r="8" spans="1:11" s="9" customFormat="1" ht="15.6" customHeight="1" x14ac:dyDescent="0.2">
      <c r="A8" s="62" t="s">
        <v>62</v>
      </c>
      <c r="B8" s="67">
        <v>3087</v>
      </c>
      <c r="C8" s="67">
        <v>3033</v>
      </c>
      <c r="D8" s="96">
        <v>3195</v>
      </c>
      <c r="E8" s="68">
        <f t="shared" si="0"/>
        <v>9315</v>
      </c>
      <c r="F8" s="68">
        <v>10547</v>
      </c>
      <c r="G8" s="68">
        <f t="shared" si="1"/>
        <v>-1232</v>
      </c>
      <c r="H8" s="101"/>
    </row>
    <row r="9" spans="1:11" s="9" customFormat="1" ht="45" customHeight="1" x14ac:dyDescent="0.2">
      <c r="A9" s="82" t="s">
        <v>66</v>
      </c>
      <c r="B9" s="83">
        <f>SUM(B7-B8)</f>
        <v>-1149</v>
      </c>
      <c r="C9" s="102">
        <f t="shared" ref="C9:E9" si="2">SUM(C7-C8)</f>
        <v>-1085</v>
      </c>
      <c r="D9" s="103">
        <f t="shared" si="2"/>
        <v>-1258</v>
      </c>
      <c r="E9" s="103">
        <f t="shared" si="2"/>
        <v>-3492</v>
      </c>
      <c r="F9" s="103">
        <v>-4563</v>
      </c>
      <c r="G9" s="98" t="s">
        <v>116</v>
      </c>
      <c r="H9" s="101"/>
    </row>
    <row r="10" spans="1:11" s="9" customFormat="1" ht="14.25" customHeight="1" x14ac:dyDescent="0.2"/>
    <row r="11" spans="1:11" s="9" customFormat="1" ht="14.25" customHeight="1" x14ac:dyDescent="0.2">
      <c r="A11" s="157"/>
      <c r="B11" s="157"/>
      <c r="C11" s="157"/>
      <c r="D11" s="157"/>
      <c r="E11" s="157"/>
      <c r="F11" s="157"/>
      <c r="G11" s="157"/>
    </row>
    <row r="12" spans="1:11" s="9" customFormat="1" ht="14.25" customHeight="1" x14ac:dyDescent="0.25">
      <c r="A12" s="60"/>
      <c r="B12" s="125"/>
      <c r="C12" s="60"/>
      <c r="D12" s="113"/>
      <c r="E12"/>
      <c r="F12"/>
      <c r="G12"/>
    </row>
    <row r="13" spans="1:11" s="9" customFormat="1" ht="14.25" customHeight="1" x14ac:dyDescent="0.25">
      <c r="A13" s="60"/>
      <c r="B13" s="127"/>
      <c r="C13" s="46"/>
      <c r="D13" s="46"/>
      <c r="E13"/>
      <c r="F13"/>
      <c r="G13"/>
    </row>
    <row r="14" spans="1:11" s="9" customFormat="1" ht="14.25" customHeight="1" x14ac:dyDescent="0.25">
      <c r="A14"/>
      <c r="B14" s="127"/>
      <c r="C14"/>
      <c r="D14"/>
      <c r="E14"/>
      <c r="F14"/>
      <c r="G14"/>
    </row>
    <row r="15" spans="1:11" ht="15" x14ac:dyDescent="0.25">
      <c r="A15"/>
      <c r="B15" s="127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43"/>
      <c r="F21" s="143"/>
      <c r="G21" s="143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6:E8 A6:D7">
    <cfRule type="expression" dxfId="32" priority="53">
      <formula>MOD(ROW(),2)=0</formula>
    </cfRule>
  </conditionalFormatting>
  <conditionalFormatting sqref="A9">
    <cfRule type="expression" dxfId="31" priority="43">
      <formula>MOD(ROW(),2)=0</formula>
    </cfRule>
  </conditionalFormatting>
  <conditionalFormatting sqref="A5:D5">
    <cfRule type="expression" dxfId="30" priority="40">
      <formula>MOD(ROW(),2)=0</formula>
    </cfRule>
  </conditionalFormatting>
  <conditionalFormatting sqref="E5:F5">
    <cfRule type="expression" dxfId="29" priority="39">
      <formula>MOD(ROW(),2)=0</formula>
    </cfRule>
  </conditionalFormatting>
  <conditionalFormatting sqref="G5">
    <cfRule type="expression" dxfId="28" priority="38">
      <formula>MOD(ROW(),2)=0</formula>
    </cfRule>
  </conditionalFormatting>
  <conditionalFormatting sqref="G6:G8">
    <cfRule type="expression" dxfId="27" priority="18">
      <formula>MOD(ROW(),2)=0</formula>
    </cfRule>
  </conditionalFormatting>
  <conditionalFormatting sqref="B8:D8">
    <cfRule type="expression" dxfId="26" priority="12">
      <formula>MOD(ROW(),2)=0</formula>
    </cfRule>
  </conditionalFormatting>
  <conditionalFormatting sqref="B9:D9">
    <cfRule type="expression" dxfId="25" priority="6">
      <formula>MOD(ROW(),2)=0</formula>
    </cfRule>
  </conditionalFormatting>
  <conditionalFormatting sqref="G9">
    <cfRule type="expression" dxfId="24" priority="5">
      <formula>MOD(ROW(),2)=0</formula>
    </cfRule>
  </conditionalFormatting>
  <conditionalFormatting sqref="E9">
    <cfRule type="expression" dxfId="23" priority="4">
      <formula>MOD(ROW(),2)=0</formula>
    </cfRule>
  </conditionalFormatting>
  <conditionalFormatting sqref="F6:F8">
    <cfRule type="expression" dxfId="22" priority="2">
      <formula>MOD(ROW(),2)=0</formula>
    </cfRule>
  </conditionalFormatting>
  <conditionalFormatting sqref="F9">
    <cfRule type="expression" dxfId="2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1/19 SH</oddFooter>
    <firstFooter>&amp;L&amp;8Statistikamt Nord&amp;C&amp;8&amp;P&amp;R&amp;8Statistischer Bericht A II 1 - vj 1/19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9" s="15" customFormat="1" ht="14.1" customHeight="1" x14ac:dyDescent="0.2">
      <c r="A1" s="160" t="s">
        <v>129</v>
      </c>
      <c r="B1" s="160"/>
      <c r="C1" s="160"/>
      <c r="D1" s="160"/>
      <c r="E1" s="160"/>
      <c r="F1" s="160"/>
      <c r="G1" s="160"/>
      <c r="H1" s="160"/>
    </row>
    <row r="2" spans="1:9" s="55" customFormat="1" ht="14.1" customHeight="1" x14ac:dyDescent="0.2">
      <c r="A2" s="56"/>
      <c r="B2" s="57"/>
      <c r="C2" s="63"/>
      <c r="D2" s="61"/>
    </row>
    <row r="3" spans="1:9" ht="48" customHeight="1" x14ac:dyDescent="0.2">
      <c r="A3" s="161" t="s">
        <v>71</v>
      </c>
      <c r="B3" s="77" t="s">
        <v>65</v>
      </c>
      <c r="C3" s="162" t="s">
        <v>61</v>
      </c>
      <c r="D3" s="163"/>
      <c r="E3" s="162" t="s">
        <v>62</v>
      </c>
      <c r="F3" s="163"/>
      <c r="G3" s="158" t="s">
        <v>66</v>
      </c>
      <c r="H3" s="159"/>
    </row>
    <row r="4" spans="1:9" ht="34.15" customHeight="1" x14ac:dyDescent="0.2">
      <c r="A4" s="161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9" s="66" customFormat="1" ht="15.95" customHeight="1" x14ac:dyDescent="0.2">
      <c r="A5" s="88"/>
      <c r="B5" s="89"/>
      <c r="C5" s="89"/>
      <c r="D5" s="89"/>
      <c r="E5" s="89"/>
      <c r="F5" s="89"/>
      <c r="G5" s="89"/>
      <c r="H5" s="89"/>
    </row>
    <row r="6" spans="1:9" s="58" customFormat="1" ht="15.95" customHeight="1" x14ac:dyDescent="0.25">
      <c r="A6" s="90" t="s">
        <v>72</v>
      </c>
      <c r="B6" s="91"/>
      <c r="C6" s="91"/>
      <c r="D6" s="91"/>
      <c r="E6" s="91"/>
      <c r="F6" s="91"/>
      <c r="G6" s="91"/>
      <c r="H6" s="91"/>
      <c r="I6" s="126"/>
    </row>
    <row r="7" spans="1:9" s="58" customFormat="1" ht="15.95" customHeight="1" x14ac:dyDescent="0.25">
      <c r="A7" s="92" t="s">
        <v>73</v>
      </c>
      <c r="B7" s="117">
        <v>65</v>
      </c>
      <c r="C7" s="117">
        <v>239</v>
      </c>
      <c r="D7" s="117">
        <v>47</v>
      </c>
      <c r="E7" s="117">
        <v>287</v>
      </c>
      <c r="F7" s="117">
        <v>15</v>
      </c>
      <c r="G7" s="117">
        <f>SUM(C7-E7)</f>
        <v>-48</v>
      </c>
      <c r="H7" s="117">
        <f t="shared" ref="H7:H10" si="0">SUM(D7-F7)</f>
        <v>32</v>
      </c>
      <c r="I7" s="126"/>
    </row>
    <row r="8" spans="1:9" ht="15.95" customHeight="1" x14ac:dyDescent="0.25">
      <c r="A8" s="90" t="s">
        <v>74</v>
      </c>
      <c r="B8" s="117">
        <v>125</v>
      </c>
      <c r="C8" s="117">
        <v>623</v>
      </c>
      <c r="D8" s="117">
        <v>114</v>
      </c>
      <c r="E8" s="117">
        <v>680</v>
      </c>
      <c r="F8" s="117">
        <v>26</v>
      </c>
      <c r="G8" s="117">
        <f t="shared" ref="G8:G10" si="1">SUM(C8-E8)</f>
        <v>-57</v>
      </c>
      <c r="H8" s="117">
        <f t="shared" si="0"/>
        <v>88</v>
      </c>
      <c r="I8" s="126"/>
    </row>
    <row r="9" spans="1:9" ht="15.95" customHeight="1" x14ac:dyDescent="0.25">
      <c r="A9" s="92" t="s">
        <v>75</v>
      </c>
      <c r="B9" s="117">
        <v>105</v>
      </c>
      <c r="C9" s="117">
        <v>422</v>
      </c>
      <c r="D9" s="117">
        <v>64</v>
      </c>
      <c r="E9" s="117">
        <v>790</v>
      </c>
      <c r="F9" s="117">
        <v>29</v>
      </c>
      <c r="G9" s="117">
        <f t="shared" si="1"/>
        <v>-368</v>
      </c>
      <c r="H9" s="117">
        <f t="shared" si="0"/>
        <v>35</v>
      </c>
      <c r="I9" s="126"/>
    </row>
    <row r="10" spans="1:9" ht="15.95" customHeight="1" x14ac:dyDescent="0.25">
      <c r="A10" s="90" t="s">
        <v>76</v>
      </c>
      <c r="B10" s="117">
        <v>40</v>
      </c>
      <c r="C10" s="117">
        <v>177</v>
      </c>
      <c r="D10" s="117">
        <v>40</v>
      </c>
      <c r="E10" s="117">
        <v>264</v>
      </c>
      <c r="F10" s="117">
        <v>11</v>
      </c>
      <c r="G10" s="117">
        <f t="shared" si="1"/>
        <v>-87</v>
      </c>
      <c r="H10" s="117">
        <f t="shared" si="0"/>
        <v>29</v>
      </c>
      <c r="I10" s="126"/>
    </row>
    <row r="11" spans="1:9" s="58" customFormat="1" ht="15.95" customHeight="1" x14ac:dyDescent="0.25">
      <c r="A11" s="90"/>
      <c r="B11" s="114"/>
      <c r="C11" s="117"/>
      <c r="D11" s="117"/>
      <c r="E11" s="117"/>
      <c r="F11" s="117"/>
      <c r="G11" s="117"/>
      <c r="H11" s="120"/>
      <c r="I11" s="126"/>
    </row>
    <row r="12" spans="1:9" s="64" customFormat="1" ht="24.95" customHeight="1" x14ac:dyDescent="0.25">
      <c r="A12" s="74" t="s">
        <v>77</v>
      </c>
      <c r="B12" s="118">
        <f>SUM(B7:B10)</f>
        <v>335</v>
      </c>
      <c r="C12" s="118">
        <f>SUM(C7:C10)</f>
        <v>1461</v>
      </c>
      <c r="D12" s="118">
        <f t="shared" ref="D12:H12" si="2">SUM(D7:D10)</f>
        <v>265</v>
      </c>
      <c r="E12" s="118">
        <f t="shared" si="2"/>
        <v>2021</v>
      </c>
      <c r="F12" s="118">
        <f t="shared" si="2"/>
        <v>81</v>
      </c>
      <c r="G12" s="118">
        <f t="shared" si="2"/>
        <v>-560</v>
      </c>
      <c r="H12" s="118">
        <f t="shared" si="2"/>
        <v>184</v>
      </c>
      <c r="I12" s="126"/>
    </row>
    <row r="13" spans="1:9" s="64" customFormat="1" ht="15.95" customHeight="1" x14ac:dyDescent="0.25">
      <c r="A13" s="93"/>
      <c r="B13" s="115"/>
      <c r="C13" s="119"/>
      <c r="D13" s="115"/>
      <c r="E13" s="119"/>
      <c r="F13" s="119"/>
      <c r="G13" s="119"/>
      <c r="H13" s="119"/>
      <c r="I13" s="126"/>
    </row>
    <row r="14" spans="1:9" s="64" customFormat="1" ht="15.95" customHeight="1" x14ac:dyDescent="0.25">
      <c r="A14" s="90" t="s">
        <v>78</v>
      </c>
      <c r="B14" s="114"/>
      <c r="C14" s="117"/>
      <c r="D14" s="114"/>
      <c r="E14" s="117"/>
      <c r="F14" s="117"/>
      <c r="G14" s="117"/>
      <c r="H14" s="117"/>
      <c r="I14" s="126"/>
    </row>
    <row r="15" spans="1:9" ht="15.95" customHeight="1" x14ac:dyDescent="0.25">
      <c r="A15" s="92" t="s">
        <v>79</v>
      </c>
      <c r="B15" s="117">
        <v>65</v>
      </c>
      <c r="C15" s="117">
        <v>280</v>
      </c>
      <c r="D15" s="117">
        <v>35</v>
      </c>
      <c r="E15" s="117">
        <v>467</v>
      </c>
      <c r="F15" s="117">
        <v>5</v>
      </c>
      <c r="G15" s="117">
        <f t="shared" ref="G15:G31" si="3">SUM(C15-E15)</f>
        <v>-187</v>
      </c>
      <c r="H15" s="117">
        <f t="shared" ref="H15:H32" si="4">SUM(D15-F15)</f>
        <v>30</v>
      </c>
      <c r="I15" s="126"/>
    </row>
    <row r="16" spans="1:9" ht="15.95" customHeight="1" x14ac:dyDescent="0.25">
      <c r="A16" s="90" t="s">
        <v>80</v>
      </c>
      <c r="B16" s="117">
        <v>96</v>
      </c>
      <c r="C16" s="117">
        <v>409</v>
      </c>
      <c r="D16" s="117">
        <v>52</v>
      </c>
      <c r="E16" s="117">
        <v>609</v>
      </c>
      <c r="F16" s="117">
        <v>17</v>
      </c>
      <c r="G16" s="117">
        <f t="shared" si="3"/>
        <v>-200</v>
      </c>
      <c r="H16" s="117">
        <f t="shared" si="4"/>
        <v>35</v>
      </c>
      <c r="I16" s="126"/>
    </row>
    <row r="17" spans="1:9" s="64" customFormat="1" ht="15.95" customHeight="1" x14ac:dyDescent="0.25">
      <c r="A17" s="92" t="s">
        <v>81</v>
      </c>
      <c r="B17" s="117">
        <v>178</v>
      </c>
      <c r="C17" s="117">
        <v>283</v>
      </c>
      <c r="D17" s="117">
        <v>28</v>
      </c>
      <c r="E17" s="120">
        <v>565</v>
      </c>
      <c r="F17" s="120">
        <v>8</v>
      </c>
      <c r="G17" s="117">
        <f t="shared" si="3"/>
        <v>-282</v>
      </c>
      <c r="H17" s="117">
        <f t="shared" si="4"/>
        <v>20</v>
      </c>
      <c r="I17" s="126"/>
    </row>
    <row r="18" spans="1:9" ht="15.95" customHeight="1" x14ac:dyDescent="0.25">
      <c r="A18" s="90" t="s">
        <v>82</v>
      </c>
      <c r="B18" s="117">
        <v>133</v>
      </c>
      <c r="C18" s="117">
        <v>314</v>
      </c>
      <c r="D18" s="117">
        <v>34</v>
      </c>
      <c r="E18" s="117">
        <v>718</v>
      </c>
      <c r="F18" s="117">
        <v>6</v>
      </c>
      <c r="G18" s="117">
        <f t="shared" si="3"/>
        <v>-404</v>
      </c>
      <c r="H18" s="117">
        <f t="shared" si="4"/>
        <v>28</v>
      </c>
      <c r="I18" s="126"/>
    </row>
    <row r="19" spans="1:9" ht="15.95" customHeight="1" x14ac:dyDescent="0.25">
      <c r="A19" s="92" t="s">
        <v>83</v>
      </c>
      <c r="B19" s="117">
        <v>218</v>
      </c>
      <c r="C19" s="117">
        <v>635</v>
      </c>
      <c r="D19" s="117">
        <v>67</v>
      </c>
      <c r="E19" s="117">
        <v>979</v>
      </c>
      <c r="F19" s="117">
        <v>28</v>
      </c>
      <c r="G19" s="117">
        <f t="shared" si="3"/>
        <v>-344</v>
      </c>
      <c r="H19" s="117">
        <f t="shared" si="4"/>
        <v>39</v>
      </c>
      <c r="I19" s="126"/>
    </row>
    <row r="20" spans="1:9" ht="15.95" customHeight="1" x14ac:dyDescent="0.25">
      <c r="A20" s="90" t="s">
        <v>84</v>
      </c>
      <c r="B20" s="117">
        <v>62</v>
      </c>
      <c r="C20" s="117">
        <v>204</v>
      </c>
      <c r="D20" s="117">
        <v>21</v>
      </c>
      <c r="E20" s="120">
        <v>422</v>
      </c>
      <c r="F20" s="120">
        <v>5</v>
      </c>
      <c r="G20" s="117">
        <f t="shared" si="3"/>
        <v>-218</v>
      </c>
      <c r="H20" s="117">
        <f t="shared" si="4"/>
        <v>16</v>
      </c>
      <c r="I20" s="126"/>
    </row>
    <row r="21" spans="1:9" ht="15.95" customHeight="1" x14ac:dyDescent="0.25">
      <c r="A21" s="90" t="s">
        <v>85</v>
      </c>
      <c r="B21" s="117">
        <v>123</v>
      </c>
      <c r="C21" s="117">
        <v>528</v>
      </c>
      <c r="D21" s="117">
        <v>51</v>
      </c>
      <c r="E21" s="117">
        <v>894</v>
      </c>
      <c r="F21" s="117">
        <v>15</v>
      </c>
      <c r="G21" s="117">
        <f t="shared" si="3"/>
        <v>-366</v>
      </c>
      <c r="H21" s="117">
        <f t="shared" si="4"/>
        <v>36</v>
      </c>
      <c r="I21" s="126"/>
    </row>
    <row r="22" spans="1:9" ht="15.95" customHeight="1" x14ac:dyDescent="0.2">
      <c r="A22" s="92" t="s">
        <v>86</v>
      </c>
      <c r="B22" s="117">
        <v>87</v>
      </c>
      <c r="C22" s="117">
        <v>429</v>
      </c>
      <c r="D22" s="117">
        <v>36</v>
      </c>
      <c r="E22" s="117">
        <v>620</v>
      </c>
      <c r="F22" s="117">
        <v>5</v>
      </c>
      <c r="G22" s="117">
        <f t="shared" si="3"/>
        <v>-191</v>
      </c>
      <c r="H22" s="117">
        <f t="shared" si="4"/>
        <v>31</v>
      </c>
    </row>
    <row r="23" spans="1:9" s="65" customFormat="1" ht="15.95" customHeight="1" x14ac:dyDescent="0.2">
      <c r="A23" s="90" t="s">
        <v>87</v>
      </c>
      <c r="B23" s="117">
        <v>146</v>
      </c>
      <c r="C23" s="117">
        <v>569</v>
      </c>
      <c r="D23" s="117">
        <v>62</v>
      </c>
      <c r="E23" s="117">
        <v>815</v>
      </c>
      <c r="F23" s="117">
        <v>21</v>
      </c>
      <c r="G23" s="117">
        <f t="shared" si="3"/>
        <v>-246</v>
      </c>
      <c r="H23" s="117">
        <f t="shared" si="4"/>
        <v>41</v>
      </c>
    </row>
    <row r="24" spans="1:9" s="65" customFormat="1" ht="15.95" customHeight="1" x14ac:dyDescent="0.2">
      <c r="A24" s="92" t="s">
        <v>88</v>
      </c>
      <c r="B24" s="117">
        <v>78</v>
      </c>
      <c r="C24" s="117">
        <v>237</v>
      </c>
      <c r="D24" s="117">
        <v>30</v>
      </c>
      <c r="E24" s="120">
        <v>500</v>
      </c>
      <c r="F24" s="120">
        <v>3</v>
      </c>
      <c r="G24" s="117">
        <f t="shared" si="3"/>
        <v>-263</v>
      </c>
      <c r="H24" s="117">
        <f t="shared" si="4"/>
        <v>27</v>
      </c>
    </row>
    <row r="25" spans="1:9" ht="15.95" customHeight="1" x14ac:dyDescent="0.2">
      <c r="A25" s="90" t="s">
        <v>89</v>
      </c>
      <c r="B25" s="117">
        <v>124</v>
      </c>
      <c r="C25" s="117">
        <v>474</v>
      </c>
      <c r="D25" s="117">
        <v>47</v>
      </c>
      <c r="E25" s="117">
        <v>705</v>
      </c>
      <c r="F25" s="117">
        <v>15</v>
      </c>
      <c r="G25" s="117">
        <f t="shared" si="3"/>
        <v>-231</v>
      </c>
      <c r="H25" s="117">
        <f t="shared" si="4"/>
        <v>32</v>
      </c>
      <c r="I25" s="122"/>
    </row>
    <row r="26" spans="1:9" s="58" customFormat="1" ht="15.95" customHeight="1" x14ac:dyDescent="0.2">
      <c r="A26" s="90"/>
      <c r="B26" s="114"/>
      <c r="C26" s="117"/>
      <c r="D26" s="114"/>
      <c r="E26" s="114"/>
      <c r="F26" s="117">
        <v>0</v>
      </c>
      <c r="G26" s="117"/>
      <c r="H26" s="117"/>
    </row>
    <row r="27" spans="1:9" s="64" customFormat="1" ht="15.95" customHeight="1" x14ac:dyDescent="0.2">
      <c r="A27" s="93" t="s">
        <v>90</v>
      </c>
      <c r="B27" s="119">
        <f>SUM(B15:B25)</f>
        <v>1310</v>
      </c>
      <c r="C27" s="119">
        <f t="shared" ref="C27:H27" si="5">SUM(C15:C25)</f>
        <v>4362</v>
      </c>
      <c r="D27" s="119">
        <f t="shared" si="5"/>
        <v>463</v>
      </c>
      <c r="E27" s="119">
        <f t="shared" si="5"/>
        <v>7294</v>
      </c>
      <c r="F27" s="119">
        <f t="shared" si="5"/>
        <v>128</v>
      </c>
      <c r="G27" s="119">
        <f t="shared" si="5"/>
        <v>-2932</v>
      </c>
      <c r="H27" s="119">
        <f t="shared" si="5"/>
        <v>335</v>
      </c>
    </row>
    <row r="28" spans="1:9" s="64" customFormat="1" ht="15.95" customHeight="1" x14ac:dyDescent="0.2">
      <c r="A28" s="93"/>
      <c r="B28" s="115"/>
      <c r="C28" s="115"/>
      <c r="D28" s="115"/>
      <c r="E28" s="119"/>
      <c r="F28" s="115"/>
      <c r="G28" s="119"/>
      <c r="H28" s="119"/>
    </row>
    <row r="29" spans="1:9" s="64" customFormat="1" ht="15.95" customHeight="1" x14ac:dyDescent="0.2">
      <c r="A29" s="94" t="s">
        <v>91</v>
      </c>
      <c r="B29" s="119">
        <f>SUM(B12+B27)</f>
        <v>1645</v>
      </c>
      <c r="C29" s="119">
        <f t="shared" ref="C29:F29" si="6">SUM(C12+C27)</f>
        <v>5823</v>
      </c>
      <c r="D29" s="119">
        <f t="shared" si="6"/>
        <v>728</v>
      </c>
      <c r="E29" s="119">
        <f t="shared" si="6"/>
        <v>9315</v>
      </c>
      <c r="F29" s="119">
        <f t="shared" si="6"/>
        <v>209</v>
      </c>
      <c r="G29" s="119">
        <f t="shared" si="3"/>
        <v>-3492</v>
      </c>
      <c r="H29" s="119">
        <f t="shared" si="4"/>
        <v>519</v>
      </c>
      <c r="I29" s="123"/>
    </row>
    <row r="30" spans="1:9" s="64" customFormat="1" ht="15.95" customHeight="1" x14ac:dyDescent="0.2">
      <c r="A30" s="92" t="s">
        <v>68</v>
      </c>
      <c r="B30" s="114"/>
      <c r="C30" s="114"/>
      <c r="D30" s="114"/>
      <c r="E30" s="114"/>
      <c r="F30" s="114"/>
      <c r="G30" s="119">
        <f t="shared" si="3"/>
        <v>0</v>
      </c>
      <c r="H30" s="119">
        <f t="shared" si="4"/>
        <v>0</v>
      </c>
    </row>
    <row r="31" spans="1:9" ht="15.95" customHeight="1" x14ac:dyDescent="0.2">
      <c r="A31" s="90" t="s">
        <v>69</v>
      </c>
      <c r="B31" s="120" t="s">
        <v>64</v>
      </c>
      <c r="C31" s="117">
        <v>2949</v>
      </c>
      <c r="D31" s="117">
        <v>378</v>
      </c>
      <c r="E31" s="117">
        <v>4706</v>
      </c>
      <c r="F31" s="117">
        <v>128</v>
      </c>
      <c r="G31" s="117">
        <f t="shared" si="3"/>
        <v>-1757</v>
      </c>
      <c r="H31" s="117">
        <f t="shared" si="4"/>
        <v>250</v>
      </c>
    </row>
    <row r="32" spans="1:9" ht="15.95" customHeight="1" x14ac:dyDescent="0.2">
      <c r="A32" s="95" t="s">
        <v>70</v>
      </c>
      <c r="B32" s="124" t="s">
        <v>64</v>
      </c>
      <c r="C32" s="121">
        <v>2874</v>
      </c>
      <c r="D32" s="121">
        <v>350</v>
      </c>
      <c r="E32" s="121">
        <v>4609</v>
      </c>
      <c r="F32" s="121">
        <v>81</v>
      </c>
      <c r="G32" s="121">
        <f>SUM(C32-E32)</f>
        <v>-1735</v>
      </c>
      <c r="H32" s="121">
        <f t="shared" si="4"/>
        <v>269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57"/>
      <c r="B34" s="157"/>
      <c r="C34" s="157"/>
      <c r="D34" s="157"/>
      <c r="E34" s="157"/>
      <c r="F34" s="157"/>
      <c r="G34" s="157"/>
      <c r="H34" s="157"/>
    </row>
    <row r="35" spans="1:8" ht="14.1" customHeight="1" x14ac:dyDescent="0.2">
      <c r="B35" s="116"/>
      <c r="C35" s="99"/>
      <c r="D35" s="99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20" priority="49">
      <formula>MOD(ROW(),2)=0</formula>
    </cfRule>
  </conditionalFormatting>
  <conditionalFormatting sqref="A5:H5 A11:D14 A7:A10 A15:B25 A31:B32 G7:H10 A26:H30 A6:B6 D6:H6 F11:H25">
    <cfRule type="expression" dxfId="19" priority="47">
      <formula>MOD(ROW(),2)=0</formula>
    </cfRule>
  </conditionalFormatting>
  <conditionalFormatting sqref="F7:F10">
    <cfRule type="expression" dxfId="18" priority="42">
      <formula>MOD(ROW(),2)=0</formula>
    </cfRule>
  </conditionalFormatting>
  <conditionalFormatting sqref="G31:H31 G32">
    <cfRule type="expression" dxfId="17" priority="34">
      <formula>MOD(ROW(),2)=0</formula>
    </cfRule>
  </conditionalFormatting>
  <conditionalFormatting sqref="D7:D10">
    <cfRule type="expression" dxfId="16" priority="30">
      <formula>MOD(ROW(),2)=0</formula>
    </cfRule>
  </conditionalFormatting>
  <conditionalFormatting sqref="B7:B10">
    <cfRule type="expression" dxfId="15" priority="28">
      <formula>MOD(ROW(),2)=0</formula>
    </cfRule>
  </conditionalFormatting>
  <conditionalFormatting sqref="C6">
    <cfRule type="expression" dxfId="14" priority="27">
      <formula>MOD(ROW(),2)=0</formula>
    </cfRule>
  </conditionalFormatting>
  <conditionalFormatting sqref="C7:C10">
    <cfRule type="expression" dxfId="13" priority="26">
      <formula>MOD(ROW(),2)=0</formula>
    </cfRule>
  </conditionalFormatting>
  <conditionalFormatting sqref="C15:C25">
    <cfRule type="expression" dxfId="12" priority="25">
      <formula>MOD(ROW(),2)=0</formula>
    </cfRule>
  </conditionalFormatting>
  <conditionalFormatting sqref="H32">
    <cfRule type="expression" dxfId="11" priority="23">
      <formula>MOD(ROW(),2)=0</formula>
    </cfRule>
  </conditionalFormatting>
  <conditionalFormatting sqref="D15:D25">
    <cfRule type="expression" dxfId="10" priority="13">
      <formula>MOD(ROW(),2)=0</formula>
    </cfRule>
  </conditionalFormatting>
  <conditionalFormatting sqref="F32">
    <cfRule type="expression" dxfId="9" priority="12">
      <formula>MOD(ROW(),2)=0</formula>
    </cfRule>
  </conditionalFormatting>
  <conditionalFormatting sqref="F31">
    <cfRule type="expression" dxfId="8" priority="11">
      <formula>MOD(ROW(),2)=0</formula>
    </cfRule>
  </conditionalFormatting>
  <conditionalFormatting sqref="C32">
    <cfRule type="expression" dxfId="7" priority="10">
      <formula>MOD(ROW(),2)=0</formula>
    </cfRule>
  </conditionalFormatting>
  <conditionalFormatting sqref="C31">
    <cfRule type="expression" dxfId="6" priority="9">
      <formula>MOD(ROW(),2)=0</formula>
    </cfRule>
  </conditionalFormatting>
  <conditionalFormatting sqref="D32">
    <cfRule type="expression" dxfId="5" priority="8">
      <formula>MOD(ROW(),2)=0</formula>
    </cfRule>
  </conditionalFormatting>
  <conditionalFormatting sqref="D31">
    <cfRule type="expression" dxfId="4" priority="7">
      <formula>MOD(ROW(),2)=0</formula>
    </cfRule>
  </conditionalFormatting>
  <conditionalFormatting sqref="E11:E25">
    <cfRule type="expression" dxfId="3" priority="4">
      <formula>MOD(ROW(),2)=0</formula>
    </cfRule>
  </conditionalFormatting>
  <conditionalFormatting sqref="E7:E10">
    <cfRule type="expression" dxfId="2" priority="3">
      <formula>MOD(ROW(),2)=0</formula>
    </cfRule>
  </conditionalFormatting>
  <conditionalFormatting sqref="E32">
    <cfRule type="expression" dxfId="1" priority="2">
      <formula>MOD(ROW(),2)=0</formula>
    </cfRule>
  </conditionalFormatting>
  <conditionalFormatting sqref="E3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1/19 SH</oddFooter>
    <firstFooter>&amp;L&amp;8Statistikamt Nord&amp;C&amp;8&amp;P&amp;R&amp;8Statistischer Bericht A II 1 - vj 1/19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4" t="s">
        <v>32</v>
      </c>
      <c r="B3" s="169" t="s">
        <v>33</v>
      </c>
      <c r="C3" s="17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5"/>
      <c r="B4" s="171" t="s">
        <v>51</v>
      </c>
      <c r="C4" s="17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5"/>
      <c r="B5" s="167"/>
      <c r="C5" s="16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6"/>
      <c r="B6" s="167"/>
      <c r="C6" s="16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A_II_1_vj191_SH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2019-07-31T07:44:51Z</cp:lastPrinted>
  <dcterms:created xsi:type="dcterms:W3CDTF">2012-03-28T07:56:08Z</dcterms:created>
  <dcterms:modified xsi:type="dcterms:W3CDTF">2019-07-31T08:07:23Z</dcterms:modified>
  <cp:category>LIS-Bericht</cp:category>
</cp:coreProperties>
</file>