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AII2j" sheetId="1" r:id="rId1"/>
    <sheet name="Tab1_HH_SH" sheetId="2" r:id="rId2"/>
    <sheet name="Tab2_HH" sheetId="3" r:id="rId3"/>
    <sheet name="TAB3_SH" sheetId="4" r:id="rId4"/>
    <sheet name="Tab4_HH" sheetId="5" r:id="rId5"/>
    <sheet name="Tab5_SH" sheetId="6" r:id="rId6"/>
    <sheet name="TAB6_HH" sheetId="7" r:id="rId7"/>
    <sheet name="TAB7_SH" sheetId="8" r:id="rId8"/>
  </sheets>
  <definedNames>
    <definedName name="Jahr">'AII2j'!#REF!</definedName>
    <definedName name="Quartal">'AII2j'!#REF!</definedName>
  </definedNames>
  <calcPr fullCalcOnLoad="1"/>
</workbook>
</file>

<file path=xl/sharedStrings.xml><?xml version="1.0" encoding="utf-8"?>
<sst xmlns="http://schemas.openxmlformats.org/spreadsheetml/2006/main" count="338" uniqueCount="95">
  <si>
    <t>Davon</t>
  </si>
  <si>
    <t>Anzahl der</t>
  </si>
  <si>
    <t xml:space="preserve">FLENSBURG          </t>
  </si>
  <si>
    <t xml:space="preserve">KIEL               </t>
  </si>
  <si>
    <t>LÜBECK</t>
  </si>
  <si>
    <t>NEUMÜNSTER</t>
  </si>
  <si>
    <t xml:space="preserve">Dithmarschen       </t>
  </si>
  <si>
    <t xml:space="preserve">Herzogtum Lauenburg    </t>
  </si>
  <si>
    <t xml:space="preserve">Nordfriesland      </t>
  </si>
  <si>
    <t xml:space="preserve">Ostholstein        </t>
  </si>
  <si>
    <t xml:space="preserve">Pinneberg          </t>
  </si>
  <si>
    <t xml:space="preserve">Plön               </t>
  </si>
  <si>
    <t xml:space="preserve">Rendsburg-Eckernförde </t>
  </si>
  <si>
    <t>Schleswig-Flensburg</t>
  </si>
  <si>
    <t xml:space="preserve">Segeberg           </t>
  </si>
  <si>
    <t xml:space="preserve">Steinburg          </t>
  </si>
  <si>
    <t xml:space="preserve">Stormarn           </t>
  </si>
  <si>
    <t>Schleswig-Holstein</t>
  </si>
  <si>
    <t>Hamburg</t>
  </si>
  <si>
    <t>Davon haben den Antrag gestellt</t>
  </si>
  <si>
    <t>Verfahren</t>
  </si>
  <si>
    <t>der Mann</t>
  </si>
  <si>
    <t>die Frau</t>
  </si>
  <si>
    <t>insgesamt</t>
  </si>
  <si>
    <t>ohne</t>
  </si>
  <si>
    <t>mit</t>
  </si>
  <si>
    <t>beide Ehepartner</t>
  </si>
  <si>
    <t>Zustimmung des Ehepartners</t>
  </si>
  <si>
    <t>–</t>
  </si>
  <si>
    <t>Insgesamt</t>
  </si>
  <si>
    <t>Jahr</t>
  </si>
  <si>
    <t>Entscheidung</t>
  </si>
  <si>
    <t>beide</t>
  </si>
  <si>
    <t>die</t>
  </si>
  <si>
    <t>Ehe-partner</t>
  </si>
  <si>
    <t>Staats-anwalt-</t>
  </si>
  <si>
    <t>schaft</t>
  </si>
  <si>
    <t>Scheidung der Ehe</t>
  </si>
  <si>
    <t>Aufhebung der Ehe</t>
  </si>
  <si>
    <t>Nichtigkeit der Ehe</t>
  </si>
  <si>
    <t>Ehelösungen insgesamt</t>
  </si>
  <si>
    <t>KREISFREIE STADT
Kreis</t>
  </si>
  <si>
    <t>Ver-
fahren</t>
  </si>
  <si>
    <t>ins-
gesamt</t>
  </si>
  <si>
    <t>Ehescheidungen
insgesamt</t>
  </si>
  <si>
    <t>ohne
betroffene
Kinder</t>
  </si>
  <si>
    <t>mit
betroffenen
Kindern</t>
  </si>
  <si>
    <t>betroffenen
Kinder
insgesamt</t>
  </si>
  <si>
    <t>Ehe-
schließungs-
jahr</t>
  </si>
  <si>
    <t>Geschiedene
Ehen
insgesamt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</si>
  <si>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</si>
  <si>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</si>
  <si>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</si>
  <si>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</si>
  <si>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</si>
  <si>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</si>
  <si>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</si>
  <si>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</si>
  <si>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</si>
  <si>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</si>
  <si>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</si>
  <si>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</si>
  <si>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</si>
  <si>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</si>
  <si>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</si>
  <si>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</si>
  <si>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</si>
  <si>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</si>
  <si>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</si>
  <si>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</si>
  <si>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diesem Bericht unter</t>
  </si>
  <si>
    <t>Ausgabedatum</t>
  </si>
  <si>
    <t>040 42831-1754</t>
  </si>
  <si>
    <t>040 427964-411</t>
  </si>
  <si>
    <t>isolde.schlueter@statistik-nord.de</t>
  </si>
  <si>
    <t>© Für nichtgewerbliche Zwecke sind Vervielfältigung und unentgeltliche Verbreitung - auch auszugsweise - mit Quellenangabe gestattet. Die Verbreitung - auch auszugsweise - über elektronische Systeme/Datenträger bedarf der vorherigen Zustimmung. Alle übrigen Rechte bleiben vorbehalten.</t>
  </si>
  <si>
    <t>Gerichtliche Ehelösungen in Hamburg und Schleswig-Holstein</t>
  </si>
  <si>
    <t>vor einjähriger Trennung</t>
  </si>
  <si>
    <t>nach einjähriger Trennung</t>
  </si>
  <si>
    <t>nach dreijähriger Trennung</t>
  </si>
  <si>
    <t>Ehescheidungen davon</t>
  </si>
  <si>
    <t>A II 2 - j/08</t>
  </si>
  <si>
    <t>1. Ehescheidungen in Hamburg und Schleswig-Holstein 2008 nach Kreisen und betroffenen minderjährigen Kindern</t>
  </si>
  <si>
    <t>4. Ehescheidungen in Hamburg 2008 nach Eheschließungsjahr und Arten der Entscheidung</t>
  </si>
  <si>
    <t>1981 u. früher</t>
  </si>
  <si>
    <t>5. Ehescheidungen in Schleswig-Holstein 2008 nach Eheschließungsjahr und Arten der Entscheidung</t>
  </si>
  <si>
    <t>6. Urteile in Ehesachen in Hamburg 2000 bis 2008</t>
  </si>
  <si>
    <t>7. Urteile in Ehesachen in Schleswig-Holstein 2000 bis 2008</t>
  </si>
  <si>
    <t xml:space="preserve">Rechtsgrundlage: Gesetz über die Statistik der Bevölkerungsbewegung und die Fortschreibung des Bevölkerungsstandes in der Fassung der Bekanntmachung vom 14. März 1980 (Bundesgesetzblatt I, Seite 308), zuletzt geändert am 18.Juli.2008 BGBl. I S. 1290
</t>
  </si>
  <si>
    <t xml:space="preserve">
vor einjähriger Trennung</t>
  </si>
  <si>
    <t>aufgrund anderer Vorschriften</t>
  </si>
  <si>
    <t xml:space="preserve">Scheidung </t>
  </si>
  <si>
    <t>der Ehe</t>
  </si>
  <si>
    <t>2. Ehescheidungen in Hamburg 2008 - Entscheidungen in der Ehesache nach Antragsteller</t>
  </si>
  <si>
    <t xml:space="preserve">3. Ehescheidungen in Schleswig-Holstein 2008 -  Entscheidungen in der Ehesache nach Antragsteller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</si>
</sst>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\ #,##0;\–"/>
    <numFmt numFmtId="165" formatCode="#,##0\ &quot;DM&quot;;\-#,##0\ &quot;DM&quot;"/>
    <numFmt numFmtId="166" formatCode="#,##0\ &quot;DM&quot;;[Red]\-#,##0\ &quot;DM&quot;"/>
    <numFmt numFmtId="167" formatCode="#,##0.00\ &quot;DM&quot;;\-#,##0.00\ &quot;DM&quot;"/>
    <numFmt numFmtId="168" formatCode="#,##0.00\ &quot;DM&quot;;[Red]\-#,##0.00\ &quot;DM&quot;"/>
    <numFmt numFmtId="169" formatCode="_-* #,##0\ &quot;DM&quot;_-;\-* #,##0\ &quot;DM&quot;_-;_-* &quot;-&quot;\ &quot;DM&quot;_-;_-@_-"/>
    <numFmt numFmtId="170" formatCode="_-* #,##0\ _D_M_-;\-* #,##0\ _D_M_-;_-* &quot;-&quot;\ _D_M_-;_-@_-"/>
    <numFmt numFmtId="171" formatCode="_-* #,##0.00\ &quot;DM&quot;_-;\-* #,##0.00\ &quot;DM&quot;_-;_-* &quot;-&quot;??\ &quot;DM&quot;_-;_-@_-"/>
    <numFmt numFmtId="172" formatCode="_-* #,##0.00\ _D_M_-;\-* #,##0.00\ _D_M_-;_-* &quot;-&quot;??\ _D_M_-;_-@_-"/>
    <numFmt numFmtId="173" formatCode="#,##0;\-\ #,##0"/>
    <numFmt numFmtId="174" formatCode="0.0;\-\ 0.0"/>
    <numFmt numFmtId="175" formatCode="#,##0;;\–"/>
    <numFmt numFmtId="176" formatCode="\+\ #,##0;\-\ #,##0;0"/>
    <numFmt numFmtId="177" formatCode="\ #,##0;\-\ #,##0;0"/>
    <numFmt numFmtId="178" formatCode="0.0"/>
    <numFmt numFmtId="179" formatCode="0.00;\-\ 0.00"/>
    <numFmt numFmtId="180" formatCode="00"/>
    <numFmt numFmtId="181" formatCode="\+\ 0.00;\–\ 0.00"/>
    <numFmt numFmtId="182" formatCode="\+\ 0.00;\-\ 0.00"/>
    <numFmt numFmtId="183" formatCode="\+\ 0.0;\-\ 0.0"/>
    <numFmt numFmtId="184" formatCode="#\ ###\ ###"/>
    <numFmt numFmtId="185" formatCode="d/\ mmmm\ yyyy"/>
  </numFmts>
  <fonts count="11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164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Continuous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1" xfId="0" applyFont="1" applyFill="1" applyBorder="1" applyAlignment="1" applyProtection="1">
      <alignment horizontal="center" wrapText="1"/>
      <protection hidden="1"/>
    </xf>
    <xf numFmtId="0" fontId="0" fillId="0" borderId="2" xfId="0" applyFont="1" applyFill="1" applyBorder="1" applyAlignment="1" applyProtection="1">
      <alignment horizontal="centerContinuous" vertical="center" wrapText="1"/>
      <protection hidden="1"/>
    </xf>
    <xf numFmtId="0" fontId="0" fillId="0" borderId="3" xfId="0" applyFont="1" applyFill="1" applyBorder="1" applyAlignment="1" applyProtection="1">
      <alignment horizontal="centerContinuous" vertical="center" wrapText="1"/>
      <protection hidden="1"/>
    </xf>
    <xf numFmtId="0" fontId="0" fillId="0" borderId="4" xfId="0" applyFont="1" applyFill="1" applyBorder="1" applyAlignment="1" applyProtection="1">
      <alignment horizontal="center" wrapText="1"/>
      <protection hidden="1"/>
    </xf>
    <xf numFmtId="0" fontId="0" fillId="0" borderId="5" xfId="0" applyFont="1" applyFill="1" applyBorder="1" applyAlignment="1" applyProtection="1">
      <alignment horizontal="center" vertical="top" wrapText="1"/>
      <protection hidden="1"/>
    </xf>
    <xf numFmtId="0" fontId="0" fillId="0" borderId="3" xfId="0" applyFont="1" applyFill="1" applyBorder="1" applyAlignment="1" applyProtection="1">
      <alignment horizontal="center" vertical="center" wrapText="1"/>
      <protection hidden="1"/>
    </xf>
    <xf numFmtId="0" fontId="0" fillId="0" borderId="6" xfId="0" applyFont="1" applyFill="1" applyBorder="1" applyAlignment="1" applyProtection="1">
      <alignment horizontal="center" vertical="top" wrapText="1"/>
      <protection hidden="1"/>
    </xf>
    <xf numFmtId="0" fontId="0" fillId="0" borderId="7" xfId="0" applyFont="1" applyFill="1" applyBorder="1" applyAlignment="1" applyProtection="1">
      <alignment/>
      <protection hidden="1"/>
    </xf>
    <xf numFmtId="0" fontId="1" fillId="0" borderId="7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 horizontal="centerContinuous" vertical="center" wrapText="1"/>
      <protection hidden="1"/>
    </xf>
    <xf numFmtId="0" fontId="1" fillId="0" borderId="0" xfId="0" applyFont="1" applyFill="1" applyAlignment="1" applyProtection="1">
      <alignment horizontal="centerContinuous" vertical="center"/>
      <protection hidden="1"/>
    </xf>
    <xf numFmtId="0" fontId="0" fillId="0" borderId="0" xfId="0" applyFont="1" applyFill="1" applyAlignment="1" applyProtection="1">
      <alignment horizontal="centerContinuous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 wrapText="1"/>
      <protection hidden="1"/>
    </xf>
    <xf numFmtId="0" fontId="0" fillId="0" borderId="1" xfId="0" applyFont="1" applyFill="1" applyBorder="1" applyAlignment="1" applyProtection="1">
      <alignment vertical="center"/>
      <protection hidden="1"/>
    </xf>
    <xf numFmtId="0" fontId="0" fillId="0" borderId="1" xfId="0" applyFont="1" applyFill="1" applyBorder="1" applyAlignment="1" applyProtection="1">
      <alignment horizontal="centerContinuous" vertical="center" wrapText="1"/>
      <protection hidden="1"/>
    </xf>
    <xf numFmtId="0" fontId="0" fillId="0" borderId="4" xfId="0" applyFont="1" applyFill="1" applyBorder="1" applyAlignment="1" applyProtection="1">
      <alignment horizontal="centerContinuous" vertical="center" wrapText="1"/>
      <protection hidden="1"/>
    </xf>
    <xf numFmtId="0" fontId="0" fillId="0" borderId="4" xfId="0" applyFont="1" applyFill="1" applyBorder="1" applyAlignment="1" applyProtection="1">
      <alignment horizontal="centerContinuous" vertical="center"/>
      <protection hidden="1"/>
    </xf>
    <xf numFmtId="0" fontId="0" fillId="0" borderId="7" xfId="0" applyFont="1" applyFill="1" applyBorder="1" applyAlignment="1" applyProtection="1">
      <alignment horizontal="center"/>
      <protection hidden="1"/>
    </xf>
    <xf numFmtId="0" fontId="0" fillId="0" borderId="7" xfId="0" applyFont="1" applyFill="1" applyBorder="1" applyAlignment="1" applyProtection="1">
      <alignment horizontal="center" wrapText="1"/>
      <protection hidden="1"/>
    </xf>
    <xf numFmtId="0" fontId="0" fillId="0" borderId="3" xfId="0" applyFont="1" applyFill="1" applyBorder="1" applyAlignment="1" applyProtection="1">
      <alignment horizontal="centerContinuous" vertical="center"/>
      <protection hidden="1"/>
    </xf>
    <xf numFmtId="0" fontId="0" fillId="0" borderId="4" xfId="0" applyFill="1" applyBorder="1" applyAlignment="1" applyProtection="1">
      <alignment/>
      <protection hidden="1"/>
    </xf>
    <xf numFmtId="0" fontId="0" fillId="0" borderId="7" xfId="0" applyFont="1" applyFill="1" applyBorder="1" applyAlignment="1" applyProtection="1">
      <alignment horizontal="center" vertical="top"/>
      <protection hidden="1"/>
    </xf>
    <xf numFmtId="0" fontId="0" fillId="0" borderId="8" xfId="0" applyFont="1" applyFill="1" applyBorder="1" applyAlignment="1" applyProtection="1">
      <alignment horizontal="center" vertical="center" wrapText="1"/>
      <protection hidden="1"/>
    </xf>
    <xf numFmtId="0" fontId="0" fillId="0" borderId="8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5" xfId="0" applyFont="1" applyFill="1" applyBorder="1" applyAlignment="1" applyProtection="1">
      <alignment vertical="center"/>
      <protection hidden="1"/>
    </xf>
    <xf numFmtId="0" fontId="0" fillId="0" borderId="6" xfId="0" applyFont="1" applyFill="1" applyBorder="1" applyAlignment="1" applyProtection="1">
      <alignment horizontal="centerContinuous" vertical="center" wrapText="1"/>
      <protection hidden="1"/>
    </xf>
    <xf numFmtId="0" fontId="0" fillId="0" borderId="6" xfId="0" applyFont="1" applyFill="1" applyBorder="1" applyAlignment="1" applyProtection="1">
      <alignment horizontal="centerContinuous" vertical="center"/>
      <protection hidden="1"/>
    </xf>
    <xf numFmtId="0" fontId="0" fillId="0" borderId="8" xfId="0" applyFont="1" applyFill="1" applyBorder="1" applyAlignment="1" applyProtection="1">
      <alignment horizontal="centerContinuous" vertical="center"/>
      <protection hidden="1"/>
    </xf>
    <xf numFmtId="0" fontId="0" fillId="0" borderId="6" xfId="0" applyFont="1" applyFill="1" applyBorder="1" applyAlignment="1" applyProtection="1">
      <alignment vertical="center"/>
      <protection hidden="1"/>
    </xf>
    <xf numFmtId="0" fontId="0" fillId="0" borderId="7" xfId="0" applyFont="1" applyFill="1" applyBorder="1" applyAlignment="1" applyProtection="1">
      <alignment vertical="center" wrapText="1"/>
      <protection hidden="1"/>
    </xf>
    <xf numFmtId="0" fontId="0" fillId="0" borderId="0" xfId="0" applyAlignment="1">
      <alignment horizontal="centerContinuous" wrapText="1"/>
    </xf>
    <xf numFmtId="0" fontId="1" fillId="0" borderId="0" xfId="0" applyFont="1" applyAlignment="1">
      <alignment horizontal="centerContinuous" wrapText="1"/>
    </xf>
    <xf numFmtId="0" fontId="0" fillId="0" borderId="1" xfId="0" applyBorder="1" applyAlignment="1">
      <alignment/>
    </xf>
    <xf numFmtId="0" fontId="0" fillId="0" borderId="7" xfId="0" applyBorder="1" applyAlignment="1">
      <alignment horizontal="left"/>
    </xf>
    <xf numFmtId="0" fontId="0" fillId="0" borderId="7" xfId="0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 horizontal="centerContinuous" wrapText="1"/>
    </xf>
    <xf numFmtId="0" fontId="0" fillId="0" borderId="9" xfId="0" applyBorder="1" applyAlignment="1">
      <alignment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7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0" xfId="0" applyFont="1" applyFill="1" applyAlignment="1" applyProtection="1">
      <alignment horizontal="centerContinuous" vertical="center" wrapText="1"/>
      <protection hidden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2" borderId="7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2" borderId="12" xfId="0" applyFill="1" applyBorder="1" applyAlignment="1" applyProtection="1">
      <alignment/>
      <protection hidden="1"/>
    </xf>
    <xf numFmtId="0" fontId="0" fillId="2" borderId="4" xfId="0" applyFill="1" applyBorder="1" applyAlignment="1" applyProtection="1">
      <alignment/>
      <protection hidden="1"/>
    </xf>
    <xf numFmtId="0" fontId="0" fillId="2" borderId="1" xfId="0" applyFill="1" applyBorder="1" applyAlignment="1" applyProtection="1">
      <alignment/>
      <protection hidden="1"/>
    </xf>
    <xf numFmtId="0" fontId="0" fillId="2" borderId="13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49" fontId="0" fillId="2" borderId="0" xfId="0" applyNumberFormat="1" applyFill="1" applyBorder="1" applyAlignment="1" applyProtection="1">
      <alignment/>
      <protection hidden="1"/>
    </xf>
    <xf numFmtId="0" fontId="0" fillId="2" borderId="0" xfId="0" applyFill="1" applyBorder="1" applyAlignment="1" applyProtection="1" quotePrefix="1">
      <alignment/>
      <protection hidden="1"/>
    </xf>
    <xf numFmtId="0" fontId="0" fillId="2" borderId="14" xfId="0" applyFill="1" applyBorder="1" applyAlignment="1" applyProtection="1">
      <alignment/>
      <protection hidden="1"/>
    </xf>
    <xf numFmtId="0" fontId="0" fillId="2" borderId="6" xfId="0" applyFill="1" applyBorder="1" applyAlignment="1" applyProtection="1">
      <alignment/>
      <protection hidden="1"/>
    </xf>
    <xf numFmtId="0" fontId="1" fillId="2" borderId="13" xfId="0" applyFont="1" applyFill="1" applyBorder="1" applyAlignment="1" applyProtection="1">
      <alignment/>
      <protection hidden="1"/>
    </xf>
    <xf numFmtId="0" fontId="9" fillId="2" borderId="0" xfId="0" applyFont="1" applyFill="1" applyBorder="1" applyAlignment="1" applyProtection="1">
      <alignment horizontal="centerContinuous"/>
      <protection hidden="1"/>
    </xf>
    <xf numFmtId="0" fontId="9" fillId="2" borderId="7" xfId="0" applyFont="1" applyFill="1" applyBorder="1" applyAlignment="1" applyProtection="1">
      <alignment horizontal="centerContinuous"/>
      <protection hidden="1"/>
    </xf>
    <xf numFmtId="0" fontId="6" fillId="2" borderId="13" xfId="0" applyFont="1" applyFill="1" applyBorder="1" applyAlignment="1" applyProtection="1">
      <alignment horizontal="left"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0" fillId="2" borderId="7" xfId="0" applyFont="1" applyFill="1" applyBorder="1" applyAlignment="1" applyProtection="1">
      <alignment/>
      <protection hidden="1"/>
    </xf>
    <xf numFmtId="0" fontId="0" fillId="2" borderId="6" xfId="0" applyFont="1" applyFill="1" applyBorder="1" applyAlignment="1" applyProtection="1">
      <alignment/>
      <protection hidden="1"/>
    </xf>
    <xf numFmtId="0" fontId="0" fillId="2" borderId="5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" fillId="0" borderId="8" xfId="0" applyFont="1" applyFill="1" applyBorder="1" applyAlignment="1" applyProtection="1">
      <alignment/>
      <protection locked="0"/>
    </xf>
    <xf numFmtId="0" fontId="6" fillId="0" borderId="8" xfId="0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 horizontal="center" vertical="center"/>
    </xf>
    <xf numFmtId="0" fontId="1" fillId="0" borderId="7" xfId="0" applyFont="1" applyFill="1" applyBorder="1" applyAlignment="1" applyProtection="1">
      <alignment horizontal="left" vertical="top" wrapText="1"/>
      <protection hidden="1"/>
    </xf>
    <xf numFmtId="0" fontId="0" fillId="0" borderId="7" xfId="0" applyBorder="1" applyAlignment="1">
      <alignment horizontal="left" vertical="center" wrapText="1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0" fillId="0" borderId="0" xfId="0" applyFont="1" applyBorder="1" applyAlignment="1">
      <alignment horizontal="right" vertical="center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Continuous" wrapText="1"/>
    </xf>
    <xf numFmtId="0" fontId="0" fillId="0" borderId="8" xfId="0" applyFont="1" applyBorder="1" applyAlignment="1">
      <alignment horizontal="centerContinuous"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Fill="1" applyAlignment="1" applyProtection="1">
      <alignment horizontal="right" vertical="center" wrapText="1"/>
      <protection locked="0"/>
    </xf>
    <xf numFmtId="164" fontId="0" fillId="0" borderId="0" xfId="0" applyNumberFormat="1" applyFont="1" applyFill="1" applyAlignment="1" applyProtection="1">
      <alignment vertical="center" wrapText="1"/>
      <protection locked="0"/>
    </xf>
    <xf numFmtId="0" fontId="0" fillId="0" borderId="2" xfId="0" applyFont="1" applyBorder="1" applyAlignment="1">
      <alignment horizontal="centerContinuous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 horizontal="centerContinuous" wrapText="1"/>
    </xf>
    <xf numFmtId="3" fontId="0" fillId="0" borderId="0" xfId="0" applyNumberFormat="1" applyFont="1" applyAlignment="1">
      <alignment/>
    </xf>
    <xf numFmtId="3" fontId="0" fillId="0" borderId="9" xfId="0" applyNumberFormat="1" applyFont="1" applyBorder="1" applyAlignment="1">
      <alignment/>
    </xf>
    <xf numFmtId="3" fontId="0" fillId="0" borderId="11" xfId="0" applyNumberFormat="1" applyFont="1" applyBorder="1" applyAlignment="1">
      <alignment horizontal="center" wrapText="1"/>
    </xf>
    <xf numFmtId="0" fontId="0" fillId="0" borderId="8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/>
    </xf>
    <xf numFmtId="0" fontId="0" fillId="0" borderId="6" xfId="0" applyFont="1" applyFill="1" applyBorder="1" applyAlignment="1" applyProtection="1">
      <alignment horizontal="centerContinuous" vertical="center" wrapText="1"/>
      <protection hidden="1"/>
    </xf>
    <xf numFmtId="0" fontId="0" fillId="0" borderId="10" xfId="0" applyFont="1" applyBorder="1" applyAlignment="1">
      <alignment horizontal="centerContinuous" wrapText="1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 vertical="top"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Continuous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7" xfId="0" applyFont="1" applyFill="1" applyBorder="1" applyAlignment="1" applyProtection="1">
      <alignment horizontal="center" vertical="center"/>
      <protection hidden="1"/>
    </xf>
    <xf numFmtId="0" fontId="0" fillId="0" borderId="7" xfId="0" applyFont="1" applyFill="1" applyBorder="1" applyAlignment="1" applyProtection="1">
      <alignment wrapText="1"/>
      <protection hidden="1"/>
    </xf>
    <xf numFmtId="164" fontId="0" fillId="0" borderId="0" xfId="0" applyNumberFormat="1" applyFont="1" applyFill="1" applyAlignment="1" applyProtection="1">
      <alignment horizontal="right"/>
      <protection locked="0"/>
    </xf>
    <xf numFmtId="164" fontId="1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 wrapText="1"/>
      <protection locked="0"/>
    </xf>
    <xf numFmtId="0" fontId="1" fillId="0" borderId="7" xfId="0" applyFont="1" applyFill="1" applyBorder="1" applyAlignment="1" applyProtection="1">
      <alignment wrapText="1"/>
      <protection hidden="1"/>
    </xf>
    <xf numFmtId="164" fontId="1" fillId="0" borderId="0" xfId="0" applyNumberFormat="1" applyFont="1" applyFill="1" applyAlignment="1" applyProtection="1">
      <alignment/>
      <protection locked="0"/>
    </xf>
    <xf numFmtId="0" fontId="0" fillId="0" borderId="0" xfId="0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Alignment="1" applyProtection="1">
      <alignment horizontal="right" vertical="center"/>
      <protection locked="0"/>
    </xf>
    <xf numFmtId="164" fontId="0" fillId="0" borderId="0" xfId="0" applyNumberFormat="1" applyFont="1" applyFill="1" applyAlignment="1" applyProtection="1">
      <alignment horizontal="right" vertical="center" wrapText="1"/>
      <protection locked="0"/>
    </xf>
    <xf numFmtId="0" fontId="7" fillId="2" borderId="6" xfId="18" applyFont="1" applyFill="1" applyBorder="1" applyAlignment="1" applyProtection="1">
      <alignment horizontal="left"/>
      <protection hidden="1"/>
    </xf>
    <xf numFmtId="0" fontId="8" fillId="2" borderId="6" xfId="18" applyFont="1" applyFill="1" applyBorder="1" applyAlignment="1" applyProtection="1">
      <alignment horizontal="left"/>
      <protection hidden="1"/>
    </xf>
    <xf numFmtId="0" fontId="8" fillId="2" borderId="5" xfId="18" applyFont="1" applyFill="1" applyBorder="1" applyAlignment="1" applyProtection="1">
      <alignment horizontal="left"/>
      <protection hidden="1"/>
    </xf>
    <xf numFmtId="0" fontId="0" fillId="2" borderId="0" xfId="0" applyFill="1" applyBorder="1" applyAlignment="1" applyProtection="1">
      <alignment horizontal="left" vertical="top" wrapText="1"/>
      <protection hidden="1"/>
    </xf>
    <xf numFmtId="0" fontId="0" fillId="2" borderId="7" xfId="0" applyFill="1" applyBorder="1" applyAlignment="1" applyProtection="1">
      <alignment horizontal="left" vertical="top" wrapText="1"/>
      <protection hidden="1"/>
    </xf>
    <xf numFmtId="185" fontId="0" fillId="0" borderId="2" xfId="0" applyNumberFormat="1" applyFont="1" applyFill="1" applyBorder="1" applyAlignment="1" applyProtection="1">
      <alignment horizontal="left"/>
      <protection locked="0"/>
    </xf>
    <xf numFmtId="185" fontId="0" fillId="0" borderId="3" xfId="0" applyNumberFormat="1" applyFont="1" applyFill="1" applyBorder="1" applyAlignment="1" applyProtection="1">
      <alignment horizontal="left"/>
      <protection locked="0"/>
    </xf>
    <xf numFmtId="49" fontId="0" fillId="0" borderId="4" xfId="0" applyNumberFormat="1" applyFill="1" applyBorder="1" applyAlignment="1" applyProtection="1">
      <alignment horizontal="left"/>
      <protection locked="0"/>
    </xf>
    <xf numFmtId="49" fontId="0" fillId="0" borderId="4" xfId="0" applyNumberFormat="1" applyFill="1" applyBorder="1" applyAlignment="1" applyProtection="1" quotePrefix="1">
      <alignment horizontal="left"/>
      <protection locked="0"/>
    </xf>
    <xf numFmtId="49" fontId="0" fillId="0" borderId="1" xfId="0" applyNumberFormat="1" applyFill="1" applyBorder="1" applyAlignment="1" applyProtection="1" quotePrefix="1">
      <alignment horizontal="left"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 quotePrefix="1">
      <alignment horizontal="left"/>
      <protection locked="0"/>
    </xf>
    <xf numFmtId="49" fontId="0" fillId="0" borderId="7" xfId="0" applyNumberFormat="1" applyFill="1" applyBorder="1" applyAlignment="1" applyProtection="1" quotePrefix="1">
      <alignment horizontal="left"/>
      <protection locked="0"/>
    </xf>
    <xf numFmtId="0" fontId="0" fillId="0" borderId="6" xfId="0" applyBorder="1" applyAlignment="1">
      <alignment/>
    </xf>
    <xf numFmtId="0" fontId="0" fillId="0" borderId="6" xfId="0" applyBorder="1" applyAlignment="1" quotePrefix="1">
      <alignment/>
    </xf>
    <xf numFmtId="0" fontId="0" fillId="0" borderId="5" xfId="0" applyBorder="1" applyAlignment="1" quotePrefix="1">
      <alignment/>
    </xf>
    <xf numFmtId="0" fontId="0" fillId="0" borderId="0" xfId="0" applyFont="1" applyFill="1" applyBorder="1" applyAlignment="1" applyProtection="1">
      <alignment horizontal="left" wrapText="1"/>
      <protection hidden="1"/>
    </xf>
    <xf numFmtId="0" fontId="5" fillId="0" borderId="0" xfId="0" applyFont="1" applyFill="1" applyBorder="1" applyAlignment="1" applyProtection="1">
      <alignment horizontal="left" vertical="center" wrapText="1"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17.28125" style="60" customWidth="1"/>
    <col min="2" max="4" width="11.8515625" style="60" customWidth="1"/>
    <col min="5" max="5" width="12.421875" style="60" customWidth="1"/>
    <col min="6" max="8" width="11.8515625" style="60" customWidth="1"/>
    <col min="9" max="16384" width="11.421875" style="60" customWidth="1"/>
  </cols>
  <sheetData>
    <row r="1" spans="1:8" ht="15">
      <c r="A1" s="57" t="s">
        <v>50</v>
      </c>
      <c r="B1" s="58"/>
      <c r="C1" s="58"/>
      <c r="D1" s="58"/>
      <c r="E1" s="58"/>
      <c r="F1" s="58"/>
      <c r="G1" s="58"/>
      <c r="H1" s="59"/>
    </row>
    <row r="2" spans="1:8" ht="12.75">
      <c r="A2" s="58" t="s">
        <v>51</v>
      </c>
      <c r="B2" s="58"/>
      <c r="C2" s="58"/>
      <c r="D2" s="58"/>
      <c r="E2" s="58"/>
      <c r="F2" s="58"/>
      <c r="G2" s="58"/>
      <c r="H2" s="59"/>
    </row>
    <row r="3" spans="1:8" ht="12.75">
      <c r="A3" s="137" t="s">
        <v>52</v>
      </c>
      <c r="B3" s="137"/>
      <c r="C3" s="58"/>
      <c r="D3" s="58"/>
      <c r="E3" s="58"/>
      <c r="F3" s="58"/>
      <c r="G3" s="58"/>
      <c r="H3" s="59"/>
    </row>
    <row r="4" spans="1:8" ht="12.75">
      <c r="A4" s="61" t="s">
        <v>53</v>
      </c>
      <c r="B4" s="62" t="s">
        <v>54</v>
      </c>
      <c r="C4" s="62"/>
      <c r="D4" s="63"/>
      <c r="E4" s="62" t="s">
        <v>55</v>
      </c>
      <c r="F4" s="62" t="s">
        <v>56</v>
      </c>
      <c r="G4" s="62"/>
      <c r="H4" s="63"/>
    </row>
    <row r="5" spans="1:8" ht="12.75">
      <c r="A5" s="64" t="s">
        <v>57</v>
      </c>
      <c r="B5" s="65" t="s">
        <v>58</v>
      </c>
      <c r="C5" s="65"/>
      <c r="D5" s="59"/>
      <c r="E5" s="65" t="s">
        <v>57</v>
      </c>
      <c r="F5" s="65" t="s">
        <v>59</v>
      </c>
      <c r="G5" s="65"/>
      <c r="H5" s="59"/>
    </row>
    <row r="6" spans="1:8" ht="12.75">
      <c r="A6" s="64" t="s">
        <v>60</v>
      </c>
      <c r="B6" s="66" t="s">
        <v>61</v>
      </c>
      <c r="C6" s="65"/>
      <c r="D6" s="59"/>
      <c r="E6" s="65" t="s">
        <v>60</v>
      </c>
      <c r="F6" s="66" t="s">
        <v>62</v>
      </c>
      <c r="G6" s="67"/>
      <c r="H6" s="59"/>
    </row>
    <row r="7" spans="1:8" ht="12.75">
      <c r="A7" s="64" t="s">
        <v>63</v>
      </c>
      <c r="B7" s="66" t="s">
        <v>64</v>
      </c>
      <c r="C7" s="65"/>
      <c r="D7" s="59"/>
      <c r="E7" s="65" t="s">
        <v>63</v>
      </c>
      <c r="F7" s="66" t="s">
        <v>65</v>
      </c>
      <c r="G7" s="67"/>
      <c r="H7" s="59"/>
    </row>
    <row r="8" spans="1:8" ht="12.75">
      <c r="A8" s="68" t="s">
        <v>66</v>
      </c>
      <c r="B8" s="138" t="s">
        <v>67</v>
      </c>
      <c r="C8" s="138"/>
      <c r="D8" s="139"/>
      <c r="E8" s="69" t="s">
        <v>66</v>
      </c>
      <c r="F8" s="138" t="s">
        <v>68</v>
      </c>
      <c r="G8" s="138"/>
      <c r="H8" s="139"/>
    </row>
    <row r="9" spans="1:8" ht="12.75">
      <c r="A9" s="61"/>
      <c r="B9" s="62"/>
      <c r="C9" s="62"/>
      <c r="D9" s="62"/>
      <c r="E9" s="62"/>
      <c r="F9" s="62"/>
      <c r="G9" s="62"/>
      <c r="H9" s="63"/>
    </row>
    <row r="10" spans="1:8" ht="12.75">
      <c r="A10" s="70" t="s">
        <v>69</v>
      </c>
      <c r="B10" s="65"/>
      <c r="C10" s="65"/>
      <c r="D10" s="65"/>
      <c r="E10" s="65"/>
      <c r="F10" s="65"/>
      <c r="G10" s="65"/>
      <c r="H10" s="59"/>
    </row>
    <row r="11" spans="1:8" ht="18">
      <c r="A11" s="79" t="s">
        <v>81</v>
      </c>
      <c r="B11" s="65"/>
      <c r="C11" s="71"/>
      <c r="D11" s="71"/>
      <c r="E11" s="71"/>
      <c r="F11" s="71"/>
      <c r="G11" s="71"/>
      <c r="H11" s="72"/>
    </row>
    <row r="12" spans="1:8" ht="18">
      <c r="A12" s="73" t="s">
        <v>76</v>
      </c>
      <c r="B12" s="65"/>
      <c r="C12" s="71"/>
      <c r="D12" s="71"/>
      <c r="E12" s="71"/>
      <c r="F12" s="71"/>
      <c r="G12" s="71"/>
      <c r="H12" s="72"/>
    </row>
    <row r="13" spans="1:8" ht="15">
      <c r="A13" s="80">
        <v>2008</v>
      </c>
      <c r="B13" s="74"/>
      <c r="C13" s="74"/>
      <c r="D13" s="74"/>
      <c r="E13" s="74"/>
      <c r="F13" s="74"/>
      <c r="G13" s="74"/>
      <c r="H13" s="75"/>
    </row>
    <row r="14" spans="1:8" ht="12.75">
      <c r="A14" s="64"/>
      <c r="B14" s="74"/>
      <c r="C14" s="74"/>
      <c r="D14" s="74"/>
      <c r="E14" s="74"/>
      <c r="F14" s="74"/>
      <c r="G14" s="74"/>
      <c r="H14" s="75"/>
    </row>
    <row r="15" spans="1:8" ht="12.75">
      <c r="A15" s="64" t="s">
        <v>70</v>
      </c>
      <c r="B15" s="74"/>
      <c r="C15" s="58"/>
      <c r="D15" s="58"/>
      <c r="E15" s="58"/>
      <c r="F15" s="58"/>
      <c r="G15" s="74" t="s">
        <v>71</v>
      </c>
      <c r="H15" s="59"/>
    </row>
    <row r="16" spans="1:8" ht="12.75">
      <c r="A16" s="61" t="s">
        <v>60</v>
      </c>
      <c r="B16" s="144" t="s">
        <v>72</v>
      </c>
      <c r="C16" s="145"/>
      <c r="D16" s="145"/>
      <c r="E16" s="146"/>
      <c r="F16" s="58"/>
      <c r="G16" s="142">
        <v>39877</v>
      </c>
      <c r="H16" s="143"/>
    </row>
    <row r="17" spans="1:8" ht="12.75">
      <c r="A17" s="64" t="s">
        <v>63</v>
      </c>
      <c r="B17" s="147" t="s">
        <v>73</v>
      </c>
      <c r="C17" s="148"/>
      <c r="D17" s="148"/>
      <c r="E17" s="149"/>
      <c r="F17" s="65"/>
      <c r="G17" s="74"/>
      <c r="H17" s="59"/>
    </row>
    <row r="18" spans="1:8" ht="12.75">
      <c r="A18" s="68" t="s">
        <v>66</v>
      </c>
      <c r="B18" s="150" t="s">
        <v>74</v>
      </c>
      <c r="C18" s="151"/>
      <c r="D18" s="151"/>
      <c r="E18" s="152"/>
      <c r="F18" s="74"/>
      <c r="G18" s="74"/>
      <c r="H18" s="75"/>
    </row>
    <row r="19" spans="1:8" ht="12.75">
      <c r="A19" s="64"/>
      <c r="B19" s="65"/>
      <c r="C19" s="74"/>
      <c r="D19" s="74"/>
      <c r="E19" s="74"/>
      <c r="F19" s="74"/>
      <c r="G19" s="74"/>
      <c r="H19" s="75"/>
    </row>
    <row r="20" spans="1:8" ht="38.25" customHeight="1">
      <c r="A20" s="140" t="s">
        <v>75</v>
      </c>
      <c r="B20" s="140"/>
      <c r="C20" s="140"/>
      <c r="D20" s="140"/>
      <c r="E20" s="140"/>
      <c r="F20" s="140"/>
      <c r="G20" s="140"/>
      <c r="H20" s="141"/>
    </row>
    <row r="21" spans="1:8" ht="12.75">
      <c r="A21" s="69"/>
      <c r="B21" s="69"/>
      <c r="C21" s="76"/>
      <c r="D21" s="76"/>
      <c r="E21" s="76"/>
      <c r="F21" s="76"/>
      <c r="G21" s="76"/>
      <c r="H21" s="77"/>
    </row>
    <row r="22" spans="2:8" ht="12.75">
      <c r="B22" s="78"/>
      <c r="C22" s="78"/>
      <c r="D22" s="78"/>
      <c r="E22" s="78"/>
      <c r="F22" s="78"/>
      <c r="G22" s="78"/>
      <c r="H22" s="78"/>
    </row>
  </sheetData>
  <sheetProtection sheet="1" objects="1" scenarios="1"/>
  <mergeCells count="8">
    <mergeCell ref="A3:B3"/>
    <mergeCell ref="B8:D8"/>
    <mergeCell ref="A20:H20"/>
    <mergeCell ref="G16:H16"/>
    <mergeCell ref="F8:H8"/>
    <mergeCell ref="B16:E16"/>
    <mergeCell ref="B17:E17"/>
    <mergeCell ref="B18:E18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3" r:id="rId4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F25"/>
  <sheetViews>
    <sheetView workbookViewId="0" topLeftCell="A1">
      <selection activeCell="A1" sqref="A1"/>
    </sheetView>
  </sheetViews>
  <sheetFormatPr defaultColWidth="11.421875" defaultRowHeight="12.75"/>
  <cols>
    <col min="1" max="1" width="23.140625" style="0" customWidth="1"/>
    <col min="2" max="2" width="19.140625" style="0" customWidth="1"/>
    <col min="3" max="3" width="17.421875" style="0" customWidth="1"/>
    <col min="4" max="4" width="19.140625" style="0" customWidth="1"/>
    <col min="5" max="5" width="14.7109375" style="0" customWidth="1"/>
  </cols>
  <sheetData>
    <row r="3" spans="1:5" ht="25.5">
      <c r="A3" s="51" t="s">
        <v>82</v>
      </c>
      <c r="B3" s="13"/>
      <c r="C3" s="13"/>
      <c r="D3" s="13"/>
      <c r="E3" s="13"/>
    </row>
    <row r="4" spans="1:5" ht="12.75">
      <c r="A4" s="3"/>
      <c r="B4" s="2"/>
      <c r="C4" s="2"/>
      <c r="D4" s="2"/>
      <c r="E4" s="2"/>
    </row>
    <row r="5" spans="1:5" ht="12.75">
      <c r="A5" s="4"/>
      <c r="B5" s="4"/>
      <c r="C5" s="5" t="s">
        <v>0</v>
      </c>
      <c r="D5" s="6"/>
      <c r="E5" s="7" t="s">
        <v>1</v>
      </c>
    </row>
    <row r="6" spans="1:5" ht="38.25">
      <c r="A6" s="8" t="s">
        <v>41</v>
      </c>
      <c r="B6" s="8" t="s">
        <v>44</v>
      </c>
      <c r="C6" s="9" t="s">
        <v>45</v>
      </c>
      <c r="D6" s="9" t="s">
        <v>46</v>
      </c>
      <c r="E6" s="10" t="s">
        <v>47</v>
      </c>
    </row>
    <row r="7" spans="1:6" ht="12.75">
      <c r="A7" s="82" t="s">
        <v>18</v>
      </c>
      <c r="B7" s="132">
        <v>4476</v>
      </c>
      <c r="C7" s="132">
        <v>2094</v>
      </c>
      <c r="D7" s="132">
        <f>SUM(B7-C7)</f>
        <v>2382</v>
      </c>
      <c r="E7" s="132">
        <v>3993</v>
      </c>
      <c r="F7" s="49"/>
    </row>
    <row r="8" spans="1:5" ht="12.75">
      <c r="A8" s="11" t="s">
        <v>2</v>
      </c>
      <c r="B8" s="1">
        <v>249</v>
      </c>
      <c r="C8" s="1">
        <v>132</v>
      </c>
      <c r="D8" s="1">
        <f>SUM(B8-C8)</f>
        <v>117</v>
      </c>
      <c r="E8" s="1">
        <v>175</v>
      </c>
    </row>
    <row r="9" spans="1:5" ht="12.75">
      <c r="A9" s="11" t="s">
        <v>3</v>
      </c>
      <c r="B9" s="1">
        <v>666</v>
      </c>
      <c r="C9" s="1">
        <v>394</v>
      </c>
      <c r="D9" s="1">
        <f>SUM(B9-C9)</f>
        <v>272</v>
      </c>
      <c r="E9" s="1">
        <v>423</v>
      </c>
    </row>
    <row r="10" spans="1:5" ht="12.75">
      <c r="A10" s="11" t="s">
        <v>4</v>
      </c>
      <c r="B10" s="1">
        <v>571</v>
      </c>
      <c r="C10" s="1">
        <v>296</v>
      </c>
      <c r="D10" s="1">
        <f aca="true" t="shared" si="0" ref="D10:D23">SUM(B10-C10)</f>
        <v>275</v>
      </c>
      <c r="E10" s="1">
        <v>447</v>
      </c>
    </row>
    <row r="11" spans="1:5" ht="12.75">
      <c r="A11" s="11" t="s">
        <v>5</v>
      </c>
      <c r="B11" s="1">
        <v>273</v>
      </c>
      <c r="C11" s="1">
        <v>145</v>
      </c>
      <c r="D11" s="1">
        <f t="shared" si="0"/>
        <v>128</v>
      </c>
      <c r="E11" s="1">
        <v>230</v>
      </c>
    </row>
    <row r="12" spans="1:5" ht="12.75">
      <c r="A12" s="11" t="s">
        <v>6</v>
      </c>
      <c r="B12" s="1">
        <v>374</v>
      </c>
      <c r="C12" s="1">
        <v>159</v>
      </c>
      <c r="D12" s="1">
        <f t="shared" si="0"/>
        <v>215</v>
      </c>
      <c r="E12" s="1">
        <v>368</v>
      </c>
    </row>
    <row r="13" spans="1:5" ht="12.75">
      <c r="A13" s="11" t="s">
        <v>7</v>
      </c>
      <c r="B13" s="1">
        <v>494</v>
      </c>
      <c r="C13" s="1">
        <v>272</v>
      </c>
      <c r="D13" s="1">
        <f t="shared" si="0"/>
        <v>222</v>
      </c>
      <c r="E13" s="1">
        <v>366</v>
      </c>
    </row>
    <row r="14" spans="1:5" ht="12.75">
      <c r="A14" s="11" t="s">
        <v>8</v>
      </c>
      <c r="B14" s="1">
        <v>384</v>
      </c>
      <c r="C14" s="1">
        <v>158</v>
      </c>
      <c r="D14" s="1">
        <f t="shared" si="0"/>
        <v>226</v>
      </c>
      <c r="E14" s="1">
        <v>388</v>
      </c>
    </row>
    <row r="15" spans="1:5" ht="12.75">
      <c r="A15" s="11" t="s">
        <v>9</v>
      </c>
      <c r="B15" s="1">
        <v>548</v>
      </c>
      <c r="C15" s="1">
        <v>288</v>
      </c>
      <c r="D15" s="1">
        <f t="shared" si="0"/>
        <v>260</v>
      </c>
      <c r="E15" s="1">
        <v>449</v>
      </c>
    </row>
    <row r="16" spans="1:5" ht="12.75">
      <c r="A16" s="11" t="s">
        <v>10</v>
      </c>
      <c r="B16" s="1">
        <v>795</v>
      </c>
      <c r="C16" s="1">
        <v>380</v>
      </c>
      <c r="D16" s="1">
        <f t="shared" si="0"/>
        <v>415</v>
      </c>
      <c r="E16" s="1">
        <v>651</v>
      </c>
    </row>
    <row r="17" spans="1:5" ht="12.75">
      <c r="A17" s="11" t="s">
        <v>11</v>
      </c>
      <c r="B17" s="1">
        <v>302</v>
      </c>
      <c r="C17" s="1">
        <v>133</v>
      </c>
      <c r="D17" s="1">
        <f t="shared" si="0"/>
        <v>169</v>
      </c>
      <c r="E17" s="1">
        <v>313</v>
      </c>
    </row>
    <row r="18" spans="1:5" ht="12.75">
      <c r="A18" s="11" t="s">
        <v>12</v>
      </c>
      <c r="B18" s="1">
        <v>654</v>
      </c>
      <c r="C18" s="1">
        <v>309</v>
      </c>
      <c r="D18" s="1">
        <f t="shared" si="0"/>
        <v>345</v>
      </c>
      <c r="E18" s="1">
        <v>581</v>
      </c>
    </row>
    <row r="19" spans="1:5" ht="12.75">
      <c r="A19" s="11" t="s">
        <v>13</v>
      </c>
      <c r="B19" s="1">
        <v>519</v>
      </c>
      <c r="C19" s="1">
        <v>308</v>
      </c>
      <c r="D19" s="1">
        <f t="shared" si="0"/>
        <v>211</v>
      </c>
      <c r="E19" s="1">
        <v>367</v>
      </c>
    </row>
    <row r="20" spans="1:5" ht="12.75">
      <c r="A20" s="11" t="s">
        <v>14</v>
      </c>
      <c r="B20" s="1">
        <v>694</v>
      </c>
      <c r="C20" s="1">
        <v>350</v>
      </c>
      <c r="D20" s="1">
        <f t="shared" si="0"/>
        <v>344</v>
      </c>
      <c r="E20" s="1">
        <v>570</v>
      </c>
    </row>
    <row r="21" spans="1:5" ht="12.75">
      <c r="A21" s="11" t="s">
        <v>15</v>
      </c>
      <c r="B21" s="1">
        <v>370</v>
      </c>
      <c r="C21" s="1">
        <v>226</v>
      </c>
      <c r="D21" s="1">
        <f t="shared" si="0"/>
        <v>144</v>
      </c>
      <c r="E21" s="1">
        <v>245</v>
      </c>
    </row>
    <row r="22" spans="1:5" ht="12.75">
      <c r="A22" s="11" t="s">
        <v>16</v>
      </c>
      <c r="B22" s="1">
        <v>566</v>
      </c>
      <c r="C22" s="1">
        <v>268</v>
      </c>
      <c r="D22" s="1">
        <f t="shared" si="0"/>
        <v>298</v>
      </c>
      <c r="E22" s="1">
        <v>498</v>
      </c>
    </row>
    <row r="23" spans="1:5" ht="12.75">
      <c r="A23" s="12" t="s">
        <v>17</v>
      </c>
      <c r="B23" s="132">
        <f>SUM(B8:B22)</f>
        <v>7459</v>
      </c>
      <c r="C23" s="132">
        <f>SUM(C8:C22)</f>
        <v>3818</v>
      </c>
      <c r="D23" s="132">
        <f t="shared" si="0"/>
        <v>3641</v>
      </c>
      <c r="E23" s="132">
        <f>SUM(E8:E22)</f>
        <v>6071</v>
      </c>
    </row>
    <row r="24" spans="2:5" ht="12.75">
      <c r="B24" s="49"/>
      <c r="C24" s="49"/>
      <c r="D24" s="1"/>
      <c r="E24" s="49"/>
    </row>
    <row r="25" spans="1:5" ht="69.75" customHeight="1">
      <c r="A25" s="153" t="s">
        <v>88</v>
      </c>
      <c r="B25" s="153"/>
      <c r="C25" s="153"/>
      <c r="D25" s="153"/>
      <c r="E25" s="153"/>
    </row>
  </sheetData>
  <mergeCells count="1">
    <mergeCell ref="A25:E25"/>
  </mergeCells>
  <printOptions/>
  <pageMargins left="0.75" right="0.75" top="1" bottom="1" header="0.4921259845" footer="0.4921259845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3"/>
  <sheetViews>
    <sheetView workbookViewId="0" topLeftCell="A1">
      <selection activeCell="A1" sqref="A1"/>
    </sheetView>
  </sheetViews>
  <sheetFormatPr defaultColWidth="11.421875" defaultRowHeight="12.75"/>
  <cols>
    <col min="1" max="1" width="26.00390625" style="0" customWidth="1"/>
    <col min="2" max="2" width="12.28125" style="0" customWidth="1"/>
    <col min="3" max="3" width="11.7109375" style="0" customWidth="1"/>
  </cols>
  <sheetData>
    <row r="2" spans="1:7" ht="12.75">
      <c r="A2" s="50"/>
      <c r="B2" s="50"/>
      <c r="C2" s="50"/>
      <c r="D2" s="50"/>
      <c r="E2" s="50"/>
      <c r="F2" s="50"/>
      <c r="G2" s="50"/>
    </row>
    <row r="3" spans="1:7" ht="12.75">
      <c r="A3" s="14" t="s">
        <v>93</v>
      </c>
      <c r="B3" s="15"/>
      <c r="C3" s="13"/>
      <c r="D3" s="15"/>
      <c r="E3" s="15"/>
      <c r="F3" s="14"/>
      <c r="G3" s="15"/>
    </row>
    <row r="4" spans="1:7" ht="12.75">
      <c r="A4" s="16"/>
      <c r="B4" s="16"/>
      <c r="C4" s="17"/>
      <c r="D4" s="16"/>
      <c r="E4" s="16"/>
      <c r="F4" s="16"/>
      <c r="G4" s="16"/>
    </row>
    <row r="5" spans="1:7" ht="12.75">
      <c r="A5" s="18"/>
      <c r="B5" s="19"/>
      <c r="C5" s="20" t="s">
        <v>19</v>
      </c>
      <c r="D5" s="21"/>
      <c r="E5" s="21"/>
      <c r="F5" s="21"/>
      <c r="G5" s="21"/>
    </row>
    <row r="6" spans="1:7" ht="12.75">
      <c r="A6" s="22" t="s">
        <v>91</v>
      </c>
      <c r="B6" s="23" t="s">
        <v>20</v>
      </c>
      <c r="C6" s="6" t="s">
        <v>21</v>
      </c>
      <c r="D6" s="24"/>
      <c r="E6" s="24" t="s">
        <v>22</v>
      </c>
      <c r="F6" s="24"/>
      <c r="G6" s="25"/>
    </row>
    <row r="7" spans="1:7" ht="25.5">
      <c r="A7" s="126" t="s">
        <v>92</v>
      </c>
      <c r="B7" s="26" t="s">
        <v>23</v>
      </c>
      <c r="C7" s="27" t="s">
        <v>24</v>
      </c>
      <c r="D7" s="28" t="s">
        <v>25</v>
      </c>
      <c r="E7" s="28" t="s">
        <v>24</v>
      </c>
      <c r="F7" s="28" t="s">
        <v>25</v>
      </c>
      <c r="G7" s="29" t="s">
        <v>26</v>
      </c>
    </row>
    <row r="8" spans="1:7" ht="12.75">
      <c r="A8" s="30"/>
      <c r="B8" s="30"/>
      <c r="C8" s="31" t="s">
        <v>27</v>
      </c>
      <c r="D8" s="32"/>
      <c r="E8" s="32"/>
      <c r="F8" s="33"/>
      <c r="G8" s="34"/>
    </row>
    <row r="9" spans="1:7" s="50" customFormat="1" ht="21.75" customHeight="1">
      <c r="A9" s="127" t="s">
        <v>89</v>
      </c>
      <c r="B9" s="128">
        <v>325</v>
      </c>
      <c r="C9" s="130">
        <v>5</v>
      </c>
      <c r="D9" s="128">
        <v>168</v>
      </c>
      <c r="E9" s="128">
        <v>5</v>
      </c>
      <c r="F9" s="128">
        <v>129</v>
      </c>
      <c r="G9" s="128">
        <v>18</v>
      </c>
    </row>
    <row r="10" spans="1:7" s="50" customFormat="1" ht="21.75" customHeight="1">
      <c r="A10" s="127" t="s">
        <v>78</v>
      </c>
      <c r="B10" s="128">
        <v>3489</v>
      </c>
      <c r="C10" s="130">
        <v>33</v>
      </c>
      <c r="D10" s="128">
        <v>1104</v>
      </c>
      <c r="E10" s="128">
        <v>71</v>
      </c>
      <c r="F10" s="128">
        <v>1780</v>
      </c>
      <c r="G10" s="128">
        <v>501</v>
      </c>
    </row>
    <row r="11" spans="1:7" s="50" customFormat="1" ht="21.75" customHeight="1">
      <c r="A11" s="127" t="s">
        <v>79</v>
      </c>
      <c r="B11" s="128">
        <v>658</v>
      </c>
      <c r="C11" s="130">
        <v>19</v>
      </c>
      <c r="D11" s="128">
        <v>177</v>
      </c>
      <c r="E11" s="128">
        <v>52</v>
      </c>
      <c r="F11" s="128">
        <v>323</v>
      </c>
      <c r="G11" s="128">
        <v>87</v>
      </c>
    </row>
    <row r="12" spans="1:7" s="50" customFormat="1" ht="21.75" customHeight="1">
      <c r="A12" s="127" t="s">
        <v>90</v>
      </c>
      <c r="B12" s="128">
        <v>4</v>
      </c>
      <c r="C12" s="128" t="s">
        <v>28</v>
      </c>
      <c r="D12" s="128">
        <v>1</v>
      </c>
      <c r="E12" s="128">
        <v>1</v>
      </c>
      <c r="F12" s="128">
        <v>2</v>
      </c>
      <c r="G12" s="128" t="s">
        <v>28</v>
      </c>
    </row>
    <row r="13" spans="1:7" s="50" customFormat="1" ht="25.5" customHeight="1">
      <c r="A13" s="131" t="s">
        <v>44</v>
      </c>
      <c r="B13" s="129">
        <f aca="true" t="shared" si="0" ref="B13:G13">SUM(B9:B12)</f>
        <v>4476</v>
      </c>
      <c r="C13" s="129">
        <f t="shared" si="0"/>
        <v>57</v>
      </c>
      <c r="D13" s="129">
        <f t="shared" si="0"/>
        <v>1450</v>
      </c>
      <c r="E13" s="129">
        <f t="shared" si="0"/>
        <v>129</v>
      </c>
      <c r="F13" s="129">
        <f t="shared" si="0"/>
        <v>2234</v>
      </c>
      <c r="G13" s="129">
        <f t="shared" si="0"/>
        <v>606</v>
      </c>
    </row>
  </sheetData>
  <printOptions/>
  <pageMargins left="0.75" right="0.75" top="1" bottom="1" header="0.4921259845" footer="0.4921259845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16"/>
  <sheetViews>
    <sheetView workbookViewId="0" topLeftCell="A1">
      <selection activeCell="A1" sqref="A1"/>
    </sheetView>
  </sheetViews>
  <sheetFormatPr defaultColWidth="11.421875" defaultRowHeight="12.75"/>
  <cols>
    <col min="1" max="1" width="28.00390625" style="0" customWidth="1"/>
    <col min="2" max="2" width="13.140625" style="0" customWidth="1"/>
    <col min="3" max="3" width="15.421875" style="0" customWidth="1"/>
    <col min="6" max="6" width="13.57421875" style="0" customWidth="1"/>
    <col min="7" max="7" width="14.00390625" style="0" customWidth="1"/>
  </cols>
  <sheetData>
    <row r="3" spans="1:7" ht="12.75">
      <c r="A3" s="14" t="s">
        <v>94</v>
      </c>
      <c r="B3" s="15"/>
      <c r="C3" s="13"/>
      <c r="D3" s="15"/>
      <c r="E3" s="15"/>
      <c r="F3" s="14"/>
      <c r="G3" s="15"/>
    </row>
    <row r="4" spans="1:7" ht="12.75">
      <c r="A4" s="16"/>
      <c r="B4" s="16"/>
      <c r="C4" s="17"/>
      <c r="D4" s="16"/>
      <c r="E4" s="16"/>
      <c r="F4" s="16"/>
      <c r="G4" s="16"/>
    </row>
    <row r="5" spans="1:7" ht="12.75">
      <c r="A5" s="18"/>
      <c r="B5" s="19"/>
      <c r="C5" s="20" t="s">
        <v>19</v>
      </c>
      <c r="D5" s="21"/>
      <c r="E5" s="21"/>
      <c r="F5" s="21"/>
      <c r="G5" s="21"/>
    </row>
    <row r="6" spans="1:7" ht="12.75">
      <c r="A6" s="22" t="s">
        <v>91</v>
      </c>
      <c r="B6" s="23" t="s">
        <v>20</v>
      </c>
      <c r="C6" s="6" t="s">
        <v>21</v>
      </c>
      <c r="D6" s="24"/>
      <c r="E6" s="24" t="s">
        <v>22</v>
      </c>
      <c r="F6" s="24"/>
      <c r="G6" s="25"/>
    </row>
    <row r="7" spans="1:7" ht="25.5">
      <c r="A7" s="126" t="s">
        <v>92</v>
      </c>
      <c r="B7" s="26" t="s">
        <v>23</v>
      </c>
      <c r="C7" s="27" t="s">
        <v>24</v>
      </c>
      <c r="D7" s="28" t="s">
        <v>25</v>
      </c>
      <c r="E7" s="28" t="s">
        <v>24</v>
      </c>
      <c r="F7" s="28" t="s">
        <v>25</v>
      </c>
      <c r="G7" s="29" t="s">
        <v>26</v>
      </c>
    </row>
    <row r="8" spans="1:7" ht="12.75">
      <c r="A8" s="30"/>
      <c r="B8" s="30"/>
      <c r="C8" s="31" t="s">
        <v>27</v>
      </c>
      <c r="D8" s="32"/>
      <c r="E8" s="32"/>
      <c r="F8" s="33"/>
      <c r="G8" s="34"/>
    </row>
    <row r="9" spans="1:7" ht="21.75" customHeight="1">
      <c r="A9" s="127" t="s">
        <v>89</v>
      </c>
      <c r="B9" s="135">
        <v>101</v>
      </c>
      <c r="C9" s="136">
        <v>1</v>
      </c>
      <c r="D9" s="135">
        <v>39</v>
      </c>
      <c r="E9" s="135">
        <v>2</v>
      </c>
      <c r="F9" s="135">
        <v>46</v>
      </c>
      <c r="G9" s="135">
        <v>13</v>
      </c>
    </row>
    <row r="10" spans="1:7" ht="21.75" customHeight="1">
      <c r="A10" s="127" t="s">
        <v>78</v>
      </c>
      <c r="B10" s="135">
        <v>6556</v>
      </c>
      <c r="C10" s="136">
        <v>61</v>
      </c>
      <c r="D10" s="135">
        <v>2262</v>
      </c>
      <c r="E10" s="135">
        <v>121</v>
      </c>
      <c r="F10" s="135">
        <v>3314</v>
      </c>
      <c r="G10" s="135">
        <v>798</v>
      </c>
    </row>
    <row r="11" spans="1:7" ht="21.75" customHeight="1">
      <c r="A11" s="127" t="s">
        <v>79</v>
      </c>
      <c r="B11" s="136">
        <v>796</v>
      </c>
      <c r="C11" s="136">
        <v>22</v>
      </c>
      <c r="D11" s="136">
        <v>276</v>
      </c>
      <c r="E11" s="136">
        <v>35</v>
      </c>
      <c r="F11" s="136">
        <v>377</v>
      </c>
      <c r="G11" s="136">
        <v>86</v>
      </c>
    </row>
    <row r="12" spans="1:7" ht="21.75" customHeight="1">
      <c r="A12" s="127" t="s">
        <v>90</v>
      </c>
      <c r="B12" s="136">
        <v>6</v>
      </c>
      <c r="C12" s="136" t="s">
        <v>28</v>
      </c>
      <c r="D12" s="136" t="s">
        <v>28</v>
      </c>
      <c r="E12" s="136" t="s">
        <v>28</v>
      </c>
      <c r="F12" s="136">
        <v>6</v>
      </c>
      <c r="G12" s="136" t="s">
        <v>28</v>
      </c>
    </row>
    <row r="13" spans="1:7" ht="25.5">
      <c r="A13" s="131" t="s">
        <v>44</v>
      </c>
      <c r="B13" s="129">
        <f aca="true" t="shared" si="0" ref="B13:G13">SUM(B9:B12)</f>
        <v>7459</v>
      </c>
      <c r="C13" s="129">
        <f t="shared" si="0"/>
        <v>84</v>
      </c>
      <c r="D13" s="129">
        <f t="shared" si="0"/>
        <v>2577</v>
      </c>
      <c r="E13" s="129">
        <f t="shared" si="0"/>
        <v>158</v>
      </c>
      <c r="F13" s="129">
        <f t="shared" si="0"/>
        <v>3743</v>
      </c>
      <c r="G13" s="129">
        <f t="shared" si="0"/>
        <v>897</v>
      </c>
    </row>
    <row r="14" ht="12.75">
      <c r="A14" s="35"/>
    </row>
    <row r="15" spans="1:7" ht="12.75">
      <c r="A15" s="154"/>
      <c r="B15" s="154"/>
      <c r="C15" s="154"/>
      <c r="D15" s="154"/>
      <c r="E15" s="154"/>
      <c r="F15" s="154"/>
      <c r="G15" s="154"/>
    </row>
    <row r="16" spans="1:7" ht="12.75">
      <c r="A16" s="36"/>
      <c r="B16" s="36"/>
      <c r="C16" s="36"/>
      <c r="D16" s="36"/>
      <c r="E16" s="36"/>
      <c r="F16" s="36"/>
      <c r="G16" s="36"/>
    </row>
  </sheetData>
  <mergeCells count="1">
    <mergeCell ref="A15:G15"/>
  </mergeCells>
  <printOptions/>
  <pageMargins left="0.75" right="0.75" top="1" bottom="1" header="0.4921259845" footer="0.492125984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E41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0" customWidth="1"/>
    <col min="2" max="2" width="17.8515625" style="0" customWidth="1"/>
    <col min="3" max="5" width="19.57421875" style="94" customWidth="1"/>
  </cols>
  <sheetData>
    <row r="3" spans="1:5" ht="12.75">
      <c r="A3" s="37" t="s">
        <v>83</v>
      </c>
      <c r="B3" s="37"/>
      <c r="C3" s="88"/>
      <c r="D3" s="88"/>
      <c r="E3" s="88"/>
    </row>
    <row r="5" spans="1:5" ht="12.75">
      <c r="A5" s="38"/>
      <c r="B5" s="43"/>
      <c r="C5" s="89" t="s">
        <v>80</v>
      </c>
      <c r="D5" s="89"/>
      <c r="E5" s="97"/>
    </row>
    <row r="6" spans="1:5" ht="38.25">
      <c r="A6" s="52" t="s">
        <v>48</v>
      </c>
      <c r="B6" s="53" t="s">
        <v>49</v>
      </c>
      <c r="C6" s="90" t="s">
        <v>77</v>
      </c>
      <c r="D6" s="90" t="s">
        <v>78</v>
      </c>
      <c r="E6" s="90" t="s">
        <v>79</v>
      </c>
    </row>
    <row r="7" spans="1:5" ht="12.75">
      <c r="A7" s="83">
        <v>2008</v>
      </c>
      <c r="B7" s="133">
        <v>1</v>
      </c>
      <c r="C7" s="91">
        <v>1</v>
      </c>
      <c r="D7" s="86" t="s">
        <v>28</v>
      </c>
      <c r="E7" s="86" t="s">
        <v>28</v>
      </c>
    </row>
    <row r="8" spans="1:5" ht="12.75">
      <c r="A8" s="83">
        <v>2007</v>
      </c>
      <c r="B8" s="133">
        <v>35</v>
      </c>
      <c r="C8" s="91">
        <v>9</v>
      </c>
      <c r="D8" s="91">
        <v>26</v>
      </c>
      <c r="E8" s="86" t="s">
        <v>28</v>
      </c>
    </row>
    <row r="9" spans="1:5" ht="12.75">
      <c r="A9" s="83">
        <v>2006</v>
      </c>
      <c r="B9" s="133">
        <v>121</v>
      </c>
      <c r="C9" s="91">
        <v>9</v>
      </c>
      <c r="D9" s="91">
        <v>112</v>
      </c>
      <c r="E9" s="86" t="s">
        <v>28</v>
      </c>
    </row>
    <row r="10" spans="1:5" ht="12.75">
      <c r="A10" s="83">
        <v>2005</v>
      </c>
      <c r="B10" s="133">
        <v>192</v>
      </c>
      <c r="C10" s="92">
        <v>7</v>
      </c>
      <c r="D10" s="91">
        <v>179</v>
      </c>
      <c r="E10" s="91">
        <v>4</v>
      </c>
    </row>
    <row r="11" spans="1:5" ht="12.75">
      <c r="A11" s="39">
        <v>2004</v>
      </c>
      <c r="B11" s="133">
        <v>277</v>
      </c>
      <c r="C11" s="93">
        <v>20</v>
      </c>
      <c r="D11" s="95">
        <v>232</v>
      </c>
      <c r="E11" s="95">
        <v>25</v>
      </c>
    </row>
    <row r="12" spans="1:5" ht="12.75">
      <c r="A12" s="39">
        <v>2003</v>
      </c>
      <c r="B12" s="133">
        <v>331</v>
      </c>
      <c r="C12" s="93">
        <v>36</v>
      </c>
      <c r="D12" s="95">
        <v>270</v>
      </c>
      <c r="E12" s="95">
        <v>25</v>
      </c>
    </row>
    <row r="13" spans="1:5" ht="12.75">
      <c r="A13" s="39">
        <v>2002</v>
      </c>
      <c r="B13" s="133">
        <v>341</v>
      </c>
      <c r="C13" s="93">
        <v>24</v>
      </c>
      <c r="D13" s="96">
        <v>281</v>
      </c>
      <c r="E13" s="96">
        <v>36</v>
      </c>
    </row>
    <row r="14" spans="1:5" ht="12.75">
      <c r="A14" s="39">
        <v>2001</v>
      </c>
      <c r="B14" s="133">
        <v>293</v>
      </c>
      <c r="C14" s="93">
        <v>23</v>
      </c>
      <c r="D14" s="96">
        <v>235</v>
      </c>
      <c r="E14" s="93">
        <v>35</v>
      </c>
    </row>
    <row r="15" spans="1:5" ht="12.75">
      <c r="A15" s="39">
        <v>2000</v>
      </c>
      <c r="B15" s="133">
        <v>269</v>
      </c>
      <c r="C15" s="93">
        <v>14</v>
      </c>
      <c r="D15" s="96">
        <v>207</v>
      </c>
      <c r="E15" s="93">
        <v>48</v>
      </c>
    </row>
    <row r="16" spans="1:5" ht="12.75">
      <c r="A16" s="39">
        <v>1999</v>
      </c>
      <c r="B16" s="133">
        <v>273</v>
      </c>
      <c r="C16" s="93">
        <v>22</v>
      </c>
      <c r="D16" s="96">
        <v>214</v>
      </c>
      <c r="E16" s="93">
        <v>37</v>
      </c>
    </row>
    <row r="17" spans="1:5" ht="12.75">
      <c r="A17" s="39">
        <v>1998</v>
      </c>
      <c r="B17" s="133">
        <v>206</v>
      </c>
      <c r="C17" s="93">
        <v>9</v>
      </c>
      <c r="D17" s="96">
        <v>165</v>
      </c>
      <c r="E17" s="93">
        <v>32</v>
      </c>
    </row>
    <row r="18" spans="1:5" ht="12.75">
      <c r="A18" s="39">
        <v>1997</v>
      </c>
      <c r="B18" s="133">
        <v>200</v>
      </c>
      <c r="C18" s="93">
        <v>14</v>
      </c>
      <c r="D18" s="96">
        <v>148</v>
      </c>
      <c r="E18" s="93">
        <v>38</v>
      </c>
    </row>
    <row r="19" spans="1:5" ht="12.75">
      <c r="A19" s="39">
        <v>1996</v>
      </c>
      <c r="B19" s="133">
        <v>178</v>
      </c>
      <c r="C19" s="93">
        <v>9</v>
      </c>
      <c r="D19" s="96">
        <v>138</v>
      </c>
      <c r="E19" s="93">
        <v>31</v>
      </c>
    </row>
    <row r="20" spans="1:5" ht="12.75">
      <c r="A20" s="39">
        <v>1995</v>
      </c>
      <c r="B20" s="133">
        <v>177</v>
      </c>
      <c r="C20" s="93">
        <v>12</v>
      </c>
      <c r="D20" s="96">
        <v>133</v>
      </c>
      <c r="E20" s="93">
        <v>32</v>
      </c>
    </row>
    <row r="21" spans="1:5" ht="12.75">
      <c r="A21" s="39">
        <v>1994</v>
      </c>
      <c r="B21" s="133">
        <v>144</v>
      </c>
      <c r="C21" s="93">
        <v>14</v>
      </c>
      <c r="D21" s="96">
        <v>104</v>
      </c>
      <c r="E21" s="93">
        <v>26</v>
      </c>
    </row>
    <row r="22" spans="1:5" ht="12.75">
      <c r="A22" s="39">
        <v>1993</v>
      </c>
      <c r="B22" s="133">
        <v>132</v>
      </c>
      <c r="C22" s="93">
        <v>12</v>
      </c>
      <c r="D22" s="96">
        <v>96</v>
      </c>
      <c r="E22" s="93">
        <v>24</v>
      </c>
    </row>
    <row r="23" spans="1:5" ht="12.75">
      <c r="A23" s="39">
        <v>1992</v>
      </c>
      <c r="B23" s="133">
        <v>133</v>
      </c>
      <c r="C23" s="93">
        <v>6</v>
      </c>
      <c r="D23" s="96">
        <v>94</v>
      </c>
      <c r="E23" s="93">
        <v>33</v>
      </c>
    </row>
    <row r="24" spans="1:5" ht="12.75">
      <c r="A24" s="39">
        <v>1991</v>
      </c>
      <c r="B24" s="133">
        <v>128</v>
      </c>
      <c r="C24" s="93">
        <v>13</v>
      </c>
      <c r="D24" s="96">
        <v>86</v>
      </c>
      <c r="E24" s="93">
        <v>28</v>
      </c>
    </row>
    <row r="25" spans="1:5" ht="12.75">
      <c r="A25" s="39">
        <v>1990</v>
      </c>
      <c r="B25" s="133">
        <v>117</v>
      </c>
      <c r="C25" s="93">
        <v>4</v>
      </c>
      <c r="D25" s="96">
        <v>94</v>
      </c>
      <c r="E25" s="93">
        <v>19</v>
      </c>
    </row>
    <row r="26" spans="1:5" ht="12.75">
      <c r="A26" s="39">
        <v>1989</v>
      </c>
      <c r="B26" s="133">
        <v>121</v>
      </c>
      <c r="C26" s="93">
        <v>8</v>
      </c>
      <c r="D26" s="96">
        <v>91</v>
      </c>
      <c r="E26" s="93">
        <v>22</v>
      </c>
    </row>
    <row r="27" spans="1:5" ht="12.75">
      <c r="A27" s="39">
        <v>1988</v>
      </c>
      <c r="B27" s="133">
        <v>93</v>
      </c>
      <c r="C27" s="93">
        <v>5</v>
      </c>
      <c r="D27" s="96">
        <v>76</v>
      </c>
      <c r="E27" s="93">
        <v>12</v>
      </c>
    </row>
    <row r="28" spans="1:5" ht="12.75">
      <c r="A28" s="39">
        <v>1987</v>
      </c>
      <c r="B28" s="133">
        <v>87</v>
      </c>
      <c r="C28" s="93">
        <v>6</v>
      </c>
      <c r="D28" s="96">
        <v>64</v>
      </c>
      <c r="E28" s="93">
        <v>17</v>
      </c>
    </row>
    <row r="29" spans="1:5" ht="12.75">
      <c r="A29" s="39">
        <v>1986</v>
      </c>
      <c r="B29" s="133">
        <v>85</v>
      </c>
      <c r="C29" s="93">
        <v>7</v>
      </c>
      <c r="D29" s="96">
        <v>62</v>
      </c>
      <c r="E29" s="93">
        <v>16</v>
      </c>
    </row>
    <row r="30" spans="1:5" ht="12.75">
      <c r="A30" s="39">
        <v>1985</v>
      </c>
      <c r="B30" s="133">
        <v>67</v>
      </c>
      <c r="C30" s="93">
        <v>2</v>
      </c>
      <c r="D30" s="96">
        <v>52</v>
      </c>
      <c r="E30" s="93">
        <v>13</v>
      </c>
    </row>
    <row r="31" spans="1:5" ht="12.75">
      <c r="A31" s="39">
        <v>1984</v>
      </c>
      <c r="B31" s="133">
        <v>58</v>
      </c>
      <c r="C31" s="93">
        <v>8</v>
      </c>
      <c r="D31" s="96">
        <v>42</v>
      </c>
      <c r="E31" s="93">
        <v>7</v>
      </c>
    </row>
    <row r="32" spans="1:5" ht="12.75">
      <c r="A32" s="39">
        <v>1983</v>
      </c>
      <c r="B32" s="133">
        <v>51</v>
      </c>
      <c r="C32" s="93">
        <v>5</v>
      </c>
      <c r="D32" s="96">
        <v>39</v>
      </c>
      <c r="E32" s="93">
        <v>7</v>
      </c>
    </row>
    <row r="33" spans="1:5" ht="12.75">
      <c r="A33" s="39">
        <v>1982</v>
      </c>
      <c r="B33" s="133">
        <v>49</v>
      </c>
      <c r="C33" s="93">
        <v>3</v>
      </c>
      <c r="D33" s="96">
        <v>34</v>
      </c>
      <c r="E33" s="93">
        <v>12</v>
      </c>
    </row>
    <row r="34" spans="1:5" ht="12.75">
      <c r="A34" s="39" t="s">
        <v>84</v>
      </c>
      <c r="B34" s="133">
        <v>317</v>
      </c>
      <c r="C34" s="93">
        <v>23</v>
      </c>
      <c r="D34" s="96">
        <v>215</v>
      </c>
      <c r="E34" s="93">
        <v>79</v>
      </c>
    </row>
    <row r="35" spans="1:5" ht="12.75">
      <c r="A35" s="41" t="s">
        <v>29</v>
      </c>
      <c r="B35" s="87">
        <f>SUM(B7:B34)</f>
        <v>4476</v>
      </c>
      <c r="C35" s="87">
        <f>SUM(C7:C34)</f>
        <v>325</v>
      </c>
      <c r="D35" s="87">
        <f>SUM(D8:D34)</f>
        <v>3489</v>
      </c>
      <c r="E35" s="87">
        <f>SUM(E8:E34)</f>
        <v>658</v>
      </c>
    </row>
    <row r="36" spans="2:4" ht="12.75">
      <c r="B36" s="84"/>
      <c r="D36" s="87"/>
    </row>
    <row r="37" ht="12.75">
      <c r="B37" s="84"/>
    </row>
    <row r="38" ht="12.75">
      <c r="B38" s="84"/>
    </row>
    <row r="39" ht="12.75">
      <c r="B39" s="84"/>
    </row>
    <row r="40" ht="12.75">
      <c r="B40" s="84"/>
    </row>
    <row r="41" ht="12.75">
      <c r="B41" s="84"/>
    </row>
  </sheetData>
  <printOptions/>
  <pageMargins left="0.75" right="0.75" top="1" bottom="1" header="0.4921259845" footer="0.4921259845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E126"/>
  <sheetViews>
    <sheetView workbookViewId="0" topLeftCell="A1">
      <selection activeCell="A1" sqref="A1"/>
    </sheetView>
  </sheetViews>
  <sheetFormatPr defaultColWidth="11.421875" defaultRowHeight="12.75"/>
  <cols>
    <col min="1" max="1" width="13.00390625" style="0" customWidth="1"/>
    <col min="2" max="2" width="18.7109375" style="94" customWidth="1"/>
    <col min="3" max="3" width="20.28125" style="0" customWidth="1"/>
    <col min="4" max="5" width="20.28125" style="94" customWidth="1"/>
  </cols>
  <sheetData>
    <row r="3" spans="1:5" ht="25.5">
      <c r="A3" s="37" t="s">
        <v>85</v>
      </c>
      <c r="B3" s="88"/>
      <c r="C3" s="37"/>
      <c r="D3" s="88"/>
      <c r="E3" s="88"/>
    </row>
    <row r="5" spans="1:5" ht="12.75">
      <c r="A5" s="38"/>
      <c r="B5" s="117"/>
      <c r="C5" s="42" t="s">
        <v>80</v>
      </c>
      <c r="D5" s="89"/>
      <c r="E5" s="97"/>
    </row>
    <row r="6" spans="1:5" ht="38.25">
      <c r="A6" s="52" t="s">
        <v>48</v>
      </c>
      <c r="B6" s="118" t="s">
        <v>49</v>
      </c>
      <c r="C6" s="45" t="s">
        <v>77</v>
      </c>
      <c r="D6" s="90" t="s">
        <v>78</v>
      </c>
      <c r="E6" s="90" t="s">
        <v>79</v>
      </c>
    </row>
    <row r="7" spans="1:5" ht="12.75">
      <c r="A7" s="39">
        <v>2008</v>
      </c>
      <c r="B7" s="133">
        <v>2</v>
      </c>
      <c r="C7" s="133">
        <v>2</v>
      </c>
      <c r="D7" s="133" t="s">
        <v>28</v>
      </c>
      <c r="E7" s="133" t="s">
        <v>28</v>
      </c>
    </row>
    <row r="8" spans="1:5" ht="12.75">
      <c r="A8" s="39">
        <v>2007</v>
      </c>
      <c r="B8" s="91">
        <f>SUM(C8:E8)</f>
        <v>37</v>
      </c>
      <c r="C8" s="86">
        <v>7</v>
      </c>
      <c r="D8" s="122">
        <v>30</v>
      </c>
      <c r="E8" s="133" t="s">
        <v>28</v>
      </c>
    </row>
    <row r="9" spans="1:5" ht="12.75">
      <c r="A9" s="39">
        <v>2006</v>
      </c>
      <c r="B9" s="91">
        <f aca="true" t="shared" si="0" ref="B9:B33">SUM(C9:E9)</f>
        <v>184</v>
      </c>
      <c r="C9" s="86">
        <v>2</v>
      </c>
      <c r="D9" s="122">
        <v>182</v>
      </c>
      <c r="E9" s="133" t="s">
        <v>28</v>
      </c>
    </row>
    <row r="10" spans="1:5" ht="12.75">
      <c r="A10" s="39">
        <v>2005</v>
      </c>
      <c r="B10" s="91">
        <v>301</v>
      </c>
      <c r="C10" s="86">
        <v>7</v>
      </c>
      <c r="D10" s="122">
        <v>290</v>
      </c>
      <c r="E10" s="133">
        <v>3</v>
      </c>
    </row>
    <row r="11" spans="1:5" ht="12.75">
      <c r="A11" s="39">
        <v>2004</v>
      </c>
      <c r="B11" s="91">
        <f t="shared" si="0"/>
        <v>394</v>
      </c>
      <c r="C11" s="86">
        <v>5</v>
      </c>
      <c r="D11" s="122">
        <v>371</v>
      </c>
      <c r="E11" s="133">
        <v>18</v>
      </c>
    </row>
    <row r="12" spans="1:5" ht="12.75">
      <c r="A12" s="39">
        <v>2003</v>
      </c>
      <c r="B12" s="91">
        <f t="shared" si="0"/>
        <v>433</v>
      </c>
      <c r="C12" s="120">
        <v>6</v>
      </c>
      <c r="D12" s="115">
        <v>397</v>
      </c>
      <c r="E12" s="122">
        <v>30</v>
      </c>
    </row>
    <row r="13" spans="1:5" ht="12.75">
      <c r="A13" s="39">
        <v>2002</v>
      </c>
      <c r="B13" s="91">
        <f t="shared" si="0"/>
        <v>437</v>
      </c>
      <c r="C13" s="121" t="s">
        <v>28</v>
      </c>
      <c r="D13" s="115">
        <v>408</v>
      </c>
      <c r="E13" s="122">
        <v>29</v>
      </c>
    </row>
    <row r="14" spans="1:5" ht="12.75">
      <c r="A14" s="39">
        <v>2001</v>
      </c>
      <c r="B14" s="91">
        <v>392</v>
      </c>
      <c r="C14" s="120">
        <v>3</v>
      </c>
      <c r="D14" s="115">
        <v>356</v>
      </c>
      <c r="E14" s="122">
        <v>32</v>
      </c>
    </row>
    <row r="15" spans="1:5" ht="12.75">
      <c r="A15" s="39">
        <v>2000</v>
      </c>
      <c r="B15" s="91">
        <v>400</v>
      </c>
      <c r="C15" s="120">
        <v>2</v>
      </c>
      <c r="D15" s="115">
        <v>355</v>
      </c>
      <c r="E15" s="122">
        <v>42</v>
      </c>
    </row>
    <row r="16" spans="1:5" ht="12.75">
      <c r="A16" s="39">
        <v>1999</v>
      </c>
      <c r="B16" s="91">
        <f t="shared" si="0"/>
        <v>377</v>
      </c>
      <c r="C16" s="120">
        <v>2</v>
      </c>
      <c r="D16" s="115">
        <v>333</v>
      </c>
      <c r="E16" s="122">
        <v>42</v>
      </c>
    </row>
    <row r="17" spans="1:5" ht="12.75">
      <c r="A17" s="39">
        <v>1998</v>
      </c>
      <c r="B17" s="91">
        <f t="shared" si="0"/>
        <v>336</v>
      </c>
      <c r="C17" s="120">
        <v>4</v>
      </c>
      <c r="D17" s="115">
        <v>308</v>
      </c>
      <c r="E17" s="122">
        <v>24</v>
      </c>
    </row>
    <row r="18" spans="1:5" ht="12.75">
      <c r="A18" s="39">
        <v>1997</v>
      </c>
      <c r="B18" s="91">
        <f t="shared" si="0"/>
        <v>320</v>
      </c>
      <c r="C18" s="120">
        <v>7</v>
      </c>
      <c r="D18" s="115">
        <v>276</v>
      </c>
      <c r="E18" s="122">
        <v>37</v>
      </c>
    </row>
    <row r="19" spans="1:5" ht="12.75">
      <c r="A19" s="39">
        <v>1996</v>
      </c>
      <c r="B19" s="91">
        <f t="shared" si="0"/>
        <v>303</v>
      </c>
      <c r="C19" s="120">
        <v>2</v>
      </c>
      <c r="D19" s="115">
        <v>272</v>
      </c>
      <c r="E19" s="122">
        <v>29</v>
      </c>
    </row>
    <row r="20" spans="1:5" ht="12.75">
      <c r="A20" s="39">
        <v>1995</v>
      </c>
      <c r="B20" s="91">
        <f t="shared" si="0"/>
        <v>291</v>
      </c>
      <c r="C20" s="120">
        <v>4</v>
      </c>
      <c r="D20" s="115">
        <v>247</v>
      </c>
      <c r="E20" s="122">
        <v>40</v>
      </c>
    </row>
    <row r="21" spans="1:5" ht="12.75">
      <c r="A21" s="39">
        <v>1994</v>
      </c>
      <c r="B21" s="91">
        <f t="shared" si="0"/>
        <v>273</v>
      </c>
      <c r="C21" s="120">
        <v>5</v>
      </c>
      <c r="D21" s="115">
        <v>241</v>
      </c>
      <c r="E21" s="122">
        <v>27</v>
      </c>
    </row>
    <row r="22" spans="1:5" ht="12.75">
      <c r="A22" s="39">
        <v>1993</v>
      </c>
      <c r="B22" s="91">
        <f t="shared" si="0"/>
        <v>285</v>
      </c>
      <c r="C22" s="120">
        <v>5</v>
      </c>
      <c r="D22" s="115">
        <v>249</v>
      </c>
      <c r="E22" s="122">
        <v>31</v>
      </c>
    </row>
    <row r="23" spans="1:5" ht="12.75">
      <c r="A23" s="39">
        <v>1992</v>
      </c>
      <c r="B23" s="91">
        <f t="shared" si="0"/>
        <v>255</v>
      </c>
      <c r="C23" s="120">
        <v>5</v>
      </c>
      <c r="D23" s="115">
        <v>213</v>
      </c>
      <c r="E23" s="122">
        <v>37</v>
      </c>
    </row>
    <row r="24" spans="1:5" ht="12.75">
      <c r="A24" s="39">
        <v>1991</v>
      </c>
      <c r="B24" s="91">
        <f t="shared" si="0"/>
        <v>258</v>
      </c>
      <c r="C24" s="120">
        <v>1</v>
      </c>
      <c r="D24" s="115">
        <v>225</v>
      </c>
      <c r="E24" s="122">
        <v>32</v>
      </c>
    </row>
    <row r="25" spans="1:5" ht="12.75">
      <c r="A25" s="39">
        <v>1990</v>
      </c>
      <c r="B25" s="91">
        <f t="shared" si="0"/>
        <v>223</v>
      </c>
      <c r="C25" s="120">
        <v>2</v>
      </c>
      <c r="D25" s="115">
        <v>195</v>
      </c>
      <c r="E25" s="122">
        <v>26</v>
      </c>
    </row>
    <row r="26" spans="1:5" ht="12.75">
      <c r="A26" s="39">
        <v>1989</v>
      </c>
      <c r="B26" s="91">
        <v>222</v>
      </c>
      <c r="C26" s="120">
        <v>4</v>
      </c>
      <c r="D26" s="115">
        <v>199</v>
      </c>
      <c r="E26" s="122">
        <v>18</v>
      </c>
    </row>
    <row r="27" spans="1:5" ht="12.75">
      <c r="A27" s="39">
        <v>1988</v>
      </c>
      <c r="B27" s="91">
        <f t="shared" si="0"/>
        <v>214</v>
      </c>
      <c r="C27" s="120">
        <v>3</v>
      </c>
      <c r="D27" s="115">
        <v>184</v>
      </c>
      <c r="E27" s="122">
        <v>27</v>
      </c>
    </row>
    <row r="28" spans="1:5" ht="12.75">
      <c r="A28" s="39">
        <v>1987</v>
      </c>
      <c r="B28" s="91">
        <v>170</v>
      </c>
      <c r="C28" s="120">
        <v>1</v>
      </c>
      <c r="D28" s="115">
        <v>143</v>
      </c>
      <c r="E28" s="122">
        <v>25</v>
      </c>
    </row>
    <row r="29" spans="1:5" ht="12.75">
      <c r="A29" s="39">
        <v>1986</v>
      </c>
      <c r="B29" s="91">
        <f t="shared" si="0"/>
        <v>161</v>
      </c>
      <c r="C29" s="121">
        <v>4</v>
      </c>
      <c r="D29" s="115">
        <v>138</v>
      </c>
      <c r="E29" s="122">
        <v>19</v>
      </c>
    </row>
    <row r="30" spans="1:5" ht="12.75">
      <c r="A30" s="39">
        <v>1985</v>
      </c>
      <c r="B30" s="91">
        <f t="shared" si="0"/>
        <v>152</v>
      </c>
      <c r="C30" s="120">
        <v>1</v>
      </c>
      <c r="D30" s="115">
        <v>136</v>
      </c>
      <c r="E30" s="122">
        <v>15</v>
      </c>
    </row>
    <row r="31" spans="1:5" ht="12.75">
      <c r="A31" s="39">
        <v>1984</v>
      </c>
      <c r="B31" s="91">
        <f t="shared" si="0"/>
        <v>159</v>
      </c>
      <c r="C31" s="120">
        <v>6</v>
      </c>
      <c r="D31" s="115">
        <v>124</v>
      </c>
      <c r="E31" s="122">
        <v>29</v>
      </c>
    </row>
    <row r="32" spans="1:5" ht="12.75">
      <c r="A32" s="39">
        <v>1983</v>
      </c>
      <c r="B32" s="91">
        <f t="shared" si="0"/>
        <v>99</v>
      </c>
      <c r="C32" s="121">
        <v>3</v>
      </c>
      <c r="D32" s="115">
        <v>83</v>
      </c>
      <c r="E32" s="122">
        <v>13</v>
      </c>
    </row>
    <row r="33" spans="1:5" ht="12.75">
      <c r="A33" s="39">
        <v>1982</v>
      </c>
      <c r="B33" s="91">
        <f t="shared" si="0"/>
        <v>87</v>
      </c>
      <c r="C33" s="120">
        <v>1</v>
      </c>
      <c r="D33" s="115">
        <v>66</v>
      </c>
      <c r="E33" s="122">
        <v>20</v>
      </c>
    </row>
    <row r="34" spans="1:5" ht="12.75">
      <c r="A34" s="39" t="s">
        <v>84</v>
      </c>
      <c r="B34" s="91">
        <v>694</v>
      </c>
      <c r="C34" s="120">
        <v>7</v>
      </c>
      <c r="D34" s="115">
        <v>535</v>
      </c>
      <c r="E34" s="122">
        <v>151</v>
      </c>
    </row>
    <row r="35" spans="1:5" ht="12.75">
      <c r="A35" s="41" t="s">
        <v>29</v>
      </c>
      <c r="B35" s="119">
        <f>SUM(B7:B34)</f>
        <v>7459</v>
      </c>
      <c r="C35" s="119">
        <f>SUM(C7:C34)</f>
        <v>101</v>
      </c>
      <c r="D35" s="119">
        <f>SUM(D8:D34)</f>
        <v>6556</v>
      </c>
      <c r="E35" s="119">
        <f>SUM(E8:E34)</f>
        <v>796</v>
      </c>
    </row>
    <row r="36" ht="12.75">
      <c r="C36" s="84"/>
    </row>
    <row r="37" ht="12.75">
      <c r="C37" s="84"/>
    </row>
    <row r="38" ht="12.75">
      <c r="C38" s="84"/>
    </row>
    <row r="39" ht="12.75">
      <c r="C39" s="84"/>
    </row>
    <row r="40" ht="12.75">
      <c r="C40" s="84"/>
    </row>
    <row r="41" ht="12.75">
      <c r="C41" s="84"/>
    </row>
    <row r="42" ht="12.75">
      <c r="C42" s="84"/>
    </row>
    <row r="43" ht="12.75">
      <c r="C43" s="84"/>
    </row>
    <row r="44" ht="12.75">
      <c r="C44" s="84"/>
    </row>
    <row r="45" ht="12.75">
      <c r="C45" s="84"/>
    </row>
    <row r="46" ht="12.75">
      <c r="C46" s="84"/>
    </row>
    <row r="47" ht="12.75">
      <c r="C47" s="84"/>
    </row>
    <row r="48" ht="12.75">
      <c r="C48" s="84"/>
    </row>
    <row r="49" ht="12.75">
      <c r="C49" s="84"/>
    </row>
    <row r="50" ht="12.75">
      <c r="C50" s="84"/>
    </row>
    <row r="51" ht="12.75">
      <c r="C51" s="84"/>
    </row>
    <row r="52" ht="12.75">
      <c r="C52" s="84"/>
    </row>
    <row r="53" ht="12.75">
      <c r="C53" s="84"/>
    </row>
    <row r="54" ht="12.75">
      <c r="C54" s="84"/>
    </row>
    <row r="55" ht="12.75">
      <c r="C55" s="84"/>
    </row>
    <row r="56" ht="12.75">
      <c r="C56" s="84"/>
    </row>
    <row r="57" ht="12.75">
      <c r="C57" s="84"/>
    </row>
    <row r="58" ht="12.75">
      <c r="C58" s="84"/>
    </row>
    <row r="59" ht="12.75">
      <c r="C59" s="84"/>
    </row>
    <row r="60" ht="12.75">
      <c r="C60" s="84"/>
    </row>
    <row r="61" ht="12.75">
      <c r="C61" s="84"/>
    </row>
    <row r="62" ht="12.75">
      <c r="C62" s="84"/>
    </row>
    <row r="63" ht="12.75">
      <c r="C63" s="84"/>
    </row>
    <row r="64" ht="12.75">
      <c r="C64" s="84"/>
    </row>
    <row r="65" ht="12.75">
      <c r="C65" s="84"/>
    </row>
    <row r="66" ht="12.75">
      <c r="C66" s="84"/>
    </row>
    <row r="67" ht="12.75">
      <c r="C67" s="84"/>
    </row>
    <row r="68" ht="12.75">
      <c r="C68" s="84"/>
    </row>
    <row r="69" ht="12.75">
      <c r="C69" s="84"/>
    </row>
    <row r="70" ht="12.75">
      <c r="C70" s="84"/>
    </row>
    <row r="71" ht="12.75">
      <c r="C71" s="84"/>
    </row>
    <row r="72" ht="12.75">
      <c r="C72" s="84"/>
    </row>
    <row r="73" ht="12.75">
      <c r="C73" s="84"/>
    </row>
    <row r="74" ht="12.75">
      <c r="C74" s="84"/>
    </row>
    <row r="75" ht="12.75">
      <c r="C75" s="84"/>
    </row>
    <row r="76" ht="12.75">
      <c r="C76" s="84"/>
    </row>
    <row r="77" ht="12.75">
      <c r="C77" s="84"/>
    </row>
    <row r="78" ht="12.75">
      <c r="C78" s="84"/>
    </row>
    <row r="79" ht="12.75">
      <c r="C79" s="84"/>
    </row>
    <row r="80" ht="12.75">
      <c r="C80" s="84"/>
    </row>
    <row r="81" ht="12.75">
      <c r="C81" s="84"/>
    </row>
    <row r="82" ht="12.75">
      <c r="C82" s="84"/>
    </row>
    <row r="83" ht="12.75">
      <c r="C83" s="84"/>
    </row>
    <row r="84" ht="12.75">
      <c r="C84" s="84"/>
    </row>
    <row r="85" ht="12.75">
      <c r="C85" s="84"/>
    </row>
    <row r="86" ht="12.75">
      <c r="C86" s="84"/>
    </row>
    <row r="87" ht="12.75">
      <c r="C87" s="84"/>
    </row>
    <row r="88" ht="12.75">
      <c r="C88" s="84"/>
    </row>
    <row r="89" ht="12.75">
      <c r="C89" s="84"/>
    </row>
    <row r="90" ht="12.75">
      <c r="C90" s="84"/>
    </row>
    <row r="91" ht="12.75">
      <c r="C91" s="84"/>
    </row>
    <row r="92" ht="12.75">
      <c r="C92" s="84"/>
    </row>
    <row r="93" ht="12.75">
      <c r="C93" s="84"/>
    </row>
    <row r="94" ht="12.75">
      <c r="C94" s="84"/>
    </row>
    <row r="95" ht="12.75">
      <c r="C95" s="84"/>
    </row>
    <row r="96" ht="12.75">
      <c r="C96" s="84"/>
    </row>
    <row r="97" ht="12.75">
      <c r="C97" s="84"/>
    </row>
    <row r="98" ht="12.75">
      <c r="C98" s="84"/>
    </row>
    <row r="99" ht="12.75">
      <c r="C99" s="84"/>
    </row>
    <row r="100" ht="12.75">
      <c r="C100" s="84"/>
    </row>
    <row r="101" ht="12.75">
      <c r="C101" s="84"/>
    </row>
    <row r="102" ht="12.75">
      <c r="C102" s="84"/>
    </row>
    <row r="103" ht="12.75">
      <c r="C103" s="84"/>
    </row>
    <row r="104" ht="12.75">
      <c r="C104" s="84"/>
    </row>
    <row r="105" ht="12.75">
      <c r="C105" s="84"/>
    </row>
    <row r="106" ht="12.75">
      <c r="C106" s="84"/>
    </row>
    <row r="107" ht="12.75">
      <c r="C107" s="84"/>
    </row>
    <row r="108" ht="12.75">
      <c r="C108" s="84"/>
    </row>
    <row r="109" ht="12.75">
      <c r="C109" s="84"/>
    </row>
    <row r="110" ht="12.75">
      <c r="C110" s="84"/>
    </row>
    <row r="111" ht="12.75">
      <c r="C111" s="84"/>
    </row>
    <row r="112" ht="12.75">
      <c r="C112" s="84"/>
    </row>
    <row r="113" ht="12.75">
      <c r="C113" s="84"/>
    </row>
    <row r="114" ht="12.75">
      <c r="C114" s="84"/>
    </row>
    <row r="115" ht="12.75">
      <c r="C115" s="84"/>
    </row>
    <row r="116" ht="12.75">
      <c r="C116" s="84"/>
    </row>
    <row r="117" ht="12.75">
      <c r="C117" s="84"/>
    </row>
    <row r="118" ht="12.75">
      <c r="C118" s="84"/>
    </row>
    <row r="119" ht="12.75">
      <c r="C119" s="84"/>
    </row>
    <row r="120" ht="12.75">
      <c r="C120" s="84"/>
    </row>
    <row r="121" ht="12.75">
      <c r="C121" s="84"/>
    </row>
    <row r="122" ht="12.75">
      <c r="C122" s="84"/>
    </row>
    <row r="123" ht="12.75">
      <c r="C123" s="84"/>
    </row>
    <row r="124" ht="12.75">
      <c r="C124" s="84"/>
    </row>
    <row r="125" ht="12.75">
      <c r="C125" s="84"/>
    </row>
    <row r="126" ht="12.75">
      <c r="C126" s="84"/>
    </row>
  </sheetData>
  <printOptions/>
  <pageMargins left="0.75" right="0.75" top="1" bottom="1" header="0.4921259845" footer="0.4921259845"/>
  <pageSetup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5"/>
  <sheetViews>
    <sheetView workbookViewId="0" topLeftCell="A1">
      <selection activeCell="A1" sqref="A1"/>
    </sheetView>
  </sheetViews>
  <sheetFormatPr defaultColWidth="11.421875" defaultRowHeight="12.75"/>
  <cols>
    <col min="1" max="1" width="6.8515625" style="0" customWidth="1"/>
    <col min="2" max="2" width="22.421875" style="0" customWidth="1"/>
    <col min="3" max="3" width="7.7109375" style="46" customWidth="1"/>
    <col min="4" max="4" width="12.8515625" style="0" customWidth="1"/>
    <col min="5" max="5" width="9.8515625" style="0" customWidth="1"/>
    <col min="6" max="7" width="9.7109375" style="0" customWidth="1"/>
    <col min="8" max="8" width="7.00390625" style="0" customWidth="1"/>
    <col min="9" max="9" width="8.28125" style="0" customWidth="1"/>
  </cols>
  <sheetData>
    <row r="1" spans="3:9" ht="12.75">
      <c r="C1" s="98"/>
      <c r="D1" s="99"/>
      <c r="E1" s="99"/>
      <c r="F1" s="99"/>
      <c r="G1" s="99"/>
      <c r="H1" s="99"/>
      <c r="I1" s="99"/>
    </row>
    <row r="2" spans="3:9" ht="12.75">
      <c r="C2" s="98"/>
      <c r="D2" s="99"/>
      <c r="E2" s="99"/>
      <c r="F2" s="99"/>
      <c r="G2" s="99"/>
      <c r="H2" s="99"/>
      <c r="I2" s="99"/>
    </row>
    <row r="3" spans="1:9" ht="12.75">
      <c r="A3" s="37" t="s">
        <v>86</v>
      </c>
      <c r="B3" s="37"/>
      <c r="C3" s="100"/>
      <c r="D3" s="88"/>
      <c r="E3" s="88"/>
      <c r="F3" s="88"/>
      <c r="G3" s="88"/>
      <c r="H3" s="88"/>
      <c r="I3" s="88"/>
    </row>
    <row r="4" spans="3:9" ht="12.75">
      <c r="C4" s="101"/>
      <c r="D4" s="94"/>
      <c r="E4" s="94"/>
      <c r="F4" s="94"/>
      <c r="G4" s="94"/>
      <c r="H4" s="94"/>
      <c r="I4" s="94"/>
    </row>
    <row r="5" spans="1:9" ht="12.75">
      <c r="A5" s="38"/>
      <c r="B5" s="43"/>
      <c r="C5" s="102"/>
      <c r="D5" s="89" t="s">
        <v>19</v>
      </c>
      <c r="E5" s="89"/>
      <c r="F5" s="89"/>
      <c r="G5" s="89"/>
      <c r="H5" s="89"/>
      <c r="I5" s="97"/>
    </row>
    <row r="6" spans="1:9" ht="25.5">
      <c r="A6" s="54" t="s">
        <v>30</v>
      </c>
      <c r="B6" s="55" t="s">
        <v>31</v>
      </c>
      <c r="C6" s="103" t="s">
        <v>42</v>
      </c>
      <c r="D6" s="104" t="s">
        <v>21</v>
      </c>
      <c r="E6" s="104"/>
      <c r="F6" s="104" t="s">
        <v>22</v>
      </c>
      <c r="G6" s="104"/>
      <c r="H6" s="105" t="s">
        <v>32</v>
      </c>
      <c r="I6" s="106" t="s">
        <v>33</v>
      </c>
    </row>
    <row r="7" spans="1:9" ht="25.5">
      <c r="A7" s="54"/>
      <c r="B7" s="55"/>
      <c r="C7" s="103" t="s">
        <v>43</v>
      </c>
      <c r="D7" s="107" t="s">
        <v>24</v>
      </c>
      <c r="E7" s="107" t="s">
        <v>25</v>
      </c>
      <c r="F7" s="107" t="s">
        <v>24</v>
      </c>
      <c r="G7" s="107" t="s">
        <v>25</v>
      </c>
      <c r="H7" s="108" t="s">
        <v>34</v>
      </c>
      <c r="I7" s="109" t="s">
        <v>35</v>
      </c>
    </row>
    <row r="8" spans="1:9" ht="12.75">
      <c r="A8" s="44"/>
      <c r="B8" s="56"/>
      <c r="C8" s="110"/>
      <c r="D8" s="111" t="s">
        <v>27</v>
      </c>
      <c r="E8" s="112"/>
      <c r="F8" s="112"/>
      <c r="G8" s="112"/>
      <c r="H8" s="113"/>
      <c r="I8" s="114" t="s">
        <v>36</v>
      </c>
    </row>
    <row r="9" spans="1:9" ht="12.75">
      <c r="A9">
        <v>2000</v>
      </c>
      <c r="B9" s="40" t="s">
        <v>37</v>
      </c>
      <c r="C9" s="115">
        <v>4637</v>
      </c>
      <c r="D9" s="115">
        <v>89</v>
      </c>
      <c r="E9" s="115">
        <v>1510</v>
      </c>
      <c r="F9" s="115">
        <v>100</v>
      </c>
      <c r="G9" s="115">
        <v>2761</v>
      </c>
      <c r="H9" s="115">
        <v>177</v>
      </c>
      <c r="I9" s="115">
        <v>0</v>
      </c>
    </row>
    <row r="10" spans="2:9" ht="12.75">
      <c r="B10" s="40" t="s">
        <v>38</v>
      </c>
      <c r="C10" s="115">
        <v>8</v>
      </c>
      <c r="D10" s="115">
        <v>2</v>
      </c>
      <c r="E10" s="95" t="s">
        <v>28</v>
      </c>
      <c r="F10" s="115">
        <v>5</v>
      </c>
      <c r="G10" s="95" t="s">
        <v>28</v>
      </c>
      <c r="H10" s="115">
        <v>1</v>
      </c>
      <c r="I10" s="115">
        <v>0</v>
      </c>
    </row>
    <row r="11" spans="2:9" ht="12.75">
      <c r="B11" s="40" t="s">
        <v>39</v>
      </c>
      <c r="C11" s="95" t="s">
        <v>28</v>
      </c>
      <c r="D11" s="95" t="s">
        <v>28</v>
      </c>
      <c r="E11" s="95" t="s">
        <v>28</v>
      </c>
      <c r="F11" s="95" t="s">
        <v>28</v>
      </c>
      <c r="G11" s="95" t="s">
        <v>28</v>
      </c>
      <c r="H11" s="95" t="s">
        <v>28</v>
      </c>
      <c r="I11" s="95" t="s">
        <v>28</v>
      </c>
    </row>
    <row r="12" spans="2:9" ht="12.75">
      <c r="B12" s="40" t="s">
        <v>40</v>
      </c>
      <c r="C12" s="115">
        <f aca="true" t="shared" si="0" ref="C12:H12">SUM(C9:C11)</f>
        <v>4645</v>
      </c>
      <c r="D12" s="115">
        <f t="shared" si="0"/>
        <v>91</v>
      </c>
      <c r="E12" s="115">
        <f t="shared" si="0"/>
        <v>1510</v>
      </c>
      <c r="F12" s="115">
        <f t="shared" si="0"/>
        <v>105</v>
      </c>
      <c r="G12" s="115">
        <f t="shared" si="0"/>
        <v>2761</v>
      </c>
      <c r="H12" s="115">
        <f t="shared" si="0"/>
        <v>178</v>
      </c>
      <c r="I12" s="115">
        <v>0</v>
      </c>
    </row>
    <row r="13" spans="1:9" ht="12.75">
      <c r="A13">
        <v>2001</v>
      </c>
      <c r="B13" s="40" t="s">
        <v>37</v>
      </c>
      <c r="C13" s="115">
        <v>4328</v>
      </c>
      <c r="D13" s="115">
        <v>33</v>
      </c>
      <c r="E13" s="115">
        <v>1502</v>
      </c>
      <c r="F13" s="115">
        <v>79</v>
      </c>
      <c r="G13" s="115">
        <v>2497</v>
      </c>
      <c r="H13" s="115">
        <v>217</v>
      </c>
      <c r="I13" s="115">
        <v>0</v>
      </c>
    </row>
    <row r="14" spans="2:9" ht="12.75">
      <c r="B14" s="40" t="s">
        <v>38</v>
      </c>
      <c r="C14" s="115">
        <v>5</v>
      </c>
      <c r="D14" s="115">
        <v>2</v>
      </c>
      <c r="E14" s="95" t="s">
        <v>28</v>
      </c>
      <c r="F14" s="115">
        <v>2</v>
      </c>
      <c r="G14" s="95" t="s">
        <v>28</v>
      </c>
      <c r="H14" s="95">
        <v>1</v>
      </c>
      <c r="I14" s="115">
        <v>0</v>
      </c>
    </row>
    <row r="15" spans="2:9" ht="12.75">
      <c r="B15" s="40" t="s">
        <v>39</v>
      </c>
      <c r="C15" s="95" t="s">
        <v>28</v>
      </c>
      <c r="D15" s="95" t="s">
        <v>28</v>
      </c>
      <c r="E15" s="95" t="s">
        <v>28</v>
      </c>
      <c r="F15" s="95" t="s">
        <v>28</v>
      </c>
      <c r="G15" s="95" t="s">
        <v>28</v>
      </c>
      <c r="H15" s="95" t="s">
        <v>28</v>
      </c>
      <c r="I15" s="115">
        <v>0</v>
      </c>
    </row>
    <row r="16" spans="2:9" ht="12.75">
      <c r="B16" s="40" t="s">
        <v>40</v>
      </c>
      <c r="C16" s="115">
        <f aca="true" t="shared" si="1" ref="C16:H16">SUM(C13:C15)</f>
        <v>4333</v>
      </c>
      <c r="D16" s="115">
        <f t="shared" si="1"/>
        <v>35</v>
      </c>
      <c r="E16" s="115">
        <f t="shared" si="1"/>
        <v>1502</v>
      </c>
      <c r="F16" s="115">
        <f t="shared" si="1"/>
        <v>81</v>
      </c>
      <c r="G16" s="115">
        <f t="shared" si="1"/>
        <v>2497</v>
      </c>
      <c r="H16" s="115">
        <f t="shared" si="1"/>
        <v>218</v>
      </c>
      <c r="I16" s="115">
        <v>0</v>
      </c>
    </row>
    <row r="17" spans="1:9" ht="12.75">
      <c r="A17">
        <v>2002</v>
      </c>
      <c r="B17" s="40" t="s">
        <v>37</v>
      </c>
      <c r="C17" s="115">
        <v>4560</v>
      </c>
      <c r="D17" s="115">
        <v>25</v>
      </c>
      <c r="E17" s="115">
        <v>1606</v>
      </c>
      <c r="F17" s="115">
        <v>86</v>
      </c>
      <c r="G17" s="115">
        <v>2645</v>
      </c>
      <c r="H17" s="115">
        <v>198</v>
      </c>
      <c r="I17" s="95" t="s">
        <v>28</v>
      </c>
    </row>
    <row r="18" spans="2:9" ht="12.75">
      <c r="B18" s="40" t="s">
        <v>38</v>
      </c>
      <c r="C18" s="115">
        <v>3</v>
      </c>
      <c r="D18" s="115">
        <v>1</v>
      </c>
      <c r="E18" s="95" t="s">
        <v>28</v>
      </c>
      <c r="F18" s="95" t="s">
        <v>28</v>
      </c>
      <c r="G18" s="95" t="s">
        <v>28</v>
      </c>
      <c r="H18" s="95">
        <v>2</v>
      </c>
      <c r="I18" s="95" t="s">
        <v>28</v>
      </c>
    </row>
    <row r="19" spans="2:9" ht="12.75">
      <c r="B19" s="40" t="s">
        <v>39</v>
      </c>
      <c r="C19" s="95" t="s">
        <v>28</v>
      </c>
      <c r="D19" s="95" t="s">
        <v>28</v>
      </c>
      <c r="E19" s="95" t="s">
        <v>28</v>
      </c>
      <c r="F19" s="95" t="s">
        <v>28</v>
      </c>
      <c r="G19" s="95" t="s">
        <v>28</v>
      </c>
      <c r="H19" s="95" t="s">
        <v>28</v>
      </c>
      <c r="I19" s="95" t="s">
        <v>28</v>
      </c>
    </row>
    <row r="20" spans="2:9" ht="12.75">
      <c r="B20" s="40" t="s">
        <v>40</v>
      </c>
      <c r="C20" s="115">
        <f aca="true" t="shared" si="2" ref="C20:H20">SUM(C17:C19)</f>
        <v>4563</v>
      </c>
      <c r="D20" s="115">
        <f t="shared" si="2"/>
        <v>26</v>
      </c>
      <c r="E20" s="115">
        <f t="shared" si="2"/>
        <v>1606</v>
      </c>
      <c r="F20" s="115">
        <f t="shared" si="2"/>
        <v>86</v>
      </c>
      <c r="G20" s="115">
        <f t="shared" si="2"/>
        <v>2645</v>
      </c>
      <c r="H20" s="115">
        <f t="shared" si="2"/>
        <v>200</v>
      </c>
      <c r="I20" s="115">
        <v>0</v>
      </c>
    </row>
    <row r="21" spans="1:9" ht="12.75">
      <c r="A21">
        <v>2003</v>
      </c>
      <c r="B21" s="40" t="s">
        <v>37</v>
      </c>
      <c r="C21" s="115">
        <v>4989</v>
      </c>
      <c r="D21" s="115">
        <v>53</v>
      </c>
      <c r="E21" s="115">
        <v>1681</v>
      </c>
      <c r="F21" s="115">
        <v>148</v>
      </c>
      <c r="G21" s="115">
        <v>2819</v>
      </c>
      <c r="H21" s="115">
        <v>288</v>
      </c>
      <c r="I21" s="95" t="s">
        <v>28</v>
      </c>
    </row>
    <row r="22" spans="2:9" ht="12.75">
      <c r="B22" s="40" t="s">
        <v>38</v>
      </c>
      <c r="C22" s="115">
        <v>6</v>
      </c>
      <c r="D22" s="115">
        <v>2</v>
      </c>
      <c r="E22" s="95" t="s">
        <v>28</v>
      </c>
      <c r="F22" s="115">
        <v>1</v>
      </c>
      <c r="G22" s="95" t="s">
        <v>28</v>
      </c>
      <c r="H22" s="115">
        <v>3</v>
      </c>
      <c r="I22" s="95" t="s">
        <v>28</v>
      </c>
    </row>
    <row r="23" spans="2:9" ht="12.75">
      <c r="B23" s="40" t="s">
        <v>39</v>
      </c>
      <c r="C23" s="95" t="s">
        <v>28</v>
      </c>
      <c r="D23" s="95" t="s">
        <v>28</v>
      </c>
      <c r="E23" s="95" t="s">
        <v>28</v>
      </c>
      <c r="F23" s="95" t="s">
        <v>28</v>
      </c>
      <c r="G23" s="95" t="s">
        <v>28</v>
      </c>
      <c r="H23" s="95" t="s">
        <v>28</v>
      </c>
      <c r="I23" s="95" t="s">
        <v>28</v>
      </c>
    </row>
    <row r="24" spans="2:9" s="47" customFormat="1" ht="12.75">
      <c r="B24" s="48" t="s">
        <v>40</v>
      </c>
      <c r="C24" s="115">
        <f aca="true" t="shared" si="3" ref="C24:H24">SUM(C21:C23)</f>
        <v>4995</v>
      </c>
      <c r="D24" s="115">
        <f t="shared" si="3"/>
        <v>55</v>
      </c>
      <c r="E24" s="115">
        <f t="shared" si="3"/>
        <v>1681</v>
      </c>
      <c r="F24" s="115">
        <f t="shared" si="3"/>
        <v>149</v>
      </c>
      <c r="G24" s="115">
        <f t="shared" si="3"/>
        <v>2819</v>
      </c>
      <c r="H24" s="115">
        <f t="shared" si="3"/>
        <v>291</v>
      </c>
      <c r="I24" s="115">
        <v>0</v>
      </c>
    </row>
    <row r="25" spans="1:9" ht="12.75">
      <c r="A25">
        <v>2004</v>
      </c>
      <c r="B25" s="40" t="s">
        <v>37</v>
      </c>
      <c r="C25" s="115">
        <v>4892</v>
      </c>
      <c r="D25" s="115">
        <v>79</v>
      </c>
      <c r="E25" s="115">
        <v>1615</v>
      </c>
      <c r="F25" s="115">
        <v>149</v>
      </c>
      <c r="G25" s="115">
        <v>2712</v>
      </c>
      <c r="H25" s="115">
        <v>337</v>
      </c>
      <c r="I25" s="95" t="s">
        <v>28</v>
      </c>
    </row>
    <row r="26" spans="2:9" ht="12.75">
      <c r="B26" s="40" t="s">
        <v>38</v>
      </c>
      <c r="C26" s="115">
        <v>6</v>
      </c>
      <c r="D26" s="115">
        <v>3</v>
      </c>
      <c r="E26" s="95" t="s">
        <v>28</v>
      </c>
      <c r="F26" s="115">
        <v>2</v>
      </c>
      <c r="G26" s="95" t="s">
        <v>28</v>
      </c>
      <c r="H26" s="95" t="s">
        <v>28</v>
      </c>
      <c r="I26" s="95">
        <v>1</v>
      </c>
    </row>
    <row r="27" spans="2:9" ht="12.75">
      <c r="B27" s="40" t="s">
        <v>39</v>
      </c>
      <c r="C27" s="95" t="s">
        <v>28</v>
      </c>
      <c r="D27" s="95" t="s">
        <v>28</v>
      </c>
      <c r="E27" s="95" t="s">
        <v>28</v>
      </c>
      <c r="F27" s="95" t="s">
        <v>28</v>
      </c>
      <c r="G27" s="95" t="s">
        <v>28</v>
      </c>
      <c r="H27" s="95" t="s">
        <v>28</v>
      </c>
      <c r="I27" s="95" t="s">
        <v>28</v>
      </c>
    </row>
    <row r="28" spans="2:9" s="47" customFormat="1" ht="12.75">
      <c r="B28" s="48" t="s">
        <v>40</v>
      </c>
      <c r="C28" s="115">
        <v>4898</v>
      </c>
      <c r="D28" s="115">
        <f>SUM(D25:D27)</f>
        <v>82</v>
      </c>
      <c r="E28" s="115">
        <f>SUM(E25:E27)</f>
        <v>1615</v>
      </c>
      <c r="F28" s="115">
        <f>SUM(F25:F27)</f>
        <v>151</v>
      </c>
      <c r="G28" s="115">
        <f>SUM(G25:G27)</f>
        <v>2712</v>
      </c>
      <c r="H28" s="115">
        <f>SUM(H25:H27)</f>
        <v>337</v>
      </c>
      <c r="I28" s="115">
        <v>1</v>
      </c>
    </row>
    <row r="29" spans="1:9" ht="12.75">
      <c r="A29">
        <v>2005</v>
      </c>
      <c r="B29" s="40" t="s">
        <v>37</v>
      </c>
      <c r="C29" s="101">
        <v>4994</v>
      </c>
      <c r="D29" s="94">
        <v>92</v>
      </c>
      <c r="E29" s="94">
        <v>1677</v>
      </c>
      <c r="F29" s="94">
        <v>129</v>
      </c>
      <c r="G29" s="94">
        <v>2667</v>
      </c>
      <c r="H29" s="94">
        <v>429</v>
      </c>
      <c r="I29" s="116" t="s">
        <v>28</v>
      </c>
    </row>
    <row r="30" spans="2:9" ht="12.75">
      <c r="B30" s="40" t="s">
        <v>38</v>
      </c>
      <c r="C30" s="101">
        <v>8</v>
      </c>
      <c r="D30" s="115">
        <v>1</v>
      </c>
      <c r="E30" s="116" t="s">
        <v>28</v>
      </c>
      <c r="F30" s="115">
        <v>5</v>
      </c>
      <c r="G30" s="116" t="s">
        <v>28</v>
      </c>
      <c r="H30" s="94">
        <v>2</v>
      </c>
      <c r="I30" s="116" t="s">
        <v>28</v>
      </c>
    </row>
    <row r="31" spans="2:9" ht="12.75">
      <c r="B31" s="40" t="s">
        <v>39</v>
      </c>
      <c r="C31" s="116" t="s">
        <v>28</v>
      </c>
      <c r="D31" s="116" t="s">
        <v>28</v>
      </c>
      <c r="E31" s="116" t="s">
        <v>28</v>
      </c>
      <c r="F31" s="116" t="s">
        <v>28</v>
      </c>
      <c r="G31" s="116" t="s">
        <v>28</v>
      </c>
      <c r="H31" s="116" t="s">
        <v>28</v>
      </c>
      <c r="I31" s="116" t="s">
        <v>28</v>
      </c>
    </row>
    <row r="32" spans="1:9" ht="12.75">
      <c r="A32" s="47"/>
      <c r="B32" s="48" t="s">
        <v>40</v>
      </c>
      <c r="C32" s="101">
        <v>5002</v>
      </c>
      <c r="D32" s="94">
        <v>93</v>
      </c>
      <c r="E32" s="94">
        <v>1677</v>
      </c>
      <c r="F32" s="94">
        <v>134</v>
      </c>
      <c r="G32" s="94">
        <v>2667</v>
      </c>
      <c r="H32" s="94">
        <v>431</v>
      </c>
      <c r="I32" s="116" t="s">
        <v>28</v>
      </c>
    </row>
    <row r="33" spans="1:9" ht="12.75">
      <c r="A33">
        <v>2006</v>
      </c>
      <c r="B33" s="40" t="s">
        <v>37</v>
      </c>
      <c r="C33" s="101">
        <v>4583</v>
      </c>
      <c r="D33" s="94">
        <v>135</v>
      </c>
      <c r="E33" s="94">
        <v>1458</v>
      </c>
      <c r="F33" s="94">
        <v>208</v>
      </c>
      <c r="G33" s="94">
        <v>2440</v>
      </c>
      <c r="H33" s="94">
        <v>342</v>
      </c>
      <c r="I33" s="116" t="s">
        <v>28</v>
      </c>
    </row>
    <row r="34" spans="2:9" ht="12.75">
      <c r="B34" s="40" t="s">
        <v>38</v>
      </c>
      <c r="C34" s="101">
        <v>6</v>
      </c>
      <c r="D34" s="116" t="s">
        <v>28</v>
      </c>
      <c r="E34" s="116" t="s">
        <v>28</v>
      </c>
      <c r="F34" s="115">
        <v>5</v>
      </c>
      <c r="G34" s="116" t="s">
        <v>28</v>
      </c>
      <c r="H34" s="94">
        <v>1</v>
      </c>
      <c r="I34" s="116" t="s">
        <v>28</v>
      </c>
    </row>
    <row r="35" spans="2:9" ht="12.75">
      <c r="B35" s="40" t="s">
        <v>39</v>
      </c>
      <c r="C35" s="116" t="s">
        <v>28</v>
      </c>
      <c r="D35" s="116" t="s">
        <v>28</v>
      </c>
      <c r="E35" s="116" t="s">
        <v>28</v>
      </c>
      <c r="F35" s="116" t="s">
        <v>28</v>
      </c>
      <c r="G35" s="116" t="s">
        <v>28</v>
      </c>
      <c r="H35" s="116" t="s">
        <v>28</v>
      </c>
      <c r="I35" s="116" t="s">
        <v>28</v>
      </c>
    </row>
    <row r="36" spans="1:9" ht="12.75">
      <c r="A36" s="47"/>
      <c r="B36" s="48" t="s">
        <v>40</v>
      </c>
      <c r="C36" s="101">
        <f aca="true" t="shared" si="4" ref="C36:H36">SUM(C33:C35)</f>
        <v>4589</v>
      </c>
      <c r="D36" s="101">
        <f t="shared" si="4"/>
        <v>135</v>
      </c>
      <c r="E36" s="101">
        <f t="shared" si="4"/>
        <v>1458</v>
      </c>
      <c r="F36" s="101">
        <f t="shared" si="4"/>
        <v>213</v>
      </c>
      <c r="G36" s="101">
        <f t="shared" si="4"/>
        <v>2440</v>
      </c>
      <c r="H36" s="101">
        <f t="shared" si="4"/>
        <v>343</v>
      </c>
      <c r="I36" s="116" t="s">
        <v>28</v>
      </c>
    </row>
    <row r="37" spans="1:9" ht="12.75">
      <c r="A37">
        <v>2007</v>
      </c>
      <c r="B37" s="40" t="s">
        <v>37</v>
      </c>
      <c r="C37" s="101">
        <v>4385</v>
      </c>
      <c r="D37" s="94">
        <v>99</v>
      </c>
      <c r="E37" s="94">
        <v>1399</v>
      </c>
      <c r="F37" s="94">
        <v>137</v>
      </c>
      <c r="G37" s="94">
        <v>2276</v>
      </c>
      <c r="H37" s="94">
        <v>474</v>
      </c>
      <c r="I37" s="116" t="s">
        <v>28</v>
      </c>
    </row>
    <row r="38" spans="2:9" ht="12.75">
      <c r="B38" s="40" t="s">
        <v>38</v>
      </c>
      <c r="C38" s="101">
        <v>7</v>
      </c>
      <c r="D38" s="116">
        <v>1</v>
      </c>
      <c r="E38" s="116" t="s">
        <v>28</v>
      </c>
      <c r="F38" s="115">
        <v>2</v>
      </c>
      <c r="G38" s="116" t="s">
        <v>28</v>
      </c>
      <c r="H38" s="94">
        <v>2</v>
      </c>
      <c r="I38" s="116">
        <v>2</v>
      </c>
    </row>
    <row r="39" spans="2:9" ht="12.75">
      <c r="B39" s="40" t="s">
        <v>39</v>
      </c>
      <c r="C39" s="116" t="s">
        <v>28</v>
      </c>
      <c r="D39" s="116" t="s">
        <v>28</v>
      </c>
      <c r="E39" s="116" t="s">
        <v>28</v>
      </c>
      <c r="F39" s="116" t="s">
        <v>28</v>
      </c>
      <c r="G39" s="116" t="s">
        <v>28</v>
      </c>
      <c r="H39" s="116" t="s">
        <v>28</v>
      </c>
      <c r="I39" s="116" t="s">
        <v>28</v>
      </c>
    </row>
    <row r="40" spans="1:9" ht="12.75">
      <c r="A40" s="47"/>
      <c r="B40" s="48" t="s">
        <v>40</v>
      </c>
      <c r="C40" s="101">
        <f aca="true" t="shared" si="5" ref="C40:H40">SUM(C37:C39)</f>
        <v>4392</v>
      </c>
      <c r="D40" s="101">
        <f t="shared" si="5"/>
        <v>100</v>
      </c>
      <c r="E40" s="101">
        <f t="shared" si="5"/>
        <v>1399</v>
      </c>
      <c r="F40" s="101">
        <f t="shared" si="5"/>
        <v>139</v>
      </c>
      <c r="G40" s="101">
        <f t="shared" si="5"/>
        <v>2276</v>
      </c>
      <c r="H40" s="101">
        <f t="shared" si="5"/>
        <v>476</v>
      </c>
      <c r="I40" s="116">
        <v>2</v>
      </c>
    </row>
    <row r="41" spans="1:9" ht="12.75">
      <c r="A41">
        <v>2008</v>
      </c>
      <c r="B41" s="40" t="s">
        <v>37</v>
      </c>
      <c r="C41" s="101">
        <v>4476</v>
      </c>
      <c r="D41" s="94">
        <v>57</v>
      </c>
      <c r="E41" s="101">
        <v>1450</v>
      </c>
      <c r="F41" s="101">
        <v>129</v>
      </c>
      <c r="G41" s="134">
        <v>2234</v>
      </c>
      <c r="H41" s="134">
        <v>606</v>
      </c>
      <c r="I41" s="116" t="s">
        <v>28</v>
      </c>
    </row>
    <row r="42" spans="2:9" ht="12.75">
      <c r="B42" s="40" t="s">
        <v>38</v>
      </c>
      <c r="C42" s="101">
        <v>3</v>
      </c>
      <c r="D42" s="116">
        <v>1</v>
      </c>
      <c r="E42" s="116" t="s">
        <v>28</v>
      </c>
      <c r="F42" s="116" t="s">
        <v>28</v>
      </c>
      <c r="G42" s="116" t="s">
        <v>28</v>
      </c>
      <c r="H42" s="116" t="s">
        <v>28</v>
      </c>
      <c r="I42" s="116">
        <v>2</v>
      </c>
    </row>
    <row r="43" spans="2:9" ht="12.75">
      <c r="B43" s="40" t="s">
        <v>39</v>
      </c>
      <c r="C43" s="116" t="s">
        <v>28</v>
      </c>
      <c r="D43" s="116" t="s">
        <v>28</v>
      </c>
      <c r="E43" s="116" t="s">
        <v>28</v>
      </c>
      <c r="F43" s="116" t="s">
        <v>28</v>
      </c>
      <c r="G43" s="116" t="s">
        <v>28</v>
      </c>
      <c r="H43" s="116" t="s">
        <v>28</v>
      </c>
      <c r="I43" s="116" t="s">
        <v>28</v>
      </c>
    </row>
    <row r="44" spans="1:10" ht="12.75">
      <c r="A44" s="47"/>
      <c r="B44" s="48" t="s">
        <v>40</v>
      </c>
      <c r="C44" s="101">
        <v>4479</v>
      </c>
      <c r="D44" s="101">
        <v>58</v>
      </c>
      <c r="E44" s="101">
        <v>1450</v>
      </c>
      <c r="F44" s="101">
        <v>129</v>
      </c>
      <c r="G44" s="101">
        <v>2234</v>
      </c>
      <c r="H44" s="101">
        <v>606</v>
      </c>
      <c r="I44" s="101">
        <v>2</v>
      </c>
      <c r="J44" s="46"/>
    </row>
    <row r="45" spans="3:9" ht="12.75">
      <c r="C45" s="85"/>
      <c r="D45" s="84"/>
      <c r="E45" s="84"/>
      <c r="F45" s="84"/>
      <c r="G45" s="84"/>
      <c r="H45" s="84"/>
      <c r="I45" s="84"/>
    </row>
    <row r="46" spans="3:9" ht="12.75">
      <c r="C46" s="85"/>
      <c r="D46" s="84"/>
      <c r="E46" s="84"/>
      <c r="F46" s="84"/>
      <c r="G46" s="84"/>
      <c r="H46" s="84"/>
      <c r="I46" s="84"/>
    </row>
    <row r="47" spans="3:9" ht="12.75">
      <c r="C47" s="85"/>
      <c r="D47" s="84"/>
      <c r="E47" s="84"/>
      <c r="F47" s="84"/>
      <c r="G47" s="84"/>
      <c r="H47" s="84"/>
      <c r="I47" s="84"/>
    </row>
    <row r="48" spans="3:9" ht="12.75">
      <c r="C48" s="85"/>
      <c r="D48" s="84"/>
      <c r="E48" s="84"/>
      <c r="F48" s="84"/>
      <c r="G48" s="84"/>
      <c r="H48" s="84"/>
      <c r="I48" s="84"/>
    </row>
    <row r="49" spans="3:9" ht="12.75">
      <c r="C49" s="85"/>
      <c r="D49" s="84"/>
      <c r="E49" s="84"/>
      <c r="F49" s="84"/>
      <c r="G49" s="84"/>
      <c r="H49" s="84"/>
      <c r="I49" s="84"/>
    </row>
    <row r="50" spans="3:9" ht="12.75">
      <c r="C50" s="85"/>
      <c r="D50" s="84"/>
      <c r="E50" s="84"/>
      <c r="F50" s="84"/>
      <c r="G50" s="84"/>
      <c r="H50" s="84"/>
      <c r="I50" s="84"/>
    </row>
    <row r="51" spans="3:9" ht="12.75">
      <c r="C51" s="85"/>
      <c r="D51" s="84"/>
      <c r="E51" s="84"/>
      <c r="F51" s="84"/>
      <c r="G51" s="84"/>
      <c r="H51" s="84"/>
      <c r="I51" s="84"/>
    </row>
    <row r="52" spans="3:9" ht="12.75">
      <c r="C52" s="85"/>
      <c r="D52" s="84"/>
      <c r="E52" s="84"/>
      <c r="F52" s="84"/>
      <c r="G52" s="84"/>
      <c r="H52" s="84"/>
      <c r="I52" s="84"/>
    </row>
    <row r="53" spans="3:9" ht="12.75">
      <c r="C53" s="85"/>
      <c r="D53" s="84"/>
      <c r="E53" s="84"/>
      <c r="F53" s="84"/>
      <c r="G53" s="84"/>
      <c r="H53" s="84"/>
      <c r="I53" s="84"/>
    </row>
    <row r="54" spans="3:9" ht="12.75">
      <c r="C54" s="85"/>
      <c r="D54" s="84"/>
      <c r="E54" s="84"/>
      <c r="F54" s="84"/>
      <c r="G54" s="84"/>
      <c r="H54" s="84"/>
      <c r="I54" s="84"/>
    </row>
    <row r="55" spans="3:9" ht="12.75">
      <c r="C55" s="85"/>
      <c r="D55" s="84"/>
      <c r="E55" s="84"/>
      <c r="F55" s="84"/>
      <c r="G55" s="84"/>
      <c r="H55" s="84"/>
      <c r="I55" s="84"/>
    </row>
    <row r="56" spans="3:9" ht="12.75">
      <c r="C56" s="85"/>
      <c r="D56" s="84"/>
      <c r="E56" s="84"/>
      <c r="F56" s="84"/>
      <c r="G56" s="84"/>
      <c r="H56" s="84"/>
      <c r="I56" s="84"/>
    </row>
    <row r="57" spans="3:9" ht="12.75">
      <c r="C57" s="85"/>
      <c r="D57" s="84"/>
      <c r="E57" s="84"/>
      <c r="F57" s="84"/>
      <c r="G57" s="84"/>
      <c r="H57" s="84"/>
      <c r="I57" s="84"/>
    </row>
    <row r="58" spans="3:9" ht="12.75">
      <c r="C58" s="85"/>
      <c r="D58" s="84"/>
      <c r="E58" s="84"/>
      <c r="F58" s="84"/>
      <c r="G58" s="84"/>
      <c r="H58" s="84"/>
      <c r="I58" s="84"/>
    </row>
    <row r="59" spans="3:9" ht="12.75">
      <c r="C59" s="85"/>
      <c r="D59" s="84"/>
      <c r="E59" s="84"/>
      <c r="F59" s="84"/>
      <c r="G59" s="84"/>
      <c r="H59" s="84"/>
      <c r="I59" s="84"/>
    </row>
    <row r="60" spans="3:9" ht="12.75">
      <c r="C60" s="85"/>
      <c r="D60" s="84"/>
      <c r="E60" s="84"/>
      <c r="F60" s="84"/>
      <c r="G60" s="84"/>
      <c r="H60" s="84"/>
      <c r="I60" s="84"/>
    </row>
    <row r="61" spans="3:9" ht="12.75">
      <c r="C61" s="85"/>
      <c r="D61" s="84"/>
      <c r="E61" s="84"/>
      <c r="F61" s="84"/>
      <c r="G61" s="84"/>
      <c r="H61" s="84"/>
      <c r="I61" s="84"/>
    </row>
    <row r="62" spans="3:9" ht="12.75">
      <c r="C62" s="85"/>
      <c r="D62" s="84"/>
      <c r="E62" s="84"/>
      <c r="F62" s="84"/>
      <c r="G62" s="84"/>
      <c r="H62" s="84"/>
      <c r="I62" s="84"/>
    </row>
    <row r="63" spans="3:9" ht="12.75">
      <c r="C63" s="85"/>
      <c r="D63" s="84"/>
      <c r="E63" s="84"/>
      <c r="F63" s="84"/>
      <c r="G63" s="84"/>
      <c r="H63" s="84"/>
      <c r="I63" s="84"/>
    </row>
    <row r="64" spans="3:9" ht="12.75">
      <c r="C64" s="85"/>
      <c r="D64" s="84"/>
      <c r="E64" s="84"/>
      <c r="F64" s="84"/>
      <c r="G64" s="84"/>
      <c r="H64" s="84"/>
      <c r="I64" s="84"/>
    </row>
    <row r="65" spans="3:9" ht="12.75">
      <c r="C65" s="85"/>
      <c r="D65" s="84"/>
      <c r="E65" s="84"/>
      <c r="F65" s="84"/>
      <c r="G65" s="84"/>
      <c r="H65" s="84"/>
      <c r="I65" s="84"/>
    </row>
    <row r="66" spans="3:9" ht="12.75">
      <c r="C66" s="85"/>
      <c r="D66" s="84"/>
      <c r="E66" s="84"/>
      <c r="F66" s="84"/>
      <c r="G66" s="84"/>
      <c r="H66" s="84"/>
      <c r="I66" s="84"/>
    </row>
    <row r="67" spans="3:9" ht="12.75">
      <c r="C67" s="85"/>
      <c r="D67" s="84"/>
      <c r="E67" s="84"/>
      <c r="F67" s="84"/>
      <c r="G67" s="84"/>
      <c r="H67" s="84"/>
      <c r="I67" s="84"/>
    </row>
    <row r="68" spans="3:9" ht="12.75">
      <c r="C68" s="85"/>
      <c r="D68" s="84"/>
      <c r="E68" s="84"/>
      <c r="F68" s="84"/>
      <c r="G68" s="84"/>
      <c r="H68" s="84"/>
      <c r="I68" s="84"/>
    </row>
    <row r="69" spans="3:9" ht="12.75">
      <c r="C69" s="85"/>
      <c r="D69" s="84"/>
      <c r="E69" s="84"/>
      <c r="F69" s="84"/>
      <c r="G69" s="84"/>
      <c r="H69" s="84"/>
      <c r="I69" s="84"/>
    </row>
    <row r="70" spans="3:9" ht="12.75">
      <c r="C70" s="85"/>
      <c r="D70" s="84"/>
      <c r="E70" s="84"/>
      <c r="F70" s="84"/>
      <c r="G70" s="84"/>
      <c r="H70" s="84"/>
      <c r="I70" s="84"/>
    </row>
    <row r="71" spans="3:9" ht="12.75">
      <c r="C71" s="85"/>
      <c r="D71" s="84"/>
      <c r="E71" s="84"/>
      <c r="F71" s="84"/>
      <c r="G71" s="84"/>
      <c r="H71" s="84"/>
      <c r="I71" s="84"/>
    </row>
    <row r="72" spans="3:9" ht="12.75">
      <c r="C72" s="85"/>
      <c r="D72" s="84"/>
      <c r="E72" s="84"/>
      <c r="F72" s="84"/>
      <c r="G72" s="84"/>
      <c r="H72" s="84"/>
      <c r="I72" s="84"/>
    </row>
    <row r="73" spans="3:9" ht="12.75">
      <c r="C73" s="85"/>
      <c r="D73" s="84"/>
      <c r="E73" s="84"/>
      <c r="F73" s="84"/>
      <c r="G73" s="84"/>
      <c r="H73" s="84"/>
      <c r="I73" s="84"/>
    </row>
    <row r="74" spans="3:9" ht="12.75">
      <c r="C74" s="85"/>
      <c r="D74" s="84"/>
      <c r="E74" s="84"/>
      <c r="F74" s="84"/>
      <c r="G74" s="84"/>
      <c r="H74" s="84"/>
      <c r="I74" s="84"/>
    </row>
    <row r="75" spans="3:9" ht="12.75">
      <c r="C75" s="85"/>
      <c r="D75" s="84"/>
      <c r="E75" s="84"/>
      <c r="F75" s="84"/>
      <c r="G75" s="84"/>
      <c r="H75" s="84"/>
      <c r="I75" s="84"/>
    </row>
  </sheetData>
  <printOptions/>
  <pageMargins left="0.75" right="0.75" top="1" bottom="1" header="0.4921259845" footer="0.4921259845"/>
  <pageSetup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A1" sqref="A1"/>
    </sheetView>
  </sheetViews>
  <sheetFormatPr defaultColWidth="11.421875" defaultRowHeight="12.75"/>
  <cols>
    <col min="1" max="1" width="6.140625" style="0" customWidth="1"/>
    <col min="2" max="2" width="21.7109375" style="0" customWidth="1"/>
    <col min="3" max="3" width="6.8515625" style="46" customWidth="1"/>
    <col min="4" max="4" width="12.421875" style="0" customWidth="1"/>
    <col min="5" max="5" width="9.7109375" style="0" customWidth="1"/>
    <col min="6" max="6" width="9.28125" style="0" customWidth="1"/>
    <col min="7" max="7" width="9.00390625" style="0" customWidth="1"/>
    <col min="8" max="8" width="7.7109375" style="0" customWidth="1"/>
    <col min="9" max="9" width="8.28125" style="0" customWidth="1"/>
  </cols>
  <sheetData>
    <row r="1" spans="3:9" ht="12.75">
      <c r="C1" s="98"/>
      <c r="D1" s="99"/>
      <c r="E1" s="99"/>
      <c r="F1" s="99"/>
      <c r="G1" s="99"/>
      <c r="H1" s="99"/>
      <c r="I1" s="99"/>
    </row>
    <row r="2" spans="3:9" ht="12.75">
      <c r="C2" s="98"/>
      <c r="D2" s="99"/>
      <c r="E2" s="99"/>
      <c r="F2" s="99"/>
      <c r="G2" s="99"/>
      <c r="H2" s="99"/>
      <c r="I2" s="99"/>
    </row>
    <row r="3" spans="1:9" ht="12.75">
      <c r="A3" s="37" t="s">
        <v>87</v>
      </c>
      <c r="B3" s="37"/>
      <c r="C3" s="100"/>
      <c r="D3" s="88"/>
      <c r="E3" s="88"/>
      <c r="F3" s="88"/>
      <c r="G3" s="88"/>
      <c r="H3" s="88"/>
      <c r="I3" s="88"/>
    </row>
    <row r="4" spans="3:9" ht="12.75">
      <c r="C4" s="101"/>
      <c r="D4" s="94"/>
      <c r="E4" s="94"/>
      <c r="F4" s="94"/>
      <c r="G4" s="94"/>
      <c r="H4" s="94"/>
      <c r="I4" s="94"/>
    </row>
    <row r="5" spans="1:9" ht="12.75">
      <c r="A5" s="38"/>
      <c r="B5" s="43"/>
      <c r="C5" s="102"/>
      <c r="D5" s="89" t="s">
        <v>19</v>
      </c>
      <c r="E5" s="89"/>
      <c r="F5" s="89"/>
      <c r="G5" s="89"/>
      <c r="H5" s="89"/>
      <c r="I5" s="97"/>
    </row>
    <row r="6" spans="1:9" ht="25.5">
      <c r="A6" s="54" t="s">
        <v>30</v>
      </c>
      <c r="B6" s="55" t="s">
        <v>31</v>
      </c>
      <c r="C6" s="103" t="s">
        <v>42</v>
      </c>
      <c r="D6" s="104" t="s">
        <v>21</v>
      </c>
      <c r="E6" s="104"/>
      <c r="F6" s="104" t="s">
        <v>22</v>
      </c>
      <c r="G6" s="104"/>
      <c r="H6" s="105" t="s">
        <v>32</v>
      </c>
      <c r="I6" s="106" t="s">
        <v>33</v>
      </c>
    </row>
    <row r="7" spans="1:9" ht="24.75" customHeight="1">
      <c r="A7" s="54"/>
      <c r="B7" s="55"/>
      <c r="C7" s="103" t="s">
        <v>43</v>
      </c>
      <c r="D7" s="107" t="s">
        <v>24</v>
      </c>
      <c r="E7" s="107" t="s">
        <v>25</v>
      </c>
      <c r="F7" s="107" t="s">
        <v>24</v>
      </c>
      <c r="G7" s="107" t="s">
        <v>25</v>
      </c>
      <c r="H7" s="108" t="s">
        <v>34</v>
      </c>
      <c r="I7" s="109" t="s">
        <v>35</v>
      </c>
    </row>
    <row r="8" spans="1:9" ht="12.75">
      <c r="A8" s="44"/>
      <c r="B8" s="81"/>
      <c r="C8" s="123"/>
      <c r="D8" s="111" t="s">
        <v>27</v>
      </c>
      <c r="E8" s="124"/>
      <c r="F8" s="124"/>
      <c r="G8" s="124"/>
      <c r="H8" s="107"/>
      <c r="I8" s="125" t="s">
        <v>36</v>
      </c>
    </row>
    <row r="9" spans="1:9" ht="12.75">
      <c r="A9">
        <v>2000</v>
      </c>
      <c r="B9" s="40" t="s">
        <v>37</v>
      </c>
      <c r="C9" s="115">
        <v>7641</v>
      </c>
      <c r="D9" s="115">
        <v>52</v>
      </c>
      <c r="E9" s="115">
        <v>2421</v>
      </c>
      <c r="F9" s="115">
        <v>161</v>
      </c>
      <c r="G9" s="115">
        <v>4126</v>
      </c>
      <c r="H9" s="115">
        <v>881</v>
      </c>
      <c r="I9" s="115">
        <v>0</v>
      </c>
    </row>
    <row r="10" spans="2:9" ht="12.75">
      <c r="B10" s="40" t="s">
        <v>38</v>
      </c>
      <c r="C10" s="115">
        <v>4</v>
      </c>
      <c r="D10" s="115">
        <v>1</v>
      </c>
      <c r="E10" s="115">
        <v>0</v>
      </c>
      <c r="F10" s="115">
        <v>1</v>
      </c>
      <c r="G10" s="115">
        <v>0</v>
      </c>
      <c r="H10" s="115">
        <v>2</v>
      </c>
      <c r="I10" s="115">
        <v>0</v>
      </c>
    </row>
    <row r="11" spans="2:9" ht="12.75">
      <c r="B11" s="40" t="s">
        <v>39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</row>
    <row r="12" spans="2:9" ht="12.75">
      <c r="B12" s="40" t="s">
        <v>40</v>
      </c>
      <c r="C12" s="115">
        <v>7645</v>
      </c>
      <c r="D12" s="115">
        <v>53</v>
      </c>
      <c r="E12" s="115">
        <v>2421</v>
      </c>
      <c r="F12" s="115">
        <v>162</v>
      </c>
      <c r="G12" s="115">
        <v>4126</v>
      </c>
      <c r="H12" s="115">
        <v>883</v>
      </c>
      <c r="I12" s="115">
        <v>0</v>
      </c>
    </row>
    <row r="13" spans="1:9" ht="12.75">
      <c r="A13">
        <v>2001</v>
      </c>
      <c r="B13" s="40" t="s">
        <v>37</v>
      </c>
      <c r="C13" s="115">
        <v>7604</v>
      </c>
      <c r="D13" s="115">
        <v>50</v>
      </c>
      <c r="E13" s="115">
        <v>2528</v>
      </c>
      <c r="F13" s="115">
        <v>108</v>
      </c>
      <c r="G13" s="115">
        <v>3913</v>
      </c>
      <c r="H13" s="115">
        <v>1005</v>
      </c>
      <c r="I13" s="115">
        <v>0</v>
      </c>
    </row>
    <row r="14" spans="2:9" ht="12.75">
      <c r="B14" s="40" t="s">
        <v>38</v>
      </c>
      <c r="C14" s="115">
        <v>2</v>
      </c>
      <c r="D14" s="115">
        <v>1</v>
      </c>
      <c r="E14" s="115">
        <v>0</v>
      </c>
      <c r="F14" s="115">
        <v>0</v>
      </c>
      <c r="G14" s="115">
        <v>0</v>
      </c>
      <c r="H14" s="115">
        <v>1</v>
      </c>
      <c r="I14" s="115">
        <v>0</v>
      </c>
    </row>
    <row r="15" spans="2:9" ht="12.75">
      <c r="B15" s="40" t="s">
        <v>39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5">
        <v>0</v>
      </c>
    </row>
    <row r="16" spans="2:9" ht="12.75">
      <c r="B16" s="40" t="s">
        <v>40</v>
      </c>
      <c r="C16" s="115">
        <v>7606</v>
      </c>
      <c r="D16" s="115">
        <v>51</v>
      </c>
      <c r="E16" s="115">
        <v>2528</v>
      </c>
      <c r="F16" s="115">
        <v>108</v>
      </c>
      <c r="G16" s="115">
        <v>3913</v>
      </c>
      <c r="H16" s="115">
        <v>1006</v>
      </c>
      <c r="I16" s="115">
        <v>0</v>
      </c>
    </row>
    <row r="17" spans="1:9" ht="12.75">
      <c r="A17">
        <v>2002</v>
      </c>
      <c r="B17" s="40" t="s">
        <v>37</v>
      </c>
      <c r="C17" s="115">
        <v>8194</v>
      </c>
      <c r="D17" s="115">
        <v>60</v>
      </c>
      <c r="E17" s="115">
        <v>2586</v>
      </c>
      <c r="F17" s="115">
        <v>132</v>
      </c>
      <c r="G17" s="115">
        <v>4264</v>
      </c>
      <c r="H17" s="115">
        <v>1152</v>
      </c>
      <c r="I17" s="115">
        <v>0</v>
      </c>
    </row>
    <row r="18" spans="2:9" ht="12.75">
      <c r="B18" s="40" t="s">
        <v>38</v>
      </c>
      <c r="C18" s="115">
        <v>2</v>
      </c>
      <c r="D18" s="115">
        <v>1</v>
      </c>
      <c r="E18" s="115">
        <v>0</v>
      </c>
      <c r="F18" s="115">
        <v>0</v>
      </c>
      <c r="G18" s="115">
        <v>0</v>
      </c>
      <c r="H18" s="115">
        <v>1</v>
      </c>
      <c r="I18" s="115">
        <v>0</v>
      </c>
    </row>
    <row r="19" spans="2:9" ht="12.75">
      <c r="B19" s="40" t="s">
        <v>39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5">
        <v>0</v>
      </c>
    </row>
    <row r="20" spans="2:9" ht="12.75">
      <c r="B20" s="40" t="s">
        <v>40</v>
      </c>
      <c r="C20" s="115">
        <v>8196</v>
      </c>
      <c r="D20" s="115">
        <v>61</v>
      </c>
      <c r="E20" s="115">
        <v>2586</v>
      </c>
      <c r="F20" s="115">
        <v>132</v>
      </c>
      <c r="G20" s="115">
        <v>4264</v>
      </c>
      <c r="H20" s="115">
        <v>1153</v>
      </c>
      <c r="I20" s="115">
        <v>0</v>
      </c>
    </row>
    <row r="21" spans="1:9" ht="12.75">
      <c r="A21">
        <v>2003</v>
      </c>
      <c r="B21" s="40" t="s">
        <v>37</v>
      </c>
      <c r="C21" s="115">
        <v>8293</v>
      </c>
      <c r="D21" s="115">
        <v>96</v>
      </c>
      <c r="E21" s="115">
        <v>2698</v>
      </c>
      <c r="F21" s="115">
        <v>191</v>
      </c>
      <c r="G21" s="115">
        <v>4310</v>
      </c>
      <c r="H21" s="115">
        <v>998</v>
      </c>
      <c r="I21" s="115">
        <v>0</v>
      </c>
    </row>
    <row r="22" spans="2:9" ht="12.75">
      <c r="B22" s="40" t="s">
        <v>38</v>
      </c>
      <c r="C22" s="115">
        <v>7</v>
      </c>
      <c r="D22" s="115">
        <v>1</v>
      </c>
      <c r="E22" s="115">
        <v>0</v>
      </c>
      <c r="F22" s="115">
        <v>4</v>
      </c>
      <c r="G22" s="115">
        <v>0</v>
      </c>
      <c r="H22" s="115">
        <v>1</v>
      </c>
      <c r="I22" s="115">
        <v>1</v>
      </c>
    </row>
    <row r="23" spans="2:9" ht="12.75">
      <c r="B23" s="40" t="s">
        <v>39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0</v>
      </c>
      <c r="I23" s="115">
        <v>0</v>
      </c>
    </row>
    <row r="24" spans="2:9" s="47" customFormat="1" ht="12.75">
      <c r="B24" s="48" t="s">
        <v>40</v>
      </c>
      <c r="C24" s="115">
        <v>8300</v>
      </c>
      <c r="D24" s="115">
        <v>97</v>
      </c>
      <c r="E24" s="115">
        <v>2698</v>
      </c>
      <c r="F24" s="115">
        <v>195</v>
      </c>
      <c r="G24" s="115">
        <v>4310</v>
      </c>
      <c r="H24" s="115">
        <v>999</v>
      </c>
      <c r="I24" s="115">
        <v>1</v>
      </c>
    </row>
    <row r="25" spans="1:9" ht="12.75">
      <c r="A25">
        <v>2004</v>
      </c>
      <c r="B25" s="40" t="s">
        <v>37</v>
      </c>
      <c r="C25" s="115">
        <v>8180</v>
      </c>
      <c r="D25" s="115">
        <v>96</v>
      </c>
      <c r="E25" s="115">
        <v>2705</v>
      </c>
      <c r="F25" s="115">
        <v>228</v>
      </c>
      <c r="G25" s="115">
        <v>4252</v>
      </c>
      <c r="H25" s="115">
        <v>899</v>
      </c>
      <c r="I25" s="115">
        <v>0</v>
      </c>
    </row>
    <row r="26" spans="2:9" ht="12.75">
      <c r="B26" s="40" t="s">
        <v>38</v>
      </c>
      <c r="C26" s="115">
        <v>6</v>
      </c>
      <c r="D26" s="115">
        <v>3</v>
      </c>
      <c r="E26" s="115">
        <v>0</v>
      </c>
      <c r="F26" s="115">
        <v>2</v>
      </c>
      <c r="G26" s="115">
        <v>0</v>
      </c>
      <c r="H26" s="115">
        <v>0</v>
      </c>
      <c r="I26" s="115">
        <v>1</v>
      </c>
    </row>
    <row r="27" spans="2:9" ht="12.75">
      <c r="B27" s="40" t="s">
        <v>39</v>
      </c>
      <c r="C27" s="115">
        <v>0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</row>
    <row r="28" spans="2:9" s="47" customFormat="1" ht="12.75">
      <c r="B28" s="48" t="s">
        <v>40</v>
      </c>
      <c r="C28" s="115">
        <v>8186</v>
      </c>
      <c r="D28" s="115">
        <v>99</v>
      </c>
      <c r="E28" s="115">
        <v>2705</v>
      </c>
      <c r="F28" s="115">
        <v>230</v>
      </c>
      <c r="G28" s="115">
        <v>4252</v>
      </c>
      <c r="H28" s="115">
        <v>899</v>
      </c>
      <c r="I28" s="115">
        <v>1</v>
      </c>
    </row>
    <row r="29" spans="1:9" ht="12.75">
      <c r="A29">
        <v>2005</v>
      </c>
      <c r="B29" s="40" t="s">
        <v>37</v>
      </c>
      <c r="C29" s="101">
        <v>7940</v>
      </c>
      <c r="D29" s="115">
        <v>97</v>
      </c>
      <c r="E29" s="115">
        <v>2643</v>
      </c>
      <c r="F29" s="115">
        <v>208</v>
      </c>
      <c r="G29" s="115">
        <v>4169</v>
      </c>
      <c r="H29" s="115">
        <v>823</v>
      </c>
      <c r="I29" s="115">
        <v>0</v>
      </c>
    </row>
    <row r="30" spans="2:9" ht="12.75">
      <c r="B30" s="40" t="s">
        <v>38</v>
      </c>
      <c r="C30" s="101">
        <v>9</v>
      </c>
      <c r="D30" s="115">
        <v>4</v>
      </c>
      <c r="E30" s="115">
        <v>0</v>
      </c>
      <c r="F30" s="115">
        <v>4</v>
      </c>
      <c r="G30" s="115">
        <v>0</v>
      </c>
      <c r="H30" s="115">
        <v>0</v>
      </c>
      <c r="I30" s="115">
        <v>1</v>
      </c>
    </row>
    <row r="31" spans="2:9" ht="12.75">
      <c r="B31" s="40" t="s">
        <v>39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</row>
    <row r="32" spans="1:9" ht="12.75">
      <c r="A32" s="47"/>
      <c r="B32" s="48" t="s">
        <v>40</v>
      </c>
      <c r="C32" s="101">
        <v>7949</v>
      </c>
      <c r="D32" s="115">
        <v>101</v>
      </c>
      <c r="E32" s="115">
        <v>2643</v>
      </c>
      <c r="F32" s="115">
        <v>212</v>
      </c>
      <c r="G32" s="115">
        <v>4169</v>
      </c>
      <c r="H32" s="115">
        <v>823</v>
      </c>
      <c r="I32" s="115">
        <v>1</v>
      </c>
    </row>
    <row r="33" spans="1:9" ht="12.75">
      <c r="A33">
        <v>2006</v>
      </c>
      <c r="B33" s="40" t="s">
        <v>37</v>
      </c>
      <c r="C33" s="101">
        <v>7524</v>
      </c>
      <c r="D33" s="115">
        <v>123</v>
      </c>
      <c r="E33" s="115">
        <v>2443</v>
      </c>
      <c r="F33" s="115">
        <v>194</v>
      </c>
      <c r="G33" s="115">
        <v>3890</v>
      </c>
      <c r="H33" s="115">
        <v>874</v>
      </c>
      <c r="I33" s="115">
        <v>0</v>
      </c>
    </row>
    <row r="34" spans="2:9" ht="12.75">
      <c r="B34" s="40" t="s">
        <v>38</v>
      </c>
      <c r="C34" s="101">
        <v>3</v>
      </c>
      <c r="D34" s="115">
        <v>1</v>
      </c>
      <c r="E34" s="115">
        <v>0</v>
      </c>
      <c r="F34" s="115">
        <v>2</v>
      </c>
      <c r="G34" s="115">
        <v>0</v>
      </c>
      <c r="H34" s="115">
        <v>0</v>
      </c>
      <c r="I34" s="115">
        <v>0</v>
      </c>
    </row>
    <row r="35" spans="2:9" ht="12.75">
      <c r="B35" s="40" t="s">
        <v>39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5">
        <v>0</v>
      </c>
    </row>
    <row r="36" spans="1:9" ht="12.75">
      <c r="A36" s="47"/>
      <c r="B36" s="48" t="s">
        <v>40</v>
      </c>
      <c r="C36" s="101">
        <f aca="true" t="shared" si="0" ref="C36:H36">SUM(C33:C35)</f>
        <v>7527</v>
      </c>
      <c r="D36" s="101">
        <f t="shared" si="0"/>
        <v>124</v>
      </c>
      <c r="E36" s="101">
        <f t="shared" si="0"/>
        <v>2443</v>
      </c>
      <c r="F36" s="101">
        <f t="shared" si="0"/>
        <v>196</v>
      </c>
      <c r="G36" s="101">
        <f t="shared" si="0"/>
        <v>3890</v>
      </c>
      <c r="H36" s="101">
        <f t="shared" si="0"/>
        <v>874</v>
      </c>
      <c r="I36" s="115">
        <v>0</v>
      </c>
    </row>
    <row r="37" spans="1:9" ht="12.75">
      <c r="A37">
        <v>2007</v>
      </c>
      <c r="B37" s="40" t="s">
        <v>37</v>
      </c>
      <c r="C37" s="101">
        <v>7434</v>
      </c>
      <c r="D37" s="115">
        <v>108</v>
      </c>
      <c r="E37" s="115">
        <v>2390</v>
      </c>
      <c r="F37" s="115">
        <v>202</v>
      </c>
      <c r="G37" s="115">
        <v>3807</v>
      </c>
      <c r="H37" s="115">
        <v>927</v>
      </c>
      <c r="I37" s="115">
        <v>0</v>
      </c>
    </row>
    <row r="38" spans="2:9" ht="12.75">
      <c r="B38" s="40" t="s">
        <v>38</v>
      </c>
      <c r="C38" s="101">
        <v>4</v>
      </c>
      <c r="D38" s="115">
        <v>1</v>
      </c>
      <c r="E38" s="115">
        <v>0</v>
      </c>
      <c r="F38" s="115">
        <v>2</v>
      </c>
      <c r="G38" s="115">
        <v>0</v>
      </c>
      <c r="H38" s="115">
        <v>1</v>
      </c>
      <c r="I38" s="115">
        <v>0</v>
      </c>
    </row>
    <row r="39" spans="2:9" ht="12.75">
      <c r="B39" s="40" t="s">
        <v>39</v>
      </c>
      <c r="C39" s="115">
        <v>0</v>
      </c>
      <c r="D39" s="115">
        <v>0</v>
      </c>
      <c r="E39" s="115">
        <v>0</v>
      </c>
      <c r="F39" s="115">
        <v>0</v>
      </c>
      <c r="G39" s="115">
        <v>0</v>
      </c>
      <c r="H39" s="115">
        <v>0</v>
      </c>
      <c r="I39" s="115">
        <v>0</v>
      </c>
    </row>
    <row r="40" spans="1:9" ht="12.75">
      <c r="A40" s="47"/>
      <c r="B40" s="48" t="s">
        <v>40</v>
      </c>
      <c r="C40" s="101">
        <f aca="true" t="shared" si="1" ref="C40:H40">SUM(C37:C39)</f>
        <v>7438</v>
      </c>
      <c r="D40" s="101">
        <f t="shared" si="1"/>
        <v>109</v>
      </c>
      <c r="E40" s="101">
        <f t="shared" si="1"/>
        <v>2390</v>
      </c>
      <c r="F40" s="101">
        <f t="shared" si="1"/>
        <v>204</v>
      </c>
      <c r="G40" s="101">
        <f t="shared" si="1"/>
        <v>3807</v>
      </c>
      <c r="H40" s="101">
        <f t="shared" si="1"/>
        <v>928</v>
      </c>
      <c r="I40" s="115">
        <v>0</v>
      </c>
    </row>
    <row r="41" spans="1:9" ht="12.75">
      <c r="A41">
        <v>2008</v>
      </c>
      <c r="B41" s="40" t="s">
        <v>37</v>
      </c>
      <c r="C41" s="101">
        <v>7459</v>
      </c>
      <c r="D41" s="115">
        <v>84</v>
      </c>
      <c r="E41" s="115">
        <v>2577</v>
      </c>
      <c r="F41" s="115">
        <v>158</v>
      </c>
      <c r="G41" s="115">
        <v>3743</v>
      </c>
      <c r="H41" s="115">
        <v>897</v>
      </c>
      <c r="I41" s="115">
        <v>0</v>
      </c>
    </row>
    <row r="42" spans="2:9" ht="12.75">
      <c r="B42" s="40" t="s">
        <v>38</v>
      </c>
      <c r="C42" s="101">
        <v>4</v>
      </c>
      <c r="D42" s="115">
        <v>2</v>
      </c>
      <c r="E42" s="115">
        <v>0</v>
      </c>
      <c r="F42" s="115">
        <v>2</v>
      </c>
      <c r="G42" s="115">
        <v>0</v>
      </c>
      <c r="H42" s="115">
        <v>0</v>
      </c>
      <c r="I42" s="115">
        <v>0</v>
      </c>
    </row>
    <row r="43" spans="2:9" ht="12.75">
      <c r="B43" s="40" t="s">
        <v>39</v>
      </c>
      <c r="C43" s="115">
        <v>0</v>
      </c>
      <c r="D43" s="115">
        <v>0</v>
      </c>
      <c r="E43" s="115">
        <v>0</v>
      </c>
      <c r="F43" s="115">
        <v>0</v>
      </c>
      <c r="G43" s="115">
        <v>0</v>
      </c>
      <c r="H43" s="115">
        <v>0</v>
      </c>
      <c r="I43" s="115">
        <v>0</v>
      </c>
    </row>
    <row r="44" spans="1:9" ht="12.75">
      <c r="A44" s="47"/>
      <c r="B44" s="48" t="s">
        <v>40</v>
      </c>
      <c r="C44" s="101">
        <v>7463</v>
      </c>
      <c r="D44" s="101">
        <v>86</v>
      </c>
      <c r="E44" s="101">
        <v>2577</v>
      </c>
      <c r="F44" s="101">
        <v>160</v>
      </c>
      <c r="G44" s="101">
        <v>3743</v>
      </c>
      <c r="H44" s="101">
        <v>897</v>
      </c>
      <c r="I44" s="115">
        <v>0</v>
      </c>
    </row>
  </sheetData>
  <printOptions/>
  <pageMargins left="0.75" right="0.75" top="1" bottom="1" header="0.4921259845" footer="0.492125984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jaehnere</dc:creator>
  <cp:keywords/>
  <dc:description/>
  <cp:lastModifiedBy>551-15</cp:lastModifiedBy>
  <cp:lastPrinted>2009-02-19T08:59:18Z</cp:lastPrinted>
  <dcterms:created xsi:type="dcterms:W3CDTF">2005-08-09T08:48:20Z</dcterms:created>
  <dcterms:modified xsi:type="dcterms:W3CDTF">2009-03-04T10:21:09Z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