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II2j" sheetId="1" r:id="rId1"/>
    <sheet name="Tab1_HH_SH" sheetId="2" r:id="rId2"/>
    <sheet name="Tab2_HH" sheetId="3" r:id="rId3"/>
    <sheet name="TAB3_SH" sheetId="4" r:id="rId4"/>
    <sheet name="Tab4_HH" sheetId="5" r:id="rId5"/>
    <sheet name="Tab5_SH" sheetId="6" r:id="rId6"/>
    <sheet name="TAB6_HH" sheetId="7" r:id="rId7"/>
    <sheet name="TAB7_SH" sheetId="8" r:id="rId8"/>
  </sheets>
  <definedNames>
    <definedName name="_xlnm.Print_Area" localSheetId="6">'TAB6_HH'!$A$1:$I$35</definedName>
    <definedName name="_xlnm.Print_Area" localSheetId="7">'TAB7_SH'!$A$1:$I$35</definedName>
    <definedName name="Jahr">'AII2j'!#REF!</definedName>
    <definedName name="Quartal">'AII2j'!#REF!</definedName>
  </definedNames>
  <calcPr fullCalcOnLoad="1"/>
</workbook>
</file>

<file path=xl/sharedStrings.xml><?xml version="1.0" encoding="utf-8"?>
<sst xmlns="http://schemas.openxmlformats.org/spreadsheetml/2006/main" count="260" uniqueCount="95">
  <si>
    <t>Davon</t>
  </si>
  <si>
    <t>Anzahl der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</si>
  <si>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</si>
  <si>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</si>
  <si>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</si>
  <si>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</si>
  <si>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</si>
  <si>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</si>
  <si>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</si>
  <si>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</si>
  <si>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</si>
  <si>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</si>
  <si>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</si>
  <si>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</si>
  <si>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</si>
  <si>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</si>
  <si>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</si>
  <si>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</si>
  <si>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Hamburg</t>
  </si>
  <si>
    <t>Davon haben den Antrag gestellt</t>
  </si>
  <si>
    <t>Verfahren</t>
  </si>
  <si>
    <t>der Mann</t>
  </si>
  <si>
    <t>die Frau</t>
  </si>
  <si>
    <t>insgesamt</t>
  </si>
  <si>
    <t>ohne</t>
  </si>
  <si>
    <t>mit</t>
  </si>
  <si>
    <t>beide Ehepartner</t>
  </si>
  <si>
    <t>Zustimmung des Ehepartners</t>
  </si>
  <si>
    <t>–</t>
  </si>
  <si>
    <t>Insgesamt</t>
  </si>
  <si>
    <t>Jahr</t>
  </si>
  <si>
    <t>Entscheidung</t>
  </si>
  <si>
    <t>beide</t>
  </si>
  <si>
    <t>die</t>
  </si>
  <si>
    <t>Ehe-partner</t>
  </si>
  <si>
    <t>Staats-anwalt-</t>
  </si>
  <si>
    <t>schaft</t>
  </si>
  <si>
    <t>Scheidung der Ehe</t>
  </si>
  <si>
    <t>Aufhebung der Ehe</t>
  </si>
  <si>
    <t>Ehelösungen insgesamt</t>
  </si>
  <si>
    <t>KREISFREIE STADT
Kreis</t>
  </si>
  <si>
    <t>Ver-
fahren</t>
  </si>
  <si>
    <t>ins-
gesamt</t>
  </si>
  <si>
    <t>Ehescheidungen
insgesamt</t>
  </si>
  <si>
    <t>ohne
betroffene
Kinder</t>
  </si>
  <si>
    <t>mit
betroffenen
Kindern</t>
  </si>
  <si>
    <t>betroffenen
Kinder
insgesamt</t>
  </si>
  <si>
    <t>Ehe-
schließungs-
jahr</t>
  </si>
  <si>
    <t>Geschiedene
Ehen
insgesamt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</si>
  <si>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</si>
  <si>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</si>
  <si>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</si>
  <si>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</si>
  <si>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</si>
  <si>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</si>
  <si>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</si>
  <si>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</si>
  <si>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</si>
  <si>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</si>
  <si>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</si>
  <si>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</si>
  <si>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</si>
  <si>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</si>
  <si>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</si>
  <si>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</si>
  <si>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</si>
  <si>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</si>
  <si>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</si>
  <si>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</si>
  <si>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</si>
  <si>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</si>
  <si>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</si>
  <si>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</si>
  <si>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</si>
  <si>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</si>
  <si>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Gerichtliche Ehelösungen in Hamburg und Schleswig-Holstein</t>
  </si>
  <si>
    <t>vor einjähriger Trennung</t>
  </si>
  <si>
    <t>nach einjähriger Trennung</t>
  </si>
  <si>
    <t>nach dreijähriger Trennung</t>
  </si>
  <si>
    <t>Ehescheidungen davon</t>
  </si>
  <si>
    <t xml:space="preserve">Rechtsgrundlage: Gesetz über die Statistik der Bevölkerungsbewegung und die Fortschreibung des Bevölkerungsstandes in der Fassung der Bekanntmachung vom 14. März 1980 (Bundesgesetzblatt I, Seite 308), zuletzt geändert am 18.Juli.2008 BGBl. I S. 1290
</t>
  </si>
  <si>
    <t xml:space="preserve">
vor einjähriger Trennung</t>
  </si>
  <si>
    <t>aufgrund anderer Vorschriften</t>
  </si>
  <si>
    <t xml:space="preserve">Scheidung </t>
  </si>
  <si>
    <t>der Ehe</t>
  </si>
  <si>
    <t>A II 2 - j/09</t>
  </si>
  <si>
    <t>1. Ehescheidungen in Hamburg und Schleswig-Holstein 2009 nach Kreisen und betroffenen minderjährigen Kindern</t>
  </si>
  <si>
    <t xml:space="preserve">3. Ehescheidungen in Schleswig-Holstein 2009 -  Entscheidungen in der Ehesache nach Antragsteller </t>
  </si>
  <si>
    <t>1982 u. früher</t>
  </si>
  <si>
    <t>5. Ehescheidungen in Schleswig-Holstein 2009 nach Eheschließungsjahr und Arten der Entscheidung</t>
  </si>
  <si>
    <t>7. Urteile in Ehesachen in Schleswig-Holstein 2001 bis 2009</t>
  </si>
  <si>
    <t>2. Ehescheidungen in Hamburg 2009 - Entscheidungen in der Ehesache nach Antragsteller</t>
  </si>
  <si>
    <t>4. Ehescheidungen in Hamburg 2009 nach Eheschließungsjahr und Arten der Entscheidung</t>
  </si>
  <si>
    <t>-</t>
  </si>
  <si>
    <t>6. Urteile in Ehesachen in Hamburg 2001 bis 2009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</si>
</sst>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\ #,##0;\–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,##0;\-\ #,##0"/>
    <numFmt numFmtId="174" formatCode="0.0;\-\ 0.0"/>
    <numFmt numFmtId="175" formatCode="#,##0;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\ ##0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0" fontId="0" fillId="0" borderId="2" xfId="0" applyFont="1" applyFill="1" applyBorder="1" applyAlignment="1" applyProtection="1">
      <alignment horizontal="centerContinuous" vertic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" wrapText="1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Continuous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8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Continuous" wrapText="1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top" wrapText="1"/>
      <protection hidden="1"/>
    </xf>
    <xf numFmtId="0" fontId="0" fillId="0" borderId="7" xfId="0" applyBorder="1" applyAlignment="1">
      <alignment horizontal="left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2" xfId="0" applyFont="1" applyBorder="1" applyAlignment="1">
      <alignment horizontal="centerContinuous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10" xfId="0" applyFont="1" applyBorder="1" applyAlignment="1">
      <alignment horizontal="centerContinuous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wrapText="1"/>
      <protection hidden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 wrapText="1"/>
      <protection locked="0"/>
    </xf>
    <xf numFmtId="0" fontId="1" fillId="0" borderId="7" xfId="0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left"/>
      <protection locked="0"/>
    </xf>
    <xf numFmtId="185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7" fillId="2" borderId="6" xfId="18" applyFont="1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/>
      <protection/>
    </xf>
    <xf numFmtId="0" fontId="0" fillId="2" borderId="13" xfId="0" applyFill="1" applyBorder="1" applyAlignment="1" applyProtection="1">
      <alignment/>
      <protection/>
    </xf>
    <xf numFmtId="0" fontId="8" fillId="2" borderId="6" xfId="18" applyFont="1" applyFill="1" applyBorder="1" applyAlignment="1" applyProtection="1">
      <alignment horizontal="left"/>
      <protection/>
    </xf>
    <xf numFmtId="0" fontId="8" fillId="2" borderId="5" xfId="18" applyFont="1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7" xfId="0" applyFont="1" applyFill="1" applyBorder="1" applyAlignment="1" applyProtection="1">
      <alignment horizontal="centerContinuous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 quotePrefix="1">
      <alignment/>
      <protection/>
    </xf>
    <xf numFmtId="0" fontId="0" fillId="0" borderId="5" xfId="0" applyBorder="1" applyAlignment="1" applyProtection="1" quotePrefix="1">
      <alignment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0" fillId="2" borderId="7" xfId="0" applyFill="1" applyBorder="1" applyAlignment="1" applyProtection="1">
      <alignment horizontal="left" vertical="top" wrapText="1"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57" customWidth="1"/>
    <col min="2" max="4" width="11.8515625" style="57" customWidth="1"/>
    <col min="5" max="5" width="12.421875" style="57" customWidth="1"/>
    <col min="6" max="8" width="11.8515625" style="57" customWidth="1"/>
    <col min="9" max="16384" width="11.421875" style="57" customWidth="1"/>
  </cols>
  <sheetData>
    <row r="1" spans="1:8" ht="15">
      <c r="A1" s="127" t="s">
        <v>49</v>
      </c>
      <c r="B1" s="128"/>
      <c r="C1" s="128"/>
      <c r="D1" s="128"/>
      <c r="E1" s="128"/>
      <c r="F1" s="128"/>
      <c r="G1" s="128"/>
      <c r="H1" s="129"/>
    </row>
    <row r="2" spans="1:8" ht="12.75">
      <c r="A2" s="128" t="s">
        <v>50</v>
      </c>
      <c r="B2" s="128"/>
      <c r="C2" s="128"/>
      <c r="D2" s="128"/>
      <c r="E2" s="128"/>
      <c r="F2" s="128"/>
      <c r="G2" s="128"/>
      <c r="H2" s="129"/>
    </row>
    <row r="3" spans="1:8" ht="12.75">
      <c r="A3" s="130" t="s">
        <v>51</v>
      </c>
      <c r="B3" s="130"/>
      <c r="C3" s="128"/>
      <c r="D3" s="128"/>
      <c r="E3" s="128"/>
      <c r="F3" s="128"/>
      <c r="G3" s="128"/>
      <c r="H3" s="129"/>
    </row>
    <row r="4" spans="1:8" ht="12.75">
      <c r="A4" s="131" t="s">
        <v>52</v>
      </c>
      <c r="B4" s="132" t="s">
        <v>53</v>
      </c>
      <c r="C4" s="132"/>
      <c r="D4" s="133"/>
      <c r="E4" s="132" t="s">
        <v>54</v>
      </c>
      <c r="F4" s="132" t="s">
        <v>55</v>
      </c>
      <c r="G4" s="132"/>
      <c r="H4" s="133"/>
    </row>
    <row r="5" spans="1:8" ht="12.75">
      <c r="A5" s="134" t="s">
        <v>56</v>
      </c>
      <c r="B5" s="135" t="s">
        <v>57</v>
      </c>
      <c r="C5" s="135"/>
      <c r="D5" s="129"/>
      <c r="E5" s="135" t="s">
        <v>56</v>
      </c>
      <c r="F5" s="135" t="s">
        <v>58</v>
      </c>
      <c r="G5" s="135"/>
      <c r="H5" s="129"/>
    </row>
    <row r="6" spans="1:8" ht="12.75">
      <c r="A6" s="134" t="s">
        <v>59</v>
      </c>
      <c r="B6" s="136" t="s">
        <v>60</v>
      </c>
      <c r="C6" s="135"/>
      <c r="D6" s="129"/>
      <c r="E6" s="135" t="s">
        <v>59</v>
      </c>
      <c r="F6" s="136" t="s">
        <v>61</v>
      </c>
      <c r="G6" s="137"/>
      <c r="H6" s="129"/>
    </row>
    <row r="7" spans="1:8" ht="12.75">
      <c r="A7" s="134" t="s">
        <v>62</v>
      </c>
      <c r="B7" s="136" t="s">
        <v>63</v>
      </c>
      <c r="C7" s="135"/>
      <c r="D7" s="129"/>
      <c r="E7" s="135" t="s">
        <v>62</v>
      </c>
      <c r="F7" s="136" t="s">
        <v>64</v>
      </c>
      <c r="G7" s="137"/>
      <c r="H7" s="129"/>
    </row>
    <row r="8" spans="1:8" ht="12.75">
      <c r="A8" s="138" t="s">
        <v>65</v>
      </c>
      <c r="B8" s="139" t="s">
        <v>66</v>
      </c>
      <c r="C8" s="139"/>
      <c r="D8" s="140"/>
      <c r="E8" s="141" t="s">
        <v>65</v>
      </c>
      <c r="F8" s="139" t="s">
        <v>67</v>
      </c>
      <c r="G8" s="139"/>
      <c r="H8" s="140"/>
    </row>
    <row r="9" spans="1:8" ht="12.75">
      <c r="A9" s="131"/>
      <c r="B9" s="132"/>
      <c r="C9" s="132"/>
      <c r="D9" s="132"/>
      <c r="E9" s="132"/>
      <c r="F9" s="132"/>
      <c r="G9" s="132"/>
      <c r="H9" s="133"/>
    </row>
    <row r="10" spans="1:8" ht="12.75">
      <c r="A10" s="142" t="s">
        <v>68</v>
      </c>
      <c r="B10" s="135"/>
      <c r="C10" s="135"/>
      <c r="D10" s="135"/>
      <c r="E10" s="135"/>
      <c r="F10" s="135"/>
      <c r="G10" s="135"/>
      <c r="H10" s="129"/>
    </row>
    <row r="11" spans="1:8" ht="18">
      <c r="A11" s="59" t="s">
        <v>85</v>
      </c>
      <c r="B11" s="135"/>
      <c r="C11" s="143"/>
      <c r="D11" s="143"/>
      <c r="E11" s="143"/>
      <c r="F11" s="143"/>
      <c r="G11" s="143"/>
      <c r="H11" s="144"/>
    </row>
    <row r="12" spans="1:8" ht="18">
      <c r="A12" s="145" t="s">
        <v>75</v>
      </c>
      <c r="B12" s="135"/>
      <c r="C12" s="143"/>
      <c r="D12" s="143"/>
      <c r="E12" s="143"/>
      <c r="F12" s="143"/>
      <c r="G12" s="143"/>
      <c r="H12" s="144"/>
    </row>
    <row r="13" spans="1:8" ht="15">
      <c r="A13" s="60">
        <v>2009</v>
      </c>
      <c r="B13" s="146"/>
      <c r="C13" s="146"/>
      <c r="D13" s="146"/>
      <c r="E13" s="146"/>
      <c r="F13" s="146"/>
      <c r="G13" s="146"/>
      <c r="H13" s="147"/>
    </row>
    <row r="14" spans="1:8" ht="12.75">
      <c r="A14" s="134"/>
      <c r="B14" s="146"/>
      <c r="C14" s="146"/>
      <c r="D14" s="146"/>
      <c r="E14" s="146"/>
      <c r="F14" s="146"/>
      <c r="G14" s="146"/>
      <c r="H14" s="147"/>
    </row>
    <row r="15" spans="1:8" ht="12.75">
      <c r="A15" s="134" t="s">
        <v>69</v>
      </c>
      <c r="B15" s="146"/>
      <c r="C15" s="128"/>
      <c r="D15" s="128"/>
      <c r="E15" s="128"/>
      <c r="F15" s="128"/>
      <c r="G15" s="146" t="s">
        <v>70</v>
      </c>
      <c r="H15" s="129"/>
    </row>
    <row r="16" spans="1:8" ht="12.75">
      <c r="A16" s="131" t="s">
        <v>59</v>
      </c>
      <c r="B16" s="119" t="s">
        <v>71</v>
      </c>
      <c r="C16" s="120"/>
      <c r="D16" s="120"/>
      <c r="E16" s="121"/>
      <c r="F16" s="128"/>
      <c r="G16" s="117">
        <v>40458</v>
      </c>
      <c r="H16" s="118"/>
    </row>
    <row r="17" spans="1:8" ht="12.75">
      <c r="A17" s="134" t="s">
        <v>62</v>
      </c>
      <c r="B17" s="122" t="s">
        <v>72</v>
      </c>
      <c r="C17" s="123"/>
      <c r="D17" s="123"/>
      <c r="E17" s="124"/>
      <c r="F17" s="135"/>
      <c r="G17" s="146"/>
      <c r="H17" s="129"/>
    </row>
    <row r="18" spans="1:8" ht="12.75">
      <c r="A18" s="138" t="s">
        <v>65</v>
      </c>
      <c r="B18" s="148" t="s">
        <v>73</v>
      </c>
      <c r="C18" s="149"/>
      <c r="D18" s="149"/>
      <c r="E18" s="150"/>
      <c r="F18" s="146"/>
      <c r="G18" s="146"/>
      <c r="H18" s="147"/>
    </row>
    <row r="19" spans="1:8" ht="12.75">
      <c r="A19" s="134"/>
      <c r="B19" s="135"/>
      <c r="C19" s="146"/>
      <c r="D19" s="146"/>
      <c r="E19" s="146"/>
      <c r="F19" s="146"/>
      <c r="G19" s="146"/>
      <c r="H19" s="147"/>
    </row>
    <row r="20" spans="1:8" ht="38.25" customHeight="1">
      <c r="A20" s="151" t="s">
        <v>74</v>
      </c>
      <c r="B20" s="151"/>
      <c r="C20" s="151"/>
      <c r="D20" s="151"/>
      <c r="E20" s="151"/>
      <c r="F20" s="151"/>
      <c r="G20" s="151"/>
      <c r="H20" s="152"/>
    </row>
    <row r="21" spans="1:8" ht="12.75">
      <c r="A21" s="141"/>
      <c r="B21" s="141"/>
      <c r="C21" s="153"/>
      <c r="D21" s="153"/>
      <c r="E21" s="153"/>
      <c r="F21" s="153"/>
      <c r="G21" s="153"/>
      <c r="H21" s="154"/>
    </row>
    <row r="22" spans="2:8" ht="12.75">
      <c r="B22" s="58"/>
      <c r="C22" s="58"/>
      <c r="D22" s="58"/>
      <c r="E22" s="58"/>
      <c r="F22" s="58"/>
      <c r="G22" s="58"/>
      <c r="H22" s="58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workbookViewId="0" topLeftCell="A1">
      <selection activeCell="B35" sqref="B35"/>
    </sheetView>
  </sheetViews>
  <sheetFormatPr defaultColWidth="11.421875" defaultRowHeight="12.75"/>
  <cols>
    <col min="1" max="1" width="23.140625" style="0" customWidth="1"/>
    <col min="2" max="2" width="19.140625" style="0" customWidth="1"/>
    <col min="3" max="3" width="17.421875" style="0" customWidth="1"/>
    <col min="4" max="4" width="19.140625" style="0" customWidth="1"/>
    <col min="5" max="5" width="14.7109375" style="0" customWidth="1"/>
  </cols>
  <sheetData>
    <row r="3" spans="1:5" ht="25.5">
      <c r="A3" s="51" t="s">
        <v>86</v>
      </c>
      <c r="B3" s="13"/>
      <c r="C3" s="13"/>
      <c r="D3" s="13"/>
      <c r="E3" s="13"/>
    </row>
    <row r="4" spans="1:5" ht="12.75">
      <c r="A4" s="3"/>
      <c r="B4" s="2"/>
      <c r="C4" s="2"/>
      <c r="D4" s="2"/>
      <c r="E4" s="2"/>
    </row>
    <row r="5" spans="1:5" ht="12.75">
      <c r="A5" s="4"/>
      <c r="B5" s="4"/>
      <c r="C5" s="5" t="s">
        <v>0</v>
      </c>
      <c r="D5" s="6"/>
      <c r="E5" s="7" t="s">
        <v>1</v>
      </c>
    </row>
    <row r="6" spans="1:5" ht="38.25">
      <c r="A6" s="8" t="s">
        <v>40</v>
      </c>
      <c r="B6" s="8" t="s">
        <v>43</v>
      </c>
      <c r="C6" s="9" t="s">
        <v>44</v>
      </c>
      <c r="D6" s="9" t="s">
        <v>45</v>
      </c>
      <c r="E6" s="10" t="s">
        <v>46</v>
      </c>
    </row>
    <row r="7" spans="1:6" ht="12.75">
      <c r="A7" s="62" t="s">
        <v>18</v>
      </c>
      <c r="B7" s="108">
        <v>3970</v>
      </c>
      <c r="C7" s="108">
        <v>1794</v>
      </c>
      <c r="D7" s="108">
        <f>SUM(B7-C7)</f>
        <v>2176</v>
      </c>
      <c r="E7" s="108">
        <v>3463</v>
      </c>
      <c r="F7" s="49"/>
    </row>
    <row r="8" spans="1:6" ht="12.75">
      <c r="A8" s="11" t="s">
        <v>2</v>
      </c>
      <c r="B8" s="1">
        <v>205</v>
      </c>
      <c r="C8" s="1">
        <v>111</v>
      </c>
      <c r="D8" s="1">
        <f>SUM(B8-C8)</f>
        <v>94</v>
      </c>
      <c r="E8" s="1">
        <v>146</v>
      </c>
      <c r="F8" s="49"/>
    </row>
    <row r="9" spans="1:5" ht="12.75">
      <c r="A9" s="11" t="s">
        <v>3</v>
      </c>
      <c r="B9" s="1">
        <v>635</v>
      </c>
      <c r="C9" s="1">
        <v>366</v>
      </c>
      <c r="D9" s="1">
        <f>SUM(B9-C9)</f>
        <v>269</v>
      </c>
      <c r="E9" s="1">
        <v>417</v>
      </c>
    </row>
    <row r="10" spans="1:5" ht="12.75">
      <c r="A10" s="11" t="s">
        <v>4</v>
      </c>
      <c r="B10" s="1">
        <v>546</v>
      </c>
      <c r="C10" s="1">
        <v>296</v>
      </c>
      <c r="D10" s="1">
        <f aca="true" t="shared" si="0" ref="D10:D23">SUM(B10-C10)</f>
        <v>250</v>
      </c>
      <c r="E10" s="1">
        <v>403</v>
      </c>
    </row>
    <row r="11" spans="1:5" ht="12.75">
      <c r="A11" s="11" t="s">
        <v>5</v>
      </c>
      <c r="B11" s="1">
        <v>248</v>
      </c>
      <c r="C11" s="1">
        <v>128</v>
      </c>
      <c r="D11" s="1">
        <f t="shared" si="0"/>
        <v>120</v>
      </c>
      <c r="E11" s="1">
        <v>204</v>
      </c>
    </row>
    <row r="12" spans="1:5" ht="12.75">
      <c r="A12" s="11" t="s">
        <v>6</v>
      </c>
      <c r="B12" s="1">
        <v>314</v>
      </c>
      <c r="C12" s="1">
        <v>150</v>
      </c>
      <c r="D12" s="1">
        <f t="shared" si="0"/>
        <v>164</v>
      </c>
      <c r="E12" s="1">
        <v>277</v>
      </c>
    </row>
    <row r="13" spans="1:5" ht="12.75">
      <c r="A13" s="11" t="s">
        <v>7</v>
      </c>
      <c r="B13" s="1">
        <v>486</v>
      </c>
      <c r="C13" s="1">
        <v>263</v>
      </c>
      <c r="D13" s="1">
        <f t="shared" si="0"/>
        <v>223</v>
      </c>
      <c r="E13" s="1">
        <v>364</v>
      </c>
    </row>
    <row r="14" spans="1:5" ht="12.75">
      <c r="A14" s="11" t="s">
        <v>8</v>
      </c>
      <c r="B14" s="1">
        <v>430</v>
      </c>
      <c r="C14" s="1">
        <v>167</v>
      </c>
      <c r="D14" s="1">
        <f t="shared" si="0"/>
        <v>263</v>
      </c>
      <c r="E14" s="1">
        <v>430</v>
      </c>
    </row>
    <row r="15" spans="1:5" ht="12.75">
      <c r="A15" s="11" t="s">
        <v>9</v>
      </c>
      <c r="B15" s="1">
        <v>466</v>
      </c>
      <c r="C15" s="1">
        <v>240</v>
      </c>
      <c r="D15" s="1">
        <f t="shared" si="0"/>
        <v>226</v>
      </c>
      <c r="E15" s="1">
        <v>384</v>
      </c>
    </row>
    <row r="16" spans="1:5" ht="12.75">
      <c r="A16" s="11" t="s">
        <v>10</v>
      </c>
      <c r="B16" s="1">
        <v>791</v>
      </c>
      <c r="C16" s="1">
        <v>392</v>
      </c>
      <c r="D16" s="1">
        <f t="shared" si="0"/>
        <v>399</v>
      </c>
      <c r="E16" s="1">
        <v>630</v>
      </c>
    </row>
    <row r="17" spans="1:5" ht="12.75">
      <c r="A17" s="11" t="s">
        <v>11</v>
      </c>
      <c r="B17" s="1">
        <v>324</v>
      </c>
      <c r="C17" s="1">
        <v>149</v>
      </c>
      <c r="D17" s="1">
        <f t="shared" si="0"/>
        <v>175</v>
      </c>
      <c r="E17" s="1">
        <v>294</v>
      </c>
    </row>
    <row r="18" spans="1:5" ht="12.75">
      <c r="A18" s="11" t="s">
        <v>12</v>
      </c>
      <c r="B18" s="1">
        <v>704</v>
      </c>
      <c r="C18" s="1">
        <v>325</v>
      </c>
      <c r="D18" s="1">
        <f t="shared" si="0"/>
        <v>379</v>
      </c>
      <c r="E18" s="1">
        <v>628</v>
      </c>
    </row>
    <row r="19" spans="1:5" ht="12.75">
      <c r="A19" s="11" t="s">
        <v>13</v>
      </c>
      <c r="B19" s="1">
        <v>573</v>
      </c>
      <c r="C19" s="1">
        <v>285</v>
      </c>
      <c r="D19" s="1">
        <f t="shared" si="0"/>
        <v>288</v>
      </c>
      <c r="E19" s="1">
        <v>476</v>
      </c>
    </row>
    <row r="20" spans="1:5" ht="12.75">
      <c r="A20" s="11" t="s">
        <v>14</v>
      </c>
      <c r="B20" s="1">
        <v>660</v>
      </c>
      <c r="C20" s="1">
        <v>350</v>
      </c>
      <c r="D20" s="1">
        <f t="shared" si="0"/>
        <v>310</v>
      </c>
      <c r="E20" s="1">
        <v>498</v>
      </c>
    </row>
    <row r="21" spans="1:5" ht="12.75">
      <c r="A21" s="11" t="s">
        <v>15</v>
      </c>
      <c r="B21" s="1">
        <v>332</v>
      </c>
      <c r="C21" s="1">
        <v>164</v>
      </c>
      <c r="D21" s="1">
        <f t="shared" si="0"/>
        <v>168</v>
      </c>
      <c r="E21" s="1">
        <v>286</v>
      </c>
    </row>
    <row r="22" spans="1:5" ht="12.75">
      <c r="A22" s="11" t="s">
        <v>16</v>
      </c>
      <c r="B22" s="1">
        <v>572</v>
      </c>
      <c r="C22" s="1">
        <v>280</v>
      </c>
      <c r="D22" s="1">
        <f t="shared" si="0"/>
        <v>292</v>
      </c>
      <c r="E22" s="1">
        <v>455</v>
      </c>
    </row>
    <row r="23" spans="1:5" ht="12.75">
      <c r="A23" s="12" t="s">
        <v>17</v>
      </c>
      <c r="B23" s="108">
        <f>SUM(B8:B22)</f>
        <v>7286</v>
      </c>
      <c r="C23" s="108">
        <f>SUM(C8:C22)</f>
        <v>3666</v>
      </c>
      <c r="D23" s="108">
        <f t="shared" si="0"/>
        <v>3620</v>
      </c>
      <c r="E23" s="108">
        <f>SUM(E8:E22)</f>
        <v>5892</v>
      </c>
    </row>
    <row r="24" spans="2:5" ht="12.75">
      <c r="B24" s="49"/>
      <c r="C24" s="49"/>
      <c r="D24" s="1"/>
      <c r="E24" s="49"/>
    </row>
    <row r="25" spans="1:5" ht="69.75" customHeight="1">
      <c r="A25" s="125" t="s">
        <v>80</v>
      </c>
      <c r="B25" s="125"/>
      <c r="C25" s="125"/>
      <c r="D25" s="125"/>
      <c r="E25" s="125"/>
    </row>
  </sheetData>
  <mergeCells count="1">
    <mergeCell ref="A25:E25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F20" sqref="F20"/>
    </sheetView>
  </sheetViews>
  <sheetFormatPr defaultColWidth="11.421875" defaultRowHeight="12.75"/>
  <cols>
    <col min="1" max="1" width="28.7109375" style="0" customWidth="1"/>
    <col min="2" max="2" width="12.28125" style="0" customWidth="1"/>
    <col min="3" max="3" width="11.7109375" style="0" customWidth="1"/>
  </cols>
  <sheetData>
    <row r="2" spans="1:7" ht="12.75">
      <c r="A2" s="50"/>
      <c r="B2" s="50"/>
      <c r="C2" s="50"/>
      <c r="D2" s="50"/>
      <c r="E2" s="50"/>
      <c r="F2" s="50"/>
      <c r="G2" s="50"/>
    </row>
    <row r="3" spans="1:7" ht="12.75">
      <c r="A3" s="14" t="s">
        <v>91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83</v>
      </c>
      <c r="B6" s="23" t="s">
        <v>20</v>
      </c>
      <c r="C6" s="6" t="s">
        <v>21</v>
      </c>
      <c r="D6" s="24"/>
      <c r="E6" s="24" t="s">
        <v>22</v>
      </c>
      <c r="F6" s="24"/>
      <c r="G6" s="25"/>
    </row>
    <row r="7" spans="1:7" ht="25.5">
      <c r="A7" s="102" t="s">
        <v>84</v>
      </c>
      <c r="B7" s="26" t="s">
        <v>23</v>
      </c>
      <c r="C7" s="27" t="s">
        <v>24</v>
      </c>
      <c r="D7" s="28" t="s">
        <v>25</v>
      </c>
      <c r="E7" s="28" t="s">
        <v>24</v>
      </c>
      <c r="F7" s="28" t="s">
        <v>25</v>
      </c>
      <c r="G7" s="29" t="s">
        <v>26</v>
      </c>
    </row>
    <row r="8" spans="1:7" ht="12.75">
      <c r="A8" s="30"/>
      <c r="B8" s="30"/>
      <c r="C8" s="31" t="s">
        <v>27</v>
      </c>
      <c r="D8" s="32"/>
      <c r="E8" s="32"/>
      <c r="F8" s="33"/>
      <c r="G8" s="34"/>
    </row>
    <row r="9" spans="1:7" s="50" customFormat="1" ht="21.75" customHeight="1">
      <c r="A9" s="103" t="s">
        <v>81</v>
      </c>
      <c r="B9" s="104">
        <v>298</v>
      </c>
      <c r="C9" s="106">
        <v>4</v>
      </c>
      <c r="D9" s="104">
        <v>167</v>
      </c>
      <c r="E9" s="104">
        <v>9</v>
      </c>
      <c r="F9" s="104">
        <v>112</v>
      </c>
      <c r="G9" s="104">
        <v>6</v>
      </c>
    </row>
    <row r="10" spans="1:7" s="50" customFormat="1" ht="21.75" customHeight="1">
      <c r="A10" s="103" t="s">
        <v>77</v>
      </c>
      <c r="B10" s="104">
        <v>3133</v>
      </c>
      <c r="C10" s="106">
        <v>38</v>
      </c>
      <c r="D10" s="104">
        <v>986</v>
      </c>
      <c r="E10" s="104">
        <v>54</v>
      </c>
      <c r="F10" s="104">
        <v>1574</v>
      </c>
      <c r="G10" s="104">
        <v>481</v>
      </c>
    </row>
    <row r="11" spans="1:7" s="50" customFormat="1" ht="21.75" customHeight="1">
      <c r="A11" s="103" t="s">
        <v>78</v>
      </c>
      <c r="B11" s="104">
        <v>531</v>
      </c>
      <c r="C11" s="106">
        <v>17</v>
      </c>
      <c r="D11" s="104">
        <v>161</v>
      </c>
      <c r="E11" s="104">
        <v>42</v>
      </c>
      <c r="F11" s="104">
        <v>228</v>
      </c>
      <c r="G11" s="104">
        <v>83</v>
      </c>
    </row>
    <row r="12" spans="1:7" s="50" customFormat="1" ht="21.75" customHeight="1">
      <c r="A12" s="113" t="s">
        <v>82</v>
      </c>
      <c r="B12" s="105">
        <v>8</v>
      </c>
      <c r="C12" s="105" t="s">
        <v>28</v>
      </c>
      <c r="D12" s="105">
        <v>2</v>
      </c>
      <c r="E12" s="105">
        <v>2</v>
      </c>
      <c r="F12" s="105">
        <v>4</v>
      </c>
      <c r="G12" s="105" t="s">
        <v>28</v>
      </c>
    </row>
    <row r="13" spans="1:7" s="50" customFormat="1" ht="25.5" customHeight="1">
      <c r="A13" s="107" t="s">
        <v>43</v>
      </c>
      <c r="B13" s="105">
        <v>3970</v>
      </c>
      <c r="C13" s="105">
        <v>59</v>
      </c>
      <c r="D13" s="105">
        <v>1316</v>
      </c>
      <c r="E13" s="105">
        <v>107</v>
      </c>
      <c r="F13" s="105">
        <v>1918</v>
      </c>
      <c r="G13" s="105">
        <v>570</v>
      </c>
    </row>
  </sheetData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F20" sqref="F20"/>
    </sheetView>
  </sheetViews>
  <sheetFormatPr defaultColWidth="11.421875" defaultRowHeight="12.75"/>
  <cols>
    <col min="1" max="1" width="28.00390625" style="0" customWidth="1"/>
    <col min="2" max="2" width="13.140625" style="0" customWidth="1"/>
    <col min="3" max="3" width="15.421875" style="0" customWidth="1"/>
    <col min="6" max="6" width="13.57421875" style="0" customWidth="1"/>
    <col min="7" max="7" width="14.00390625" style="0" customWidth="1"/>
  </cols>
  <sheetData>
    <row r="3" spans="1:7" ht="12.75">
      <c r="A3" s="14" t="s">
        <v>87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83</v>
      </c>
      <c r="B6" s="23" t="s">
        <v>20</v>
      </c>
      <c r="C6" s="6" t="s">
        <v>21</v>
      </c>
      <c r="D6" s="24"/>
      <c r="E6" s="24" t="s">
        <v>22</v>
      </c>
      <c r="F6" s="24"/>
      <c r="G6" s="25"/>
    </row>
    <row r="7" spans="1:7" ht="25.5">
      <c r="A7" s="102" t="s">
        <v>84</v>
      </c>
      <c r="B7" s="26" t="s">
        <v>23</v>
      </c>
      <c r="C7" s="27" t="s">
        <v>24</v>
      </c>
      <c r="D7" s="28" t="s">
        <v>25</v>
      </c>
      <c r="E7" s="28" t="s">
        <v>24</v>
      </c>
      <c r="F7" s="28" t="s">
        <v>25</v>
      </c>
      <c r="G7" s="29" t="s">
        <v>26</v>
      </c>
    </row>
    <row r="8" spans="1:7" ht="12.75">
      <c r="A8" s="30"/>
      <c r="B8" s="30"/>
      <c r="C8" s="31" t="s">
        <v>27</v>
      </c>
      <c r="D8" s="32"/>
      <c r="E8" s="32"/>
      <c r="F8" s="33"/>
      <c r="G8" s="34"/>
    </row>
    <row r="9" spans="1:7" ht="21.75" customHeight="1">
      <c r="A9" s="103" t="s">
        <v>81</v>
      </c>
      <c r="B9" s="111">
        <v>114</v>
      </c>
      <c r="C9" s="112">
        <v>4</v>
      </c>
      <c r="D9" s="111">
        <v>32</v>
      </c>
      <c r="E9" s="111">
        <v>4</v>
      </c>
      <c r="F9" s="111">
        <v>61</v>
      </c>
      <c r="G9" s="111">
        <v>13</v>
      </c>
    </row>
    <row r="10" spans="1:7" ht="21.75" customHeight="1">
      <c r="A10" s="103" t="s">
        <v>77</v>
      </c>
      <c r="B10" s="111">
        <v>6422</v>
      </c>
      <c r="C10" s="112">
        <v>65</v>
      </c>
      <c r="D10" s="111">
        <v>2265</v>
      </c>
      <c r="E10" s="111">
        <v>95</v>
      </c>
      <c r="F10" s="111">
        <v>3329</v>
      </c>
      <c r="G10" s="111">
        <v>668</v>
      </c>
    </row>
    <row r="11" spans="1:7" ht="21.75" customHeight="1">
      <c r="A11" s="103" t="s">
        <v>78</v>
      </c>
      <c r="B11" s="112">
        <v>747</v>
      </c>
      <c r="C11" s="112">
        <v>23</v>
      </c>
      <c r="D11" s="112">
        <v>270</v>
      </c>
      <c r="E11" s="112">
        <v>31</v>
      </c>
      <c r="F11" s="112">
        <v>338</v>
      </c>
      <c r="G11" s="112">
        <v>85</v>
      </c>
    </row>
    <row r="12" spans="1:7" s="115" customFormat="1" ht="21.75" customHeight="1">
      <c r="A12" s="113" t="s">
        <v>82</v>
      </c>
      <c r="B12" s="114">
        <v>3</v>
      </c>
      <c r="C12" s="114" t="s">
        <v>28</v>
      </c>
      <c r="D12" s="114">
        <v>1</v>
      </c>
      <c r="E12" s="114" t="s">
        <v>28</v>
      </c>
      <c r="F12" s="114" t="s">
        <v>28</v>
      </c>
      <c r="G12" s="114">
        <v>2</v>
      </c>
    </row>
    <row r="13" spans="1:7" ht="25.5">
      <c r="A13" s="107" t="s">
        <v>43</v>
      </c>
      <c r="B13" s="105">
        <f aca="true" t="shared" si="0" ref="B13:G13">SUM(B9:B12)</f>
        <v>7286</v>
      </c>
      <c r="C13" s="105">
        <f t="shared" si="0"/>
        <v>92</v>
      </c>
      <c r="D13" s="105">
        <f t="shared" si="0"/>
        <v>2568</v>
      </c>
      <c r="E13" s="105">
        <f t="shared" si="0"/>
        <v>130</v>
      </c>
      <c r="F13" s="105">
        <f t="shared" si="0"/>
        <v>3728</v>
      </c>
      <c r="G13" s="105">
        <f t="shared" si="0"/>
        <v>768</v>
      </c>
    </row>
    <row r="14" ht="12.75">
      <c r="A14" s="35"/>
    </row>
    <row r="15" spans="1:7" ht="12.75">
      <c r="A15" s="126"/>
      <c r="B15" s="126"/>
      <c r="C15" s="126"/>
      <c r="D15" s="126"/>
      <c r="E15" s="126"/>
      <c r="F15" s="126"/>
      <c r="G15" s="126"/>
    </row>
    <row r="16" spans="1:7" ht="12.75">
      <c r="A16" s="36"/>
      <c r="B16" s="36"/>
      <c r="C16" s="36"/>
      <c r="D16" s="36"/>
      <c r="E16" s="36"/>
      <c r="F16" s="36"/>
      <c r="G16" s="36"/>
    </row>
  </sheetData>
  <mergeCells count="1">
    <mergeCell ref="A15:G1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1">
      <selection activeCell="F20" sqref="F20"/>
    </sheetView>
  </sheetViews>
  <sheetFormatPr defaultColWidth="11.421875" defaultRowHeight="12.75"/>
  <cols>
    <col min="1" max="1" width="12.57421875" style="0" customWidth="1"/>
    <col min="2" max="2" width="17.8515625" style="0" customWidth="1"/>
    <col min="3" max="5" width="19.57421875" style="71" customWidth="1"/>
  </cols>
  <sheetData>
    <row r="3" spans="1:5" ht="12.75">
      <c r="A3" s="37" t="s">
        <v>92</v>
      </c>
      <c r="B3" s="37"/>
      <c r="C3" s="68"/>
      <c r="D3" s="68"/>
      <c r="E3" s="68"/>
    </row>
    <row r="5" spans="1:5" ht="12.75">
      <c r="A5" s="38"/>
      <c r="B5" s="43"/>
      <c r="C5" s="69" t="s">
        <v>79</v>
      </c>
      <c r="D5" s="69"/>
      <c r="E5" s="73"/>
    </row>
    <row r="6" spans="1:5" ht="38.25">
      <c r="A6" s="52" t="s">
        <v>47</v>
      </c>
      <c r="B6" s="53" t="s">
        <v>48</v>
      </c>
      <c r="C6" s="70" t="s">
        <v>76</v>
      </c>
      <c r="D6" s="70" t="s">
        <v>77</v>
      </c>
      <c r="E6" s="70" t="s">
        <v>78</v>
      </c>
    </row>
    <row r="7" spans="1:5" ht="12.75">
      <c r="A7" s="63">
        <v>2009</v>
      </c>
      <c r="B7" s="109">
        <v>1</v>
      </c>
      <c r="C7" s="109">
        <v>1</v>
      </c>
      <c r="D7" s="109" t="s">
        <v>93</v>
      </c>
      <c r="E7" s="109" t="s">
        <v>93</v>
      </c>
    </row>
    <row r="8" spans="1:5" ht="12.75">
      <c r="A8" s="39">
        <v>2008</v>
      </c>
      <c r="B8" s="109">
        <v>23</v>
      </c>
      <c r="C8" s="109">
        <v>6</v>
      </c>
      <c r="D8" s="109">
        <v>17</v>
      </c>
      <c r="E8" s="109" t="s">
        <v>93</v>
      </c>
    </row>
    <row r="9" spans="1:5" ht="12.75">
      <c r="A9" s="39">
        <v>2007</v>
      </c>
      <c r="B9" s="109">
        <v>117</v>
      </c>
      <c r="C9" s="66">
        <v>9</v>
      </c>
      <c r="D9" s="98">
        <v>108</v>
      </c>
      <c r="E9" s="109" t="s">
        <v>93</v>
      </c>
    </row>
    <row r="10" spans="1:5" ht="12.75">
      <c r="A10" s="39">
        <v>2006</v>
      </c>
      <c r="B10" s="109">
        <v>173</v>
      </c>
      <c r="C10" s="66">
        <v>11</v>
      </c>
      <c r="D10" s="98">
        <v>159</v>
      </c>
      <c r="E10" s="109">
        <v>3</v>
      </c>
    </row>
    <row r="11" spans="1:5" ht="12.75">
      <c r="A11" s="39">
        <v>2005</v>
      </c>
      <c r="B11" s="109">
        <v>225</v>
      </c>
      <c r="C11" s="66">
        <v>16</v>
      </c>
      <c r="D11" s="98">
        <v>199</v>
      </c>
      <c r="E11" s="109">
        <v>10</v>
      </c>
    </row>
    <row r="12" spans="1:5" ht="12.75">
      <c r="A12" s="39">
        <v>2004</v>
      </c>
      <c r="B12" s="109">
        <v>279</v>
      </c>
      <c r="C12" s="66">
        <v>25</v>
      </c>
      <c r="D12" s="98">
        <v>230</v>
      </c>
      <c r="E12" s="109">
        <v>21</v>
      </c>
    </row>
    <row r="13" spans="1:5" ht="12.75">
      <c r="A13" s="39">
        <v>2003</v>
      </c>
      <c r="B13" s="109">
        <v>300</v>
      </c>
      <c r="C13" s="96">
        <v>22</v>
      </c>
      <c r="D13" s="91">
        <v>258</v>
      </c>
      <c r="E13" s="98">
        <v>20</v>
      </c>
    </row>
    <row r="14" spans="1:5" ht="12.75">
      <c r="A14" s="39">
        <v>2002</v>
      </c>
      <c r="B14" s="109">
        <v>279</v>
      </c>
      <c r="C14" s="97">
        <v>23</v>
      </c>
      <c r="D14" s="91">
        <v>226</v>
      </c>
      <c r="E14" s="98">
        <v>30</v>
      </c>
    </row>
    <row r="15" spans="1:5" ht="12.75">
      <c r="A15" s="39">
        <v>2001</v>
      </c>
      <c r="B15" s="109">
        <v>251</v>
      </c>
      <c r="C15" s="96">
        <v>20</v>
      </c>
      <c r="D15" s="91">
        <v>203</v>
      </c>
      <c r="E15" s="98">
        <v>28</v>
      </c>
    </row>
    <row r="16" spans="1:5" ht="12.75">
      <c r="A16" s="39">
        <v>2000</v>
      </c>
      <c r="B16" s="109">
        <v>259</v>
      </c>
      <c r="C16" s="96">
        <v>22</v>
      </c>
      <c r="D16" s="91">
        <v>197</v>
      </c>
      <c r="E16" s="98">
        <v>39</v>
      </c>
    </row>
    <row r="17" spans="1:5" ht="12.75">
      <c r="A17" s="39">
        <v>1999</v>
      </c>
      <c r="B17" s="109">
        <v>198</v>
      </c>
      <c r="C17" s="96">
        <v>14</v>
      </c>
      <c r="D17" s="91">
        <v>148</v>
      </c>
      <c r="E17" s="98">
        <v>36</v>
      </c>
    </row>
    <row r="18" spans="1:5" ht="12.75">
      <c r="A18" s="39">
        <v>1998</v>
      </c>
      <c r="B18" s="109">
        <v>155</v>
      </c>
      <c r="C18" s="96">
        <v>7</v>
      </c>
      <c r="D18" s="91">
        <v>118</v>
      </c>
      <c r="E18" s="98">
        <v>30</v>
      </c>
    </row>
    <row r="19" spans="1:5" ht="12.75">
      <c r="A19" s="39">
        <v>1997</v>
      </c>
      <c r="B19" s="109">
        <v>169</v>
      </c>
      <c r="C19" s="96">
        <v>16</v>
      </c>
      <c r="D19" s="91">
        <v>122</v>
      </c>
      <c r="E19" s="98">
        <v>31</v>
      </c>
    </row>
    <row r="20" spans="1:5" ht="12.75">
      <c r="A20" s="39">
        <v>1996</v>
      </c>
      <c r="B20" s="109">
        <v>153</v>
      </c>
      <c r="C20" s="96">
        <v>10</v>
      </c>
      <c r="D20" s="91">
        <v>126</v>
      </c>
      <c r="E20" s="98">
        <v>17</v>
      </c>
    </row>
    <row r="21" spans="1:5" ht="12.75">
      <c r="A21" s="39">
        <v>1995</v>
      </c>
      <c r="B21" s="109">
        <v>130</v>
      </c>
      <c r="C21" s="96">
        <v>19</v>
      </c>
      <c r="D21" s="91">
        <v>89</v>
      </c>
      <c r="E21" s="98">
        <v>22</v>
      </c>
    </row>
    <row r="22" spans="1:5" ht="12.75">
      <c r="A22" s="39">
        <v>1994</v>
      </c>
      <c r="B22" s="109">
        <v>136</v>
      </c>
      <c r="C22" s="96">
        <v>9</v>
      </c>
      <c r="D22" s="91">
        <v>110</v>
      </c>
      <c r="E22" s="98">
        <v>17</v>
      </c>
    </row>
    <row r="23" spans="1:5" ht="12.75">
      <c r="A23" s="39">
        <v>1993</v>
      </c>
      <c r="B23" s="109">
        <v>98</v>
      </c>
      <c r="C23" s="96">
        <v>4</v>
      </c>
      <c r="D23" s="91">
        <v>77</v>
      </c>
      <c r="E23" s="98">
        <v>17</v>
      </c>
    </row>
    <row r="24" spans="1:5" ht="12.75">
      <c r="A24" s="39">
        <v>1992</v>
      </c>
      <c r="B24" s="109">
        <v>111</v>
      </c>
      <c r="C24" s="96">
        <v>10</v>
      </c>
      <c r="D24" s="91">
        <v>82</v>
      </c>
      <c r="E24" s="98">
        <v>19</v>
      </c>
    </row>
    <row r="25" spans="1:5" ht="12.75">
      <c r="A25" s="39">
        <v>1991</v>
      </c>
      <c r="B25" s="109">
        <v>98</v>
      </c>
      <c r="C25" s="96">
        <v>4</v>
      </c>
      <c r="D25" s="91">
        <v>74</v>
      </c>
      <c r="E25" s="98">
        <v>19</v>
      </c>
    </row>
    <row r="26" spans="1:5" ht="12.75">
      <c r="A26" s="39">
        <v>1990</v>
      </c>
      <c r="B26" s="109">
        <v>91</v>
      </c>
      <c r="C26" s="96">
        <v>8</v>
      </c>
      <c r="D26" s="91">
        <v>65</v>
      </c>
      <c r="E26" s="98">
        <v>17</v>
      </c>
    </row>
    <row r="27" spans="1:5" ht="12.75">
      <c r="A27" s="39">
        <v>1989</v>
      </c>
      <c r="B27" s="109">
        <v>75</v>
      </c>
      <c r="C27" s="96">
        <v>6</v>
      </c>
      <c r="D27" s="91">
        <v>62</v>
      </c>
      <c r="E27" s="98">
        <v>7</v>
      </c>
    </row>
    <row r="28" spans="1:5" ht="12.75">
      <c r="A28" s="39">
        <v>1988</v>
      </c>
      <c r="B28" s="109">
        <v>75</v>
      </c>
      <c r="C28" s="96">
        <v>3</v>
      </c>
      <c r="D28" s="91">
        <v>62</v>
      </c>
      <c r="E28" s="98">
        <v>10</v>
      </c>
    </row>
    <row r="29" spans="1:5" ht="12.75">
      <c r="A29" s="39">
        <v>1987</v>
      </c>
      <c r="B29" s="109">
        <v>69</v>
      </c>
      <c r="C29" s="96">
        <v>3</v>
      </c>
      <c r="D29" s="91">
        <v>48</v>
      </c>
      <c r="E29" s="98">
        <v>17</v>
      </c>
    </row>
    <row r="30" spans="1:5" ht="12.75">
      <c r="A30" s="39">
        <v>1986</v>
      </c>
      <c r="B30" s="109">
        <v>61</v>
      </c>
      <c r="C30" s="97">
        <v>2</v>
      </c>
      <c r="D30" s="91">
        <v>43</v>
      </c>
      <c r="E30" s="98">
        <v>16</v>
      </c>
    </row>
    <row r="31" spans="1:5" ht="12.75">
      <c r="A31" s="39">
        <v>1985</v>
      </c>
      <c r="B31" s="109">
        <v>44</v>
      </c>
      <c r="C31" s="96">
        <v>3</v>
      </c>
      <c r="D31" s="91">
        <v>33</v>
      </c>
      <c r="E31" s="98">
        <v>8</v>
      </c>
    </row>
    <row r="32" spans="1:5" ht="12.75">
      <c r="A32" s="39">
        <v>1984</v>
      </c>
      <c r="B32" s="109">
        <v>53</v>
      </c>
      <c r="C32" s="96">
        <v>4</v>
      </c>
      <c r="D32" s="91">
        <v>36</v>
      </c>
      <c r="E32" s="98">
        <v>13</v>
      </c>
    </row>
    <row r="33" spans="1:5" ht="12.75">
      <c r="A33" s="39">
        <v>1983</v>
      </c>
      <c r="B33" s="109">
        <v>38</v>
      </c>
      <c r="C33" s="97">
        <v>1</v>
      </c>
      <c r="D33" s="91">
        <v>26</v>
      </c>
      <c r="E33" s="98">
        <v>10</v>
      </c>
    </row>
    <row r="34" spans="1:5" ht="12.75">
      <c r="A34" s="39" t="s">
        <v>88</v>
      </c>
      <c r="B34" s="109">
        <v>309</v>
      </c>
      <c r="C34" s="97">
        <v>20</v>
      </c>
      <c r="D34" s="91">
        <v>215</v>
      </c>
      <c r="E34" s="98">
        <v>74</v>
      </c>
    </row>
    <row r="35" spans="1:5" ht="12.75">
      <c r="A35" s="41" t="s">
        <v>29</v>
      </c>
      <c r="B35" s="95">
        <f>SUM(B7:B34)</f>
        <v>3970</v>
      </c>
      <c r="C35" s="95">
        <f>SUM(C7:C34)</f>
        <v>298</v>
      </c>
      <c r="D35" s="95">
        <f>SUM(D7:D34)</f>
        <v>3133</v>
      </c>
      <c r="E35" s="95">
        <f>SUM(E7:E34)</f>
        <v>531</v>
      </c>
    </row>
    <row r="36" spans="2:4" ht="12.75">
      <c r="B36" s="64"/>
      <c r="D36" s="67"/>
    </row>
    <row r="37" ht="12.75">
      <c r="B37" s="64"/>
    </row>
    <row r="38" ht="12.75">
      <c r="B38" s="64"/>
    </row>
    <row r="39" ht="12.75">
      <c r="B39" s="64"/>
    </row>
    <row r="40" ht="12.75">
      <c r="B40" s="64"/>
    </row>
    <row r="41" ht="12.75">
      <c r="B41" s="64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26"/>
  <sheetViews>
    <sheetView workbookViewId="0" topLeftCell="A19">
      <selection activeCell="F20" sqref="F20"/>
    </sheetView>
  </sheetViews>
  <sheetFormatPr defaultColWidth="11.421875" defaultRowHeight="12.75"/>
  <cols>
    <col min="1" max="1" width="13.00390625" style="0" customWidth="1"/>
    <col min="2" max="2" width="18.7109375" style="71" customWidth="1"/>
    <col min="3" max="3" width="20.28125" style="0" customWidth="1"/>
    <col min="4" max="5" width="20.28125" style="71" customWidth="1"/>
  </cols>
  <sheetData>
    <row r="3" spans="1:5" ht="25.5">
      <c r="A3" s="37" t="s">
        <v>89</v>
      </c>
      <c r="B3" s="68"/>
      <c r="C3" s="37"/>
      <c r="D3" s="68"/>
      <c r="E3" s="68"/>
    </row>
    <row r="5" spans="1:5" ht="12.75">
      <c r="A5" s="38"/>
      <c r="B5" s="93"/>
      <c r="C5" s="42" t="s">
        <v>79</v>
      </c>
      <c r="D5" s="69"/>
      <c r="E5" s="73"/>
    </row>
    <row r="6" spans="1:5" ht="38.25">
      <c r="A6" s="52" t="s">
        <v>47</v>
      </c>
      <c r="B6" s="94" t="s">
        <v>48</v>
      </c>
      <c r="C6" s="45" t="s">
        <v>76</v>
      </c>
      <c r="D6" s="70" t="s">
        <v>77</v>
      </c>
      <c r="E6" s="70" t="s">
        <v>78</v>
      </c>
    </row>
    <row r="7" spans="1:6" ht="12.75">
      <c r="A7" s="63">
        <v>2009</v>
      </c>
      <c r="B7" s="109">
        <v>3</v>
      </c>
      <c r="C7" s="109">
        <v>2</v>
      </c>
      <c r="D7" s="109" t="s">
        <v>28</v>
      </c>
      <c r="E7" s="109" t="s">
        <v>28</v>
      </c>
      <c r="F7" s="116"/>
    </row>
    <row r="8" spans="1:5" ht="12.75">
      <c r="A8" s="39">
        <v>2008</v>
      </c>
      <c r="B8" s="109">
        <v>35</v>
      </c>
      <c r="C8" s="109">
        <v>4</v>
      </c>
      <c r="D8" s="109">
        <v>31</v>
      </c>
      <c r="E8" s="109" t="s">
        <v>28</v>
      </c>
    </row>
    <row r="9" spans="1:5" ht="12.75">
      <c r="A9" s="39">
        <v>2007</v>
      </c>
      <c r="B9" s="109">
        <v>153</v>
      </c>
      <c r="C9" s="66">
        <v>4</v>
      </c>
      <c r="D9" s="98">
        <v>149</v>
      </c>
      <c r="E9" s="109" t="s">
        <v>28</v>
      </c>
    </row>
    <row r="10" spans="1:5" ht="12.75">
      <c r="A10" s="39">
        <v>2006</v>
      </c>
      <c r="B10" s="109">
        <v>283</v>
      </c>
      <c r="C10" s="66">
        <v>1</v>
      </c>
      <c r="D10" s="98">
        <v>279</v>
      </c>
      <c r="E10" s="109">
        <v>3</v>
      </c>
    </row>
    <row r="11" spans="1:5" ht="12.75">
      <c r="A11" s="39">
        <v>2005</v>
      </c>
      <c r="B11" s="109">
        <v>380</v>
      </c>
      <c r="C11" s="66">
        <v>5</v>
      </c>
      <c r="D11" s="98">
        <v>363</v>
      </c>
      <c r="E11" s="109">
        <v>12</v>
      </c>
    </row>
    <row r="12" spans="1:5" ht="12.75">
      <c r="A12" s="39">
        <v>2004</v>
      </c>
      <c r="B12" s="109">
        <v>426</v>
      </c>
      <c r="C12" s="66">
        <v>4</v>
      </c>
      <c r="D12" s="98">
        <v>391</v>
      </c>
      <c r="E12" s="109">
        <v>31</v>
      </c>
    </row>
    <row r="13" spans="1:5" ht="12.75">
      <c r="A13" s="39">
        <v>2003</v>
      </c>
      <c r="B13" s="109">
        <v>415</v>
      </c>
      <c r="C13" s="96">
        <v>8</v>
      </c>
      <c r="D13" s="91">
        <v>379</v>
      </c>
      <c r="E13" s="98">
        <v>28</v>
      </c>
    </row>
    <row r="14" spans="1:5" ht="12.75">
      <c r="A14" s="39">
        <v>2002</v>
      </c>
      <c r="B14" s="109">
        <v>433</v>
      </c>
      <c r="C14" s="97">
        <v>8</v>
      </c>
      <c r="D14" s="91">
        <v>392</v>
      </c>
      <c r="E14" s="98">
        <v>33</v>
      </c>
    </row>
    <row r="15" spans="1:5" ht="12.75">
      <c r="A15" s="39">
        <v>2001</v>
      </c>
      <c r="B15" s="109">
        <v>374</v>
      </c>
      <c r="C15" s="96">
        <v>9</v>
      </c>
      <c r="D15" s="91">
        <v>335</v>
      </c>
      <c r="E15" s="98">
        <v>30</v>
      </c>
    </row>
    <row r="16" spans="1:5" ht="12.75">
      <c r="A16" s="39">
        <v>2000</v>
      </c>
      <c r="B16" s="109">
        <v>380</v>
      </c>
      <c r="C16" s="96">
        <v>6</v>
      </c>
      <c r="D16" s="91">
        <v>340</v>
      </c>
      <c r="E16" s="98">
        <v>33</v>
      </c>
    </row>
    <row r="17" spans="1:5" ht="12.75">
      <c r="A17" s="39">
        <v>1999</v>
      </c>
      <c r="B17" s="109">
        <v>333</v>
      </c>
      <c r="C17" s="96">
        <v>4</v>
      </c>
      <c r="D17" s="91">
        <v>300</v>
      </c>
      <c r="E17" s="98">
        <v>29</v>
      </c>
    </row>
    <row r="18" spans="1:5" ht="12.75">
      <c r="A18" s="39">
        <v>1998</v>
      </c>
      <c r="B18" s="109">
        <v>285</v>
      </c>
      <c r="C18" s="96">
        <v>6</v>
      </c>
      <c r="D18" s="91">
        <v>245</v>
      </c>
      <c r="E18" s="98">
        <v>33</v>
      </c>
    </row>
    <row r="19" spans="1:5" ht="12.75">
      <c r="A19" s="39">
        <v>1997</v>
      </c>
      <c r="B19" s="109">
        <v>309</v>
      </c>
      <c r="C19" s="96">
        <v>8</v>
      </c>
      <c r="D19" s="91">
        <v>267</v>
      </c>
      <c r="E19" s="98">
        <v>34</v>
      </c>
    </row>
    <row r="20" spans="1:5" ht="12.75">
      <c r="A20" s="39">
        <v>1996</v>
      </c>
      <c r="B20" s="109">
        <v>284</v>
      </c>
      <c r="C20" s="96">
        <v>3</v>
      </c>
      <c r="D20" s="91">
        <v>251</v>
      </c>
      <c r="E20" s="98">
        <v>30</v>
      </c>
    </row>
    <row r="21" spans="1:5" ht="12.75">
      <c r="A21" s="39">
        <v>1995</v>
      </c>
      <c r="B21" s="109">
        <v>258</v>
      </c>
      <c r="C21" s="96">
        <v>3</v>
      </c>
      <c r="D21" s="91">
        <v>222</v>
      </c>
      <c r="E21" s="98">
        <v>33</v>
      </c>
    </row>
    <row r="22" spans="1:5" ht="12.75">
      <c r="A22" s="39">
        <v>1994</v>
      </c>
      <c r="B22" s="109">
        <v>228</v>
      </c>
      <c r="C22" s="96">
        <v>3</v>
      </c>
      <c r="D22" s="91">
        <v>199</v>
      </c>
      <c r="E22" s="98">
        <v>26</v>
      </c>
    </row>
    <row r="23" spans="1:5" ht="12.75">
      <c r="A23" s="39">
        <v>1993</v>
      </c>
      <c r="B23" s="109">
        <v>257</v>
      </c>
      <c r="C23" s="96">
        <v>2</v>
      </c>
      <c r="D23" s="91">
        <v>234</v>
      </c>
      <c r="E23" s="98">
        <v>21</v>
      </c>
    </row>
    <row r="24" spans="1:5" ht="12.75">
      <c r="A24" s="39">
        <v>1992</v>
      </c>
      <c r="B24" s="109">
        <v>261</v>
      </c>
      <c r="C24" s="96">
        <v>5</v>
      </c>
      <c r="D24" s="91">
        <v>228</v>
      </c>
      <c r="E24" s="98">
        <v>28</v>
      </c>
    </row>
    <row r="25" spans="1:5" ht="12.75">
      <c r="A25" s="39">
        <v>1991</v>
      </c>
      <c r="B25" s="109">
        <v>225</v>
      </c>
      <c r="C25" s="96">
        <v>4</v>
      </c>
      <c r="D25" s="91">
        <v>206</v>
      </c>
      <c r="E25" s="98">
        <v>15</v>
      </c>
    </row>
    <row r="26" spans="1:5" ht="12.75">
      <c r="A26" s="39">
        <v>1990</v>
      </c>
      <c r="B26" s="109">
        <v>233</v>
      </c>
      <c r="C26" s="96">
        <v>4</v>
      </c>
      <c r="D26" s="91">
        <v>203</v>
      </c>
      <c r="E26" s="98">
        <v>26</v>
      </c>
    </row>
    <row r="27" spans="1:5" ht="12.75">
      <c r="A27" s="39">
        <v>1989</v>
      </c>
      <c r="B27" s="109">
        <v>203</v>
      </c>
      <c r="C27" s="96">
        <v>5</v>
      </c>
      <c r="D27" s="91">
        <v>175</v>
      </c>
      <c r="E27" s="98">
        <v>23</v>
      </c>
    </row>
    <row r="28" spans="1:5" ht="12.75">
      <c r="A28" s="39">
        <v>1988</v>
      </c>
      <c r="B28" s="109">
        <v>165</v>
      </c>
      <c r="C28" s="96">
        <v>1</v>
      </c>
      <c r="D28" s="91">
        <v>147</v>
      </c>
      <c r="E28" s="98">
        <v>17</v>
      </c>
    </row>
    <row r="29" spans="1:5" ht="12.75">
      <c r="A29" s="39">
        <v>1987</v>
      </c>
      <c r="B29" s="109">
        <v>170</v>
      </c>
      <c r="C29" s="96">
        <v>2</v>
      </c>
      <c r="D29" s="91">
        <v>152</v>
      </c>
      <c r="E29" s="98">
        <v>16</v>
      </c>
    </row>
    <row r="30" spans="1:5" ht="12.75">
      <c r="A30" s="39">
        <v>1986</v>
      </c>
      <c r="B30" s="109">
        <v>131</v>
      </c>
      <c r="C30" s="97">
        <v>2</v>
      </c>
      <c r="D30" s="91">
        <v>102</v>
      </c>
      <c r="E30" s="98">
        <v>27</v>
      </c>
    </row>
    <row r="31" spans="1:5" ht="12.75">
      <c r="A31" s="39">
        <v>1985</v>
      </c>
      <c r="B31" s="109">
        <v>152</v>
      </c>
      <c r="C31" s="96">
        <v>1</v>
      </c>
      <c r="D31" s="91">
        <v>122</v>
      </c>
      <c r="E31" s="98">
        <v>29</v>
      </c>
    </row>
    <row r="32" spans="1:5" ht="12.75">
      <c r="A32" s="39">
        <v>1984</v>
      </c>
      <c r="B32" s="109">
        <v>112</v>
      </c>
      <c r="C32" s="96">
        <v>4</v>
      </c>
      <c r="D32" s="91">
        <v>81</v>
      </c>
      <c r="E32" s="98">
        <v>27</v>
      </c>
    </row>
    <row r="33" spans="1:5" ht="12.75">
      <c r="A33" s="39">
        <v>1983</v>
      </c>
      <c r="B33" s="109">
        <v>93</v>
      </c>
      <c r="C33" s="97">
        <v>0</v>
      </c>
      <c r="D33" s="91">
        <v>78</v>
      </c>
      <c r="E33" s="98">
        <v>15</v>
      </c>
    </row>
    <row r="34" spans="1:5" ht="12.75">
      <c r="A34" s="39" t="s">
        <v>88</v>
      </c>
      <c r="B34" s="109">
        <v>705</v>
      </c>
      <c r="C34" s="96">
        <v>6</v>
      </c>
      <c r="D34" s="91">
        <v>551</v>
      </c>
      <c r="E34" s="98">
        <v>148</v>
      </c>
    </row>
    <row r="35" spans="1:5" ht="12.75">
      <c r="A35" s="41" t="s">
        <v>29</v>
      </c>
      <c r="B35" s="95">
        <v>7286</v>
      </c>
      <c r="C35" s="95">
        <v>114</v>
      </c>
      <c r="D35" s="95">
        <v>6422</v>
      </c>
      <c r="E35" s="95">
        <v>747</v>
      </c>
    </row>
    <row r="36" ht="12.75">
      <c r="C36" s="64"/>
    </row>
    <row r="37" ht="12.75">
      <c r="C37" s="64"/>
    </row>
    <row r="38" ht="12.75">
      <c r="C38" s="64"/>
    </row>
    <row r="39" ht="12.75">
      <c r="C39" s="64"/>
    </row>
    <row r="40" ht="12.75">
      <c r="C40" s="64"/>
    </row>
    <row r="41" ht="12.75">
      <c r="C41" s="64"/>
    </row>
    <row r="42" ht="12.75">
      <c r="C42" s="64"/>
    </row>
    <row r="43" ht="12.75">
      <c r="C43" s="64"/>
    </row>
    <row r="44" ht="12.75">
      <c r="C44" s="64"/>
    </row>
    <row r="45" ht="12.75">
      <c r="C45" s="64"/>
    </row>
    <row r="46" ht="12.75">
      <c r="C46" s="64"/>
    </row>
    <row r="47" ht="12.75">
      <c r="C47" s="64"/>
    </row>
    <row r="48" ht="12.75">
      <c r="C48" s="64"/>
    </row>
    <row r="49" ht="12.75">
      <c r="C49" s="64"/>
    </row>
    <row r="50" ht="12.75">
      <c r="C50" s="64"/>
    </row>
    <row r="51" ht="12.75">
      <c r="C51" s="64"/>
    </row>
    <row r="52" ht="12.75">
      <c r="C52" s="64"/>
    </row>
    <row r="53" ht="12.75">
      <c r="C53" s="64"/>
    </row>
    <row r="54" ht="12.75">
      <c r="C54" s="64"/>
    </row>
    <row r="55" ht="12.75">
      <c r="C55" s="64"/>
    </row>
    <row r="56" ht="12.75">
      <c r="C56" s="64"/>
    </row>
    <row r="57" ht="12.75">
      <c r="C57" s="64"/>
    </row>
    <row r="58" ht="12.75">
      <c r="C58" s="64"/>
    </row>
    <row r="59" ht="12.75">
      <c r="C59" s="64"/>
    </row>
    <row r="60" ht="12.75">
      <c r="C60" s="64"/>
    </row>
    <row r="61" ht="12.75">
      <c r="C61" s="64"/>
    </row>
    <row r="62" ht="12.75">
      <c r="C62" s="64"/>
    </row>
    <row r="63" ht="12.75">
      <c r="C63" s="64"/>
    </row>
    <row r="64" ht="12.75">
      <c r="C64" s="64"/>
    </row>
    <row r="65" ht="12.75">
      <c r="C65" s="64"/>
    </row>
    <row r="66" ht="12.75">
      <c r="C66" s="64"/>
    </row>
    <row r="67" ht="12.75">
      <c r="C67" s="64"/>
    </row>
    <row r="68" ht="12.75">
      <c r="C68" s="64"/>
    </row>
    <row r="69" ht="12.75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  <row r="77" ht="12.75">
      <c r="C77" s="64"/>
    </row>
    <row r="78" ht="12.75">
      <c r="C78" s="64"/>
    </row>
    <row r="79" ht="12.75">
      <c r="C79" s="64"/>
    </row>
    <row r="80" ht="12.75">
      <c r="C80" s="64"/>
    </row>
    <row r="81" ht="12.75">
      <c r="C81" s="64"/>
    </row>
    <row r="82" ht="12.75">
      <c r="C82" s="64"/>
    </row>
    <row r="83" ht="12.75">
      <c r="C83" s="64"/>
    </row>
    <row r="84" ht="12.75">
      <c r="C84" s="64"/>
    </row>
    <row r="85" ht="12.75">
      <c r="C85" s="64"/>
    </row>
    <row r="86" ht="12.75">
      <c r="C86" s="64"/>
    </row>
    <row r="87" ht="12.75">
      <c r="C87" s="64"/>
    </row>
    <row r="88" ht="12.75">
      <c r="C88" s="64"/>
    </row>
    <row r="89" ht="12.75">
      <c r="C89" s="64"/>
    </row>
    <row r="90" ht="12.75">
      <c r="C90" s="64"/>
    </row>
    <row r="91" ht="12.75">
      <c r="C91" s="64"/>
    </row>
    <row r="92" ht="12.75">
      <c r="C92" s="64"/>
    </row>
    <row r="93" ht="12.75">
      <c r="C93" s="64"/>
    </row>
    <row r="94" ht="12.75">
      <c r="C94" s="64"/>
    </row>
    <row r="95" ht="12.75">
      <c r="C95" s="64"/>
    </row>
    <row r="96" ht="12.75">
      <c r="C96" s="64"/>
    </row>
    <row r="97" ht="12.75">
      <c r="C97" s="64"/>
    </row>
    <row r="98" ht="12.75">
      <c r="C98" s="64"/>
    </row>
    <row r="99" ht="12.75">
      <c r="C99" s="64"/>
    </row>
    <row r="100" ht="12.75">
      <c r="C100" s="64"/>
    </row>
    <row r="101" ht="12.75">
      <c r="C101" s="64"/>
    </row>
    <row r="102" ht="12.75">
      <c r="C102" s="64"/>
    </row>
    <row r="103" ht="12.75">
      <c r="C103" s="64"/>
    </row>
    <row r="104" ht="12.75">
      <c r="C104" s="64"/>
    </row>
    <row r="105" ht="12.75">
      <c r="C105" s="64"/>
    </row>
    <row r="106" ht="12.75">
      <c r="C106" s="64"/>
    </row>
    <row r="107" ht="12.75">
      <c r="C107" s="64"/>
    </row>
    <row r="108" ht="12.75">
      <c r="C108" s="64"/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  <row r="114" ht="12.75">
      <c r="C114" s="64"/>
    </row>
    <row r="115" ht="12.75">
      <c r="C115" s="64"/>
    </row>
    <row r="116" ht="12.75">
      <c r="C116" s="64"/>
    </row>
    <row r="117" ht="12.75">
      <c r="C117" s="64"/>
    </row>
    <row r="118" ht="12.75">
      <c r="C118" s="64"/>
    </row>
    <row r="119" ht="12.75">
      <c r="C119" s="64"/>
    </row>
    <row r="120" ht="12.75">
      <c r="C120" s="64"/>
    </row>
    <row r="121" ht="12.75">
      <c r="C121" s="64"/>
    </row>
    <row r="122" ht="12.75">
      <c r="C122" s="64"/>
    </row>
    <row r="123" ht="12.75">
      <c r="C123" s="64"/>
    </row>
    <row r="124" ht="12.75">
      <c r="C124" s="64"/>
    </row>
    <row r="125" ht="12.75">
      <c r="C125" s="64"/>
    </row>
    <row r="126" ht="12.75">
      <c r="C126" s="64"/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3">
      <selection activeCell="D39" sqref="D39"/>
    </sheetView>
  </sheetViews>
  <sheetFormatPr defaultColWidth="11.421875" defaultRowHeight="12.75"/>
  <cols>
    <col min="1" max="1" width="6.8515625" style="0" customWidth="1"/>
    <col min="2" max="2" width="22.421875" style="0" customWidth="1"/>
    <col min="3" max="3" width="7.7109375" style="46" customWidth="1"/>
    <col min="4" max="4" width="12.8515625" style="0" customWidth="1"/>
    <col min="5" max="5" width="9.8515625" style="0" customWidth="1"/>
    <col min="6" max="7" width="9.7109375" style="0" customWidth="1"/>
    <col min="8" max="8" width="7.00390625" style="0" customWidth="1"/>
    <col min="9" max="9" width="8.28125" style="0" customWidth="1"/>
  </cols>
  <sheetData>
    <row r="1" spans="3:9" ht="12.75">
      <c r="C1" s="74"/>
      <c r="D1" s="75"/>
      <c r="E1" s="75"/>
      <c r="F1" s="75"/>
      <c r="G1" s="75"/>
      <c r="H1" s="75"/>
      <c r="I1" s="75"/>
    </row>
    <row r="2" spans="3:9" ht="12.75">
      <c r="C2" s="74"/>
      <c r="D2" s="75"/>
      <c r="E2" s="75"/>
      <c r="F2" s="75"/>
      <c r="G2" s="75"/>
      <c r="H2" s="75"/>
      <c r="I2" s="75"/>
    </row>
    <row r="3" spans="1:9" ht="12.75">
      <c r="A3" s="37" t="s">
        <v>94</v>
      </c>
      <c r="B3" s="37"/>
      <c r="C3" s="76"/>
      <c r="D3" s="68"/>
      <c r="E3" s="68"/>
      <c r="F3" s="68"/>
      <c r="G3" s="68"/>
      <c r="H3" s="68"/>
      <c r="I3" s="68"/>
    </row>
    <row r="4" spans="3:9" ht="12.75">
      <c r="C4" s="77"/>
      <c r="D4" s="71"/>
      <c r="E4" s="71"/>
      <c r="F4" s="71"/>
      <c r="G4" s="71"/>
      <c r="H4" s="71"/>
      <c r="I4" s="71"/>
    </row>
    <row r="5" spans="1:9" ht="12.75">
      <c r="A5" s="38"/>
      <c r="B5" s="43"/>
      <c r="C5" s="78"/>
      <c r="D5" s="69" t="s">
        <v>19</v>
      </c>
      <c r="E5" s="69"/>
      <c r="F5" s="69"/>
      <c r="G5" s="69"/>
      <c r="H5" s="69"/>
      <c r="I5" s="73"/>
    </row>
    <row r="6" spans="1:9" ht="25.5">
      <c r="A6" s="54" t="s">
        <v>30</v>
      </c>
      <c r="B6" s="55" t="s">
        <v>31</v>
      </c>
      <c r="C6" s="79" t="s">
        <v>41</v>
      </c>
      <c r="D6" s="80" t="s">
        <v>21</v>
      </c>
      <c r="E6" s="80"/>
      <c r="F6" s="80" t="s">
        <v>22</v>
      </c>
      <c r="G6" s="80"/>
      <c r="H6" s="81" t="s">
        <v>32</v>
      </c>
      <c r="I6" s="82" t="s">
        <v>33</v>
      </c>
    </row>
    <row r="7" spans="1:9" ht="25.5">
      <c r="A7" s="54"/>
      <c r="B7" s="55"/>
      <c r="C7" s="79" t="s">
        <v>42</v>
      </c>
      <c r="D7" s="83" t="s">
        <v>24</v>
      </c>
      <c r="E7" s="83" t="s">
        <v>25</v>
      </c>
      <c r="F7" s="83" t="s">
        <v>24</v>
      </c>
      <c r="G7" s="83" t="s">
        <v>25</v>
      </c>
      <c r="H7" s="84" t="s">
        <v>34</v>
      </c>
      <c r="I7" s="85" t="s">
        <v>35</v>
      </c>
    </row>
    <row r="8" spans="1:9" ht="12.75">
      <c r="A8" s="44"/>
      <c r="B8" s="56"/>
      <c r="C8" s="86"/>
      <c r="D8" s="87" t="s">
        <v>27</v>
      </c>
      <c r="E8" s="88"/>
      <c r="F8" s="88"/>
      <c r="G8" s="88"/>
      <c r="H8" s="89"/>
      <c r="I8" s="90" t="s">
        <v>36</v>
      </c>
    </row>
    <row r="9" spans="1:9" ht="12.75">
      <c r="A9">
        <v>2001</v>
      </c>
      <c r="B9" s="40" t="s">
        <v>37</v>
      </c>
      <c r="C9" s="91">
        <v>4328</v>
      </c>
      <c r="D9" s="91">
        <v>33</v>
      </c>
      <c r="E9" s="91">
        <v>1502</v>
      </c>
      <c r="F9" s="91">
        <v>79</v>
      </c>
      <c r="G9" s="91">
        <v>2497</v>
      </c>
      <c r="H9" s="91">
        <v>217</v>
      </c>
      <c r="I9" s="91">
        <v>0</v>
      </c>
    </row>
    <row r="10" spans="2:9" ht="12.75">
      <c r="B10" s="40" t="s">
        <v>38</v>
      </c>
      <c r="C10" s="91">
        <v>5</v>
      </c>
      <c r="D10" s="91">
        <v>2</v>
      </c>
      <c r="E10" s="72" t="s">
        <v>28</v>
      </c>
      <c r="F10" s="91">
        <v>2</v>
      </c>
      <c r="G10" s="72" t="s">
        <v>28</v>
      </c>
      <c r="H10" s="72">
        <v>1</v>
      </c>
      <c r="I10" s="91">
        <v>0</v>
      </c>
    </row>
    <row r="11" spans="2:9" ht="12.75">
      <c r="B11" s="40" t="s">
        <v>39</v>
      </c>
      <c r="C11" s="91">
        <v>4333</v>
      </c>
      <c r="D11" s="91">
        <v>35</v>
      </c>
      <c r="E11" s="91">
        <v>1502</v>
      </c>
      <c r="F11" s="91">
        <v>81</v>
      </c>
      <c r="G11" s="91">
        <v>2497</v>
      </c>
      <c r="H11" s="91">
        <v>218</v>
      </c>
      <c r="I11" s="91">
        <v>0</v>
      </c>
    </row>
    <row r="12" spans="1:9" ht="12.75">
      <c r="A12">
        <v>2002</v>
      </c>
      <c r="B12" s="40" t="s">
        <v>37</v>
      </c>
      <c r="C12" s="91">
        <v>4560</v>
      </c>
      <c r="D12" s="91">
        <v>25</v>
      </c>
      <c r="E12" s="91">
        <v>1606</v>
      </c>
      <c r="F12" s="91">
        <v>86</v>
      </c>
      <c r="G12" s="91">
        <v>2645</v>
      </c>
      <c r="H12" s="91">
        <v>198</v>
      </c>
      <c r="I12" s="72" t="s">
        <v>28</v>
      </c>
    </row>
    <row r="13" spans="2:9" ht="12.75">
      <c r="B13" s="40" t="s">
        <v>38</v>
      </c>
      <c r="C13" s="91">
        <v>3</v>
      </c>
      <c r="D13" s="91">
        <v>1</v>
      </c>
      <c r="E13" s="72" t="s">
        <v>28</v>
      </c>
      <c r="F13" s="72" t="s">
        <v>28</v>
      </c>
      <c r="G13" s="72" t="s">
        <v>28</v>
      </c>
      <c r="H13" s="72">
        <v>2</v>
      </c>
      <c r="I13" s="72" t="s">
        <v>28</v>
      </c>
    </row>
    <row r="14" spans="2:9" ht="12.75">
      <c r="B14" s="40" t="s">
        <v>39</v>
      </c>
      <c r="C14" s="91">
        <v>4563</v>
      </c>
      <c r="D14" s="91">
        <v>26</v>
      </c>
      <c r="E14" s="91">
        <v>1606</v>
      </c>
      <c r="F14" s="91">
        <v>86</v>
      </c>
      <c r="G14" s="91">
        <v>2645</v>
      </c>
      <c r="H14" s="91">
        <v>200</v>
      </c>
      <c r="I14" s="91">
        <v>0</v>
      </c>
    </row>
    <row r="15" spans="1:9" ht="12.75">
      <c r="A15">
        <v>2003</v>
      </c>
      <c r="B15" s="40" t="s">
        <v>37</v>
      </c>
      <c r="C15" s="91">
        <v>4989</v>
      </c>
      <c r="D15" s="91">
        <v>53</v>
      </c>
      <c r="E15" s="91">
        <v>1681</v>
      </c>
      <c r="F15" s="91">
        <v>148</v>
      </c>
      <c r="G15" s="91">
        <v>2819</v>
      </c>
      <c r="H15" s="91">
        <v>288</v>
      </c>
      <c r="I15" s="72" t="s">
        <v>28</v>
      </c>
    </row>
    <row r="16" spans="2:9" ht="12.75">
      <c r="B16" s="40" t="s">
        <v>38</v>
      </c>
      <c r="C16" s="91">
        <v>6</v>
      </c>
      <c r="D16" s="91">
        <v>2</v>
      </c>
      <c r="E16" s="72" t="s">
        <v>28</v>
      </c>
      <c r="F16" s="91">
        <v>1</v>
      </c>
      <c r="G16" s="72" t="s">
        <v>28</v>
      </c>
      <c r="H16" s="91">
        <v>3</v>
      </c>
      <c r="I16" s="72" t="s">
        <v>28</v>
      </c>
    </row>
    <row r="17" spans="2:9" s="47" customFormat="1" ht="12.75">
      <c r="B17" s="48" t="s">
        <v>39</v>
      </c>
      <c r="C17" s="91">
        <v>4995</v>
      </c>
      <c r="D17" s="91">
        <v>55</v>
      </c>
      <c r="E17" s="91">
        <v>1681</v>
      </c>
      <c r="F17" s="91">
        <v>149</v>
      </c>
      <c r="G17" s="91">
        <v>2819</v>
      </c>
      <c r="H17" s="91">
        <v>291</v>
      </c>
      <c r="I17" s="91">
        <v>0</v>
      </c>
    </row>
    <row r="18" spans="1:9" ht="12.75">
      <c r="A18">
        <v>2004</v>
      </c>
      <c r="B18" s="40" t="s">
        <v>37</v>
      </c>
      <c r="C18" s="91">
        <v>4892</v>
      </c>
      <c r="D18" s="91">
        <v>79</v>
      </c>
      <c r="E18" s="91">
        <v>1615</v>
      </c>
      <c r="F18" s="91">
        <v>149</v>
      </c>
      <c r="G18" s="91">
        <v>2712</v>
      </c>
      <c r="H18" s="91">
        <v>337</v>
      </c>
      <c r="I18" s="72" t="s">
        <v>28</v>
      </c>
    </row>
    <row r="19" spans="2:9" ht="12.75">
      <c r="B19" s="40" t="s">
        <v>38</v>
      </c>
      <c r="C19" s="91">
        <v>6</v>
      </c>
      <c r="D19" s="91">
        <v>3</v>
      </c>
      <c r="E19" s="72" t="s">
        <v>28</v>
      </c>
      <c r="F19" s="91">
        <v>2</v>
      </c>
      <c r="G19" s="72" t="s">
        <v>28</v>
      </c>
      <c r="H19" s="72" t="s">
        <v>28</v>
      </c>
      <c r="I19" s="72">
        <v>1</v>
      </c>
    </row>
    <row r="20" spans="2:9" s="47" customFormat="1" ht="12.75">
      <c r="B20" s="48" t="s">
        <v>39</v>
      </c>
      <c r="C20" s="91">
        <v>4898</v>
      </c>
      <c r="D20" s="91">
        <v>82</v>
      </c>
      <c r="E20" s="91">
        <v>1615</v>
      </c>
      <c r="F20" s="91">
        <v>151</v>
      </c>
      <c r="G20" s="91">
        <v>2712</v>
      </c>
      <c r="H20" s="91">
        <v>337</v>
      </c>
      <c r="I20" s="91">
        <v>1</v>
      </c>
    </row>
    <row r="21" spans="1:9" ht="12.75">
      <c r="A21">
        <v>2005</v>
      </c>
      <c r="B21" s="40" t="s">
        <v>37</v>
      </c>
      <c r="C21" s="77">
        <v>4994</v>
      </c>
      <c r="D21" s="71">
        <v>92</v>
      </c>
      <c r="E21" s="71">
        <v>1677</v>
      </c>
      <c r="F21" s="71">
        <v>129</v>
      </c>
      <c r="G21" s="71">
        <v>2667</v>
      </c>
      <c r="H21" s="71">
        <v>429</v>
      </c>
      <c r="I21" s="92" t="s">
        <v>28</v>
      </c>
    </row>
    <row r="22" spans="2:9" ht="12.75">
      <c r="B22" s="40" t="s">
        <v>38</v>
      </c>
      <c r="C22" s="77">
        <v>8</v>
      </c>
      <c r="D22" s="91">
        <v>1</v>
      </c>
      <c r="E22" s="92" t="s">
        <v>28</v>
      </c>
      <c r="F22" s="91">
        <v>5</v>
      </c>
      <c r="G22" s="92" t="s">
        <v>28</v>
      </c>
      <c r="H22" s="71">
        <v>2</v>
      </c>
      <c r="I22" s="92" t="s">
        <v>28</v>
      </c>
    </row>
    <row r="23" spans="1:9" ht="12.75">
      <c r="A23" s="47"/>
      <c r="B23" s="48" t="s">
        <v>39</v>
      </c>
      <c r="C23" s="77">
        <v>5002</v>
      </c>
      <c r="D23" s="71">
        <v>93</v>
      </c>
      <c r="E23" s="71">
        <v>1677</v>
      </c>
      <c r="F23" s="71">
        <v>134</v>
      </c>
      <c r="G23" s="71">
        <v>2667</v>
      </c>
      <c r="H23" s="71">
        <v>431</v>
      </c>
      <c r="I23" s="92" t="s">
        <v>28</v>
      </c>
    </row>
    <row r="24" spans="1:9" ht="12.75">
      <c r="A24">
        <v>2006</v>
      </c>
      <c r="B24" s="40" t="s">
        <v>37</v>
      </c>
      <c r="C24" s="77">
        <v>4583</v>
      </c>
      <c r="D24" s="71">
        <v>135</v>
      </c>
      <c r="E24" s="71">
        <v>1458</v>
      </c>
      <c r="F24" s="71">
        <v>208</v>
      </c>
      <c r="G24" s="71">
        <v>2440</v>
      </c>
      <c r="H24" s="71">
        <v>342</v>
      </c>
      <c r="I24" s="92" t="s">
        <v>28</v>
      </c>
    </row>
    <row r="25" spans="2:9" ht="12.75">
      <c r="B25" s="40" t="s">
        <v>38</v>
      </c>
      <c r="C25" s="77">
        <v>6</v>
      </c>
      <c r="D25" s="92" t="s">
        <v>28</v>
      </c>
      <c r="E25" s="92" t="s">
        <v>28</v>
      </c>
      <c r="F25" s="91">
        <v>5</v>
      </c>
      <c r="G25" s="92" t="s">
        <v>28</v>
      </c>
      <c r="H25" s="71">
        <v>1</v>
      </c>
      <c r="I25" s="92" t="s">
        <v>28</v>
      </c>
    </row>
    <row r="26" spans="1:9" ht="12.75">
      <c r="A26" s="47"/>
      <c r="B26" s="48" t="s">
        <v>39</v>
      </c>
      <c r="C26" s="77">
        <v>4589</v>
      </c>
      <c r="D26" s="77">
        <v>135</v>
      </c>
      <c r="E26" s="77">
        <v>1458</v>
      </c>
      <c r="F26" s="77">
        <v>213</v>
      </c>
      <c r="G26" s="77">
        <v>2440</v>
      </c>
      <c r="H26" s="77">
        <v>343</v>
      </c>
      <c r="I26" s="92" t="s">
        <v>28</v>
      </c>
    </row>
    <row r="27" spans="1:9" ht="12.75">
      <c r="A27">
        <v>2007</v>
      </c>
      <c r="B27" s="40" t="s">
        <v>37</v>
      </c>
      <c r="C27" s="77">
        <v>4385</v>
      </c>
      <c r="D27" s="71">
        <v>99</v>
      </c>
      <c r="E27" s="71">
        <v>1399</v>
      </c>
      <c r="F27" s="71">
        <v>137</v>
      </c>
      <c r="G27" s="71">
        <v>2276</v>
      </c>
      <c r="H27" s="71">
        <v>474</v>
      </c>
      <c r="I27" s="92" t="s">
        <v>28</v>
      </c>
    </row>
    <row r="28" spans="2:9" ht="12.75">
      <c r="B28" s="40" t="s">
        <v>38</v>
      </c>
      <c r="C28" s="77">
        <v>7</v>
      </c>
      <c r="D28" s="92">
        <v>1</v>
      </c>
      <c r="E28" s="92" t="s">
        <v>28</v>
      </c>
      <c r="F28" s="91">
        <v>2</v>
      </c>
      <c r="G28" s="92" t="s">
        <v>28</v>
      </c>
      <c r="H28" s="71">
        <v>2</v>
      </c>
      <c r="I28" s="92">
        <v>2</v>
      </c>
    </row>
    <row r="29" spans="1:9" ht="12.75">
      <c r="A29" s="47"/>
      <c r="B29" s="48" t="s">
        <v>39</v>
      </c>
      <c r="C29" s="77">
        <v>4392</v>
      </c>
      <c r="D29" s="77">
        <v>100</v>
      </c>
      <c r="E29" s="77">
        <v>1399</v>
      </c>
      <c r="F29" s="77">
        <v>139</v>
      </c>
      <c r="G29" s="77">
        <v>2276</v>
      </c>
      <c r="H29" s="77">
        <v>476</v>
      </c>
      <c r="I29" s="92">
        <v>2</v>
      </c>
    </row>
    <row r="30" spans="1:9" ht="12.75">
      <c r="A30">
        <v>2008</v>
      </c>
      <c r="B30" s="40" t="s">
        <v>37</v>
      </c>
      <c r="C30" s="77">
        <v>4476</v>
      </c>
      <c r="D30" s="71">
        <v>57</v>
      </c>
      <c r="E30" s="77">
        <v>1450</v>
      </c>
      <c r="F30" s="77">
        <v>129</v>
      </c>
      <c r="G30" s="110">
        <v>2234</v>
      </c>
      <c r="H30" s="110">
        <v>606</v>
      </c>
      <c r="I30" s="92" t="s">
        <v>28</v>
      </c>
    </row>
    <row r="31" spans="2:9" ht="12.75">
      <c r="B31" s="40" t="s">
        <v>38</v>
      </c>
      <c r="C31" s="77">
        <v>3</v>
      </c>
      <c r="D31" s="92">
        <v>1</v>
      </c>
      <c r="E31" s="92" t="s">
        <v>28</v>
      </c>
      <c r="F31" s="92" t="s">
        <v>28</v>
      </c>
      <c r="G31" s="92" t="s">
        <v>28</v>
      </c>
      <c r="H31" s="92" t="s">
        <v>28</v>
      </c>
      <c r="I31" s="92">
        <v>2</v>
      </c>
    </row>
    <row r="32" spans="1:10" ht="12.75">
      <c r="A32" s="47"/>
      <c r="B32" s="48" t="s">
        <v>39</v>
      </c>
      <c r="C32" s="77">
        <v>4479</v>
      </c>
      <c r="D32" s="77">
        <v>58</v>
      </c>
      <c r="E32" s="77">
        <v>1450</v>
      </c>
      <c r="F32" s="77">
        <v>129</v>
      </c>
      <c r="G32" s="77">
        <v>2234</v>
      </c>
      <c r="H32" s="77">
        <v>606</v>
      </c>
      <c r="I32" s="77">
        <v>2</v>
      </c>
      <c r="J32" s="46"/>
    </row>
    <row r="33" spans="1:9" ht="12.75">
      <c r="A33">
        <v>2009</v>
      </c>
      <c r="B33" s="40" t="s">
        <v>37</v>
      </c>
      <c r="C33" s="77">
        <v>3970</v>
      </c>
      <c r="D33" s="71">
        <v>59</v>
      </c>
      <c r="E33" s="77">
        <v>1316</v>
      </c>
      <c r="F33" s="77">
        <v>107</v>
      </c>
      <c r="G33" s="110">
        <v>1918</v>
      </c>
      <c r="H33" s="110">
        <v>570</v>
      </c>
      <c r="I33" s="92" t="s">
        <v>28</v>
      </c>
    </row>
    <row r="34" spans="2:9" ht="12.75">
      <c r="B34" s="40" t="s">
        <v>38</v>
      </c>
      <c r="C34" s="77">
        <v>4</v>
      </c>
      <c r="D34" s="92" t="s">
        <v>28</v>
      </c>
      <c r="E34" s="92" t="s">
        <v>28</v>
      </c>
      <c r="F34" s="92">
        <v>3</v>
      </c>
      <c r="G34" s="92" t="s">
        <v>28</v>
      </c>
      <c r="H34" s="92">
        <v>1</v>
      </c>
      <c r="I34" s="92" t="s">
        <v>28</v>
      </c>
    </row>
    <row r="35" spans="1:10" ht="12.75">
      <c r="A35" s="47"/>
      <c r="B35" s="48" t="s">
        <v>39</v>
      </c>
      <c r="C35" s="77">
        <v>3974</v>
      </c>
      <c r="D35" s="77">
        <v>59</v>
      </c>
      <c r="E35" s="77">
        <v>1316</v>
      </c>
      <c r="F35" s="77">
        <v>110</v>
      </c>
      <c r="G35" s="77">
        <v>1918</v>
      </c>
      <c r="H35" s="77">
        <v>571</v>
      </c>
      <c r="I35" s="92" t="s">
        <v>28</v>
      </c>
      <c r="J35" s="46"/>
    </row>
    <row r="36" spans="3:9" ht="12.75">
      <c r="C36" s="65"/>
      <c r="D36" s="64"/>
      <c r="E36" s="64"/>
      <c r="F36" s="64"/>
      <c r="G36" s="64"/>
      <c r="H36" s="64"/>
      <c r="I36" s="64"/>
    </row>
    <row r="37" spans="3:9" ht="12.75">
      <c r="C37" s="65"/>
      <c r="D37" s="64"/>
      <c r="E37" s="64"/>
      <c r="F37" s="64"/>
      <c r="G37" s="64"/>
      <c r="H37" s="64"/>
      <c r="I37" s="64"/>
    </row>
    <row r="38" spans="3:9" ht="12.75">
      <c r="C38" s="65"/>
      <c r="D38" s="64"/>
      <c r="E38" s="64"/>
      <c r="F38" s="64"/>
      <c r="G38" s="64"/>
      <c r="H38" s="64"/>
      <c r="I38" s="64"/>
    </row>
    <row r="39" spans="3:9" ht="12.75">
      <c r="C39" s="65"/>
      <c r="D39" s="64"/>
      <c r="E39" s="64"/>
      <c r="F39" s="64"/>
      <c r="G39" s="64"/>
      <c r="H39" s="64"/>
      <c r="I39" s="64"/>
    </row>
    <row r="40" spans="3:9" ht="12.75">
      <c r="C40" s="65"/>
      <c r="D40" s="64"/>
      <c r="E40" s="64"/>
      <c r="F40" s="64"/>
      <c r="G40" s="64"/>
      <c r="H40" s="64"/>
      <c r="I40" s="64"/>
    </row>
    <row r="41" spans="3:9" ht="12.75">
      <c r="C41" s="65"/>
      <c r="D41" s="64"/>
      <c r="E41" s="64"/>
      <c r="F41" s="64"/>
      <c r="G41" s="64"/>
      <c r="H41" s="64"/>
      <c r="I41" s="64"/>
    </row>
    <row r="42" spans="3:9" ht="12.75">
      <c r="C42" s="65"/>
      <c r="D42" s="64"/>
      <c r="E42" s="64"/>
      <c r="F42" s="64"/>
      <c r="G42" s="64"/>
      <c r="H42" s="64"/>
      <c r="I42" s="64"/>
    </row>
    <row r="43" spans="3:9" ht="12.75">
      <c r="C43" s="65"/>
      <c r="D43" s="64"/>
      <c r="E43" s="64"/>
      <c r="F43" s="64"/>
      <c r="G43" s="64"/>
      <c r="H43" s="64"/>
      <c r="I43" s="64"/>
    </row>
    <row r="44" spans="3:9" ht="12.75">
      <c r="C44" s="65"/>
      <c r="D44" s="64"/>
      <c r="E44" s="64"/>
      <c r="F44" s="64"/>
      <c r="G44" s="64"/>
      <c r="H44" s="64"/>
      <c r="I44" s="64"/>
    </row>
    <row r="45" spans="3:9" ht="12.75">
      <c r="C45" s="65"/>
      <c r="D45" s="64"/>
      <c r="E45" s="64"/>
      <c r="F45" s="64"/>
      <c r="G45" s="64"/>
      <c r="H45" s="64"/>
      <c r="I45" s="64"/>
    </row>
    <row r="46" spans="3:9" ht="12.75">
      <c r="C46" s="65"/>
      <c r="D46" s="64"/>
      <c r="E46" s="64"/>
      <c r="F46" s="64"/>
      <c r="G46" s="64"/>
      <c r="H46" s="64"/>
      <c r="I46" s="64"/>
    </row>
    <row r="47" spans="3:9" ht="12.75">
      <c r="C47" s="65"/>
      <c r="D47" s="64"/>
      <c r="E47" s="64"/>
      <c r="F47" s="64"/>
      <c r="G47" s="64"/>
      <c r="H47" s="64"/>
      <c r="I47" s="64"/>
    </row>
    <row r="48" spans="3:9" ht="12.75">
      <c r="C48" s="65"/>
      <c r="D48" s="64"/>
      <c r="E48" s="64"/>
      <c r="F48" s="64"/>
      <c r="G48" s="64"/>
      <c r="H48" s="64"/>
      <c r="I48" s="64"/>
    </row>
    <row r="49" spans="3:9" ht="12.75">
      <c r="C49" s="65"/>
      <c r="D49" s="64"/>
      <c r="E49" s="64"/>
      <c r="F49" s="64"/>
      <c r="G49" s="64"/>
      <c r="H49" s="64"/>
      <c r="I49" s="64"/>
    </row>
    <row r="50" spans="3:9" ht="12.75">
      <c r="C50" s="65"/>
      <c r="D50" s="64"/>
      <c r="E50" s="64"/>
      <c r="F50" s="64"/>
      <c r="G50" s="64"/>
      <c r="H50" s="64"/>
      <c r="I50" s="64"/>
    </row>
    <row r="51" spans="3:9" ht="12.75">
      <c r="C51" s="65"/>
      <c r="D51" s="64"/>
      <c r="E51" s="64"/>
      <c r="F51" s="64"/>
      <c r="G51" s="64"/>
      <c r="H51" s="64"/>
      <c r="I51" s="64"/>
    </row>
    <row r="52" spans="3:9" ht="12.75">
      <c r="C52" s="65"/>
      <c r="D52" s="64"/>
      <c r="E52" s="64"/>
      <c r="F52" s="64"/>
      <c r="G52" s="64"/>
      <c r="H52" s="64"/>
      <c r="I52" s="64"/>
    </row>
    <row r="53" spans="3:9" ht="12.75">
      <c r="C53" s="65"/>
      <c r="D53" s="64"/>
      <c r="E53" s="64"/>
      <c r="F53" s="64"/>
      <c r="G53" s="64"/>
      <c r="H53" s="64"/>
      <c r="I53" s="64"/>
    </row>
    <row r="54" spans="3:9" ht="12.75">
      <c r="C54" s="65"/>
      <c r="D54" s="64"/>
      <c r="E54" s="64"/>
      <c r="F54" s="64"/>
      <c r="G54" s="64"/>
      <c r="H54" s="64"/>
      <c r="I54" s="64"/>
    </row>
    <row r="55" spans="3:9" ht="12.75">
      <c r="C55" s="65"/>
      <c r="D55" s="64"/>
      <c r="E55" s="64"/>
      <c r="F55" s="64"/>
      <c r="G55" s="64"/>
      <c r="H55" s="64"/>
      <c r="I55" s="64"/>
    </row>
    <row r="56" spans="3:9" ht="12.75">
      <c r="C56" s="65"/>
      <c r="D56" s="64"/>
      <c r="E56" s="64"/>
      <c r="F56" s="64"/>
      <c r="G56" s="64"/>
      <c r="H56" s="64"/>
      <c r="I56" s="64"/>
    </row>
    <row r="57" spans="3:9" ht="12.75">
      <c r="C57" s="65"/>
      <c r="D57" s="64"/>
      <c r="E57" s="64"/>
      <c r="F57" s="64"/>
      <c r="G57" s="64"/>
      <c r="H57" s="64"/>
      <c r="I57" s="64"/>
    </row>
    <row r="58" spans="3:9" ht="12.75">
      <c r="C58" s="65"/>
      <c r="D58" s="64"/>
      <c r="E58" s="64"/>
      <c r="F58" s="64"/>
      <c r="G58" s="64"/>
      <c r="H58" s="64"/>
      <c r="I58" s="64"/>
    </row>
    <row r="59" spans="3:9" ht="12.75">
      <c r="C59" s="65"/>
      <c r="D59" s="64"/>
      <c r="E59" s="64"/>
      <c r="F59" s="64"/>
      <c r="G59" s="64"/>
      <c r="H59" s="64"/>
      <c r="I59" s="64"/>
    </row>
    <row r="60" spans="3:9" ht="12.75">
      <c r="C60" s="65"/>
      <c r="D60" s="64"/>
      <c r="E60" s="64"/>
      <c r="F60" s="64"/>
      <c r="G60" s="64"/>
      <c r="H60" s="64"/>
      <c r="I60" s="64"/>
    </row>
    <row r="61" spans="3:9" ht="12.75">
      <c r="C61" s="65"/>
      <c r="D61" s="64"/>
      <c r="E61" s="64"/>
      <c r="F61" s="64"/>
      <c r="G61" s="64"/>
      <c r="H61" s="64"/>
      <c r="I61" s="64"/>
    </row>
    <row r="62" spans="3:9" ht="12.75">
      <c r="C62" s="65"/>
      <c r="D62" s="64"/>
      <c r="E62" s="64"/>
      <c r="F62" s="64"/>
      <c r="G62" s="64"/>
      <c r="H62" s="64"/>
      <c r="I62" s="64"/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6">
      <selection activeCell="K6" sqref="K6"/>
    </sheetView>
  </sheetViews>
  <sheetFormatPr defaultColWidth="11.421875" defaultRowHeight="12.75"/>
  <cols>
    <col min="1" max="1" width="6.140625" style="0" customWidth="1"/>
    <col min="2" max="2" width="21.7109375" style="0" customWidth="1"/>
    <col min="3" max="3" width="6.8515625" style="46" customWidth="1"/>
    <col min="4" max="4" width="12.421875" style="0" customWidth="1"/>
    <col min="5" max="5" width="9.7109375" style="0" customWidth="1"/>
    <col min="6" max="6" width="9.28125" style="0" customWidth="1"/>
    <col min="7" max="7" width="9.00390625" style="0" customWidth="1"/>
    <col min="8" max="8" width="7.7109375" style="0" customWidth="1"/>
    <col min="9" max="9" width="8.28125" style="0" customWidth="1"/>
  </cols>
  <sheetData>
    <row r="1" spans="3:9" ht="12.75">
      <c r="C1" s="74"/>
      <c r="D1" s="75"/>
      <c r="E1" s="75"/>
      <c r="F1" s="75"/>
      <c r="G1" s="75"/>
      <c r="H1" s="75"/>
      <c r="I1" s="75"/>
    </row>
    <row r="2" spans="3:9" ht="12.75">
      <c r="C2" s="74"/>
      <c r="D2" s="75"/>
      <c r="E2" s="75"/>
      <c r="F2" s="75"/>
      <c r="G2" s="75"/>
      <c r="H2" s="75"/>
      <c r="I2" s="75"/>
    </row>
    <row r="3" spans="1:9" ht="12.75">
      <c r="A3" s="37" t="s">
        <v>90</v>
      </c>
      <c r="B3" s="37"/>
      <c r="C3" s="76"/>
      <c r="D3" s="68"/>
      <c r="E3" s="68"/>
      <c r="F3" s="68"/>
      <c r="G3" s="68"/>
      <c r="H3" s="68"/>
      <c r="I3" s="68"/>
    </row>
    <row r="4" spans="3:9" ht="12.75">
      <c r="C4" s="77"/>
      <c r="D4" s="71"/>
      <c r="E4" s="71"/>
      <c r="F4" s="71"/>
      <c r="G4" s="71"/>
      <c r="H4" s="71"/>
      <c r="I4" s="71"/>
    </row>
    <row r="5" spans="1:9" ht="12.75">
      <c r="A5" s="38"/>
      <c r="B5" s="43"/>
      <c r="C5" s="78"/>
      <c r="D5" s="69" t="s">
        <v>19</v>
      </c>
      <c r="E5" s="69"/>
      <c r="F5" s="69"/>
      <c r="G5" s="69"/>
      <c r="H5" s="69"/>
      <c r="I5" s="73"/>
    </row>
    <row r="6" spans="1:9" ht="25.5">
      <c r="A6" s="54" t="s">
        <v>30</v>
      </c>
      <c r="B6" s="55" t="s">
        <v>31</v>
      </c>
      <c r="C6" s="79" t="s">
        <v>41</v>
      </c>
      <c r="D6" s="80" t="s">
        <v>21</v>
      </c>
      <c r="E6" s="80"/>
      <c r="F6" s="80" t="s">
        <v>22</v>
      </c>
      <c r="G6" s="80"/>
      <c r="H6" s="81" t="s">
        <v>32</v>
      </c>
      <c r="I6" s="82" t="s">
        <v>33</v>
      </c>
    </row>
    <row r="7" spans="1:9" ht="24.75" customHeight="1">
      <c r="A7" s="54"/>
      <c r="B7" s="55"/>
      <c r="C7" s="79" t="s">
        <v>42</v>
      </c>
      <c r="D7" s="83" t="s">
        <v>24</v>
      </c>
      <c r="E7" s="83" t="s">
        <v>25</v>
      </c>
      <c r="F7" s="83" t="s">
        <v>24</v>
      </c>
      <c r="G7" s="83" t="s">
        <v>25</v>
      </c>
      <c r="H7" s="84" t="s">
        <v>34</v>
      </c>
      <c r="I7" s="85" t="s">
        <v>35</v>
      </c>
    </row>
    <row r="8" spans="1:9" ht="12.75">
      <c r="A8" s="44"/>
      <c r="B8" s="61"/>
      <c r="C8" s="99"/>
      <c r="D8" s="87" t="s">
        <v>27</v>
      </c>
      <c r="E8" s="100"/>
      <c r="F8" s="100"/>
      <c r="G8" s="100"/>
      <c r="H8" s="83"/>
      <c r="I8" s="101" t="s">
        <v>36</v>
      </c>
    </row>
    <row r="9" spans="1:9" ht="12.75">
      <c r="A9">
        <v>2001</v>
      </c>
      <c r="B9" s="40" t="s">
        <v>37</v>
      </c>
      <c r="C9" s="91">
        <v>7604</v>
      </c>
      <c r="D9" s="91">
        <v>50</v>
      </c>
      <c r="E9" s="91">
        <v>2528</v>
      </c>
      <c r="F9" s="91">
        <v>108</v>
      </c>
      <c r="G9" s="91">
        <v>3913</v>
      </c>
      <c r="H9" s="91">
        <v>1005</v>
      </c>
      <c r="I9" s="91">
        <v>0</v>
      </c>
    </row>
    <row r="10" spans="2:9" ht="12.75">
      <c r="B10" s="40" t="s">
        <v>38</v>
      </c>
      <c r="C10" s="91">
        <v>2</v>
      </c>
      <c r="D10" s="91">
        <v>1</v>
      </c>
      <c r="E10" s="91">
        <v>0</v>
      </c>
      <c r="F10" s="91">
        <v>0</v>
      </c>
      <c r="G10" s="91">
        <v>0</v>
      </c>
      <c r="H10" s="91">
        <v>1</v>
      </c>
      <c r="I10" s="91">
        <v>0</v>
      </c>
    </row>
    <row r="11" spans="2:9" ht="12.75">
      <c r="B11" s="40" t="s">
        <v>39</v>
      </c>
      <c r="C11" s="91">
        <v>7606</v>
      </c>
      <c r="D11" s="91">
        <v>51</v>
      </c>
      <c r="E11" s="91">
        <v>2528</v>
      </c>
      <c r="F11" s="91">
        <v>108</v>
      </c>
      <c r="G11" s="91">
        <v>3913</v>
      </c>
      <c r="H11" s="91">
        <v>1006</v>
      </c>
      <c r="I11" s="91">
        <v>0</v>
      </c>
    </row>
    <row r="12" spans="1:9" ht="12.75">
      <c r="A12">
        <v>2002</v>
      </c>
      <c r="B12" s="40" t="s">
        <v>37</v>
      </c>
      <c r="C12" s="91">
        <v>8194</v>
      </c>
      <c r="D12" s="91">
        <v>60</v>
      </c>
      <c r="E12" s="91">
        <v>2586</v>
      </c>
      <c r="F12" s="91">
        <v>132</v>
      </c>
      <c r="G12" s="91">
        <v>4264</v>
      </c>
      <c r="H12" s="91">
        <v>1152</v>
      </c>
      <c r="I12" s="91">
        <v>0</v>
      </c>
    </row>
    <row r="13" spans="2:9" ht="12.75">
      <c r="B13" s="40" t="s">
        <v>38</v>
      </c>
      <c r="C13" s="91">
        <v>2</v>
      </c>
      <c r="D13" s="91">
        <v>1</v>
      </c>
      <c r="E13" s="91">
        <v>0</v>
      </c>
      <c r="F13" s="91">
        <v>0</v>
      </c>
      <c r="G13" s="91">
        <v>0</v>
      </c>
      <c r="H13" s="91">
        <v>1</v>
      </c>
      <c r="I13" s="91">
        <v>0</v>
      </c>
    </row>
    <row r="14" spans="2:9" ht="12.75">
      <c r="B14" s="40" t="s">
        <v>39</v>
      </c>
      <c r="C14" s="91">
        <v>8196</v>
      </c>
      <c r="D14" s="91">
        <v>61</v>
      </c>
      <c r="E14" s="91">
        <v>2586</v>
      </c>
      <c r="F14" s="91">
        <v>132</v>
      </c>
      <c r="G14" s="91">
        <v>4264</v>
      </c>
      <c r="H14" s="91">
        <v>1153</v>
      </c>
      <c r="I14" s="91">
        <v>0</v>
      </c>
    </row>
    <row r="15" spans="1:9" ht="12.75">
      <c r="A15">
        <v>2003</v>
      </c>
      <c r="B15" s="40" t="s">
        <v>37</v>
      </c>
      <c r="C15" s="91">
        <v>8293</v>
      </c>
      <c r="D15" s="91">
        <v>96</v>
      </c>
      <c r="E15" s="91">
        <v>2698</v>
      </c>
      <c r="F15" s="91">
        <v>191</v>
      </c>
      <c r="G15" s="91">
        <v>4310</v>
      </c>
      <c r="H15" s="91">
        <v>998</v>
      </c>
      <c r="I15" s="91">
        <v>0</v>
      </c>
    </row>
    <row r="16" spans="2:9" ht="12.75">
      <c r="B16" s="40" t="s">
        <v>38</v>
      </c>
      <c r="C16" s="91">
        <v>7</v>
      </c>
      <c r="D16" s="91">
        <v>1</v>
      </c>
      <c r="E16" s="91">
        <v>0</v>
      </c>
      <c r="F16" s="91">
        <v>4</v>
      </c>
      <c r="G16" s="91">
        <v>0</v>
      </c>
      <c r="H16" s="91">
        <v>1</v>
      </c>
      <c r="I16" s="91">
        <v>1</v>
      </c>
    </row>
    <row r="17" spans="2:9" s="47" customFormat="1" ht="12.75">
      <c r="B17" s="48" t="s">
        <v>39</v>
      </c>
      <c r="C17" s="91">
        <v>8300</v>
      </c>
      <c r="D17" s="91">
        <v>97</v>
      </c>
      <c r="E17" s="91">
        <v>2698</v>
      </c>
      <c r="F17" s="91">
        <v>195</v>
      </c>
      <c r="G17" s="91">
        <v>4310</v>
      </c>
      <c r="H17" s="91">
        <v>999</v>
      </c>
      <c r="I17" s="91">
        <v>1</v>
      </c>
    </row>
    <row r="18" spans="1:9" ht="12.75">
      <c r="A18">
        <v>2004</v>
      </c>
      <c r="B18" s="40" t="s">
        <v>37</v>
      </c>
      <c r="C18" s="91">
        <v>8180</v>
      </c>
      <c r="D18" s="91">
        <v>96</v>
      </c>
      <c r="E18" s="91">
        <v>2705</v>
      </c>
      <c r="F18" s="91">
        <v>228</v>
      </c>
      <c r="G18" s="91">
        <v>4252</v>
      </c>
      <c r="H18" s="91">
        <v>899</v>
      </c>
      <c r="I18" s="91">
        <v>0</v>
      </c>
    </row>
    <row r="19" spans="2:9" ht="12.75">
      <c r="B19" s="40" t="s">
        <v>38</v>
      </c>
      <c r="C19" s="91">
        <v>6</v>
      </c>
      <c r="D19" s="91">
        <v>3</v>
      </c>
      <c r="E19" s="91">
        <v>0</v>
      </c>
      <c r="F19" s="91">
        <v>2</v>
      </c>
      <c r="G19" s="91">
        <v>0</v>
      </c>
      <c r="H19" s="91">
        <v>0</v>
      </c>
      <c r="I19" s="91">
        <v>1</v>
      </c>
    </row>
    <row r="20" spans="2:9" s="47" customFormat="1" ht="12.75">
      <c r="B20" s="48" t="s">
        <v>39</v>
      </c>
      <c r="C20" s="91">
        <v>8186</v>
      </c>
      <c r="D20" s="91">
        <v>99</v>
      </c>
      <c r="E20" s="91">
        <v>2705</v>
      </c>
      <c r="F20" s="91">
        <v>230</v>
      </c>
      <c r="G20" s="91">
        <v>4252</v>
      </c>
      <c r="H20" s="91">
        <v>899</v>
      </c>
      <c r="I20" s="91">
        <v>1</v>
      </c>
    </row>
    <row r="21" spans="1:9" ht="12.75">
      <c r="A21">
        <v>2005</v>
      </c>
      <c r="B21" s="40" t="s">
        <v>37</v>
      </c>
      <c r="C21" s="77">
        <v>7940</v>
      </c>
      <c r="D21" s="91">
        <v>97</v>
      </c>
      <c r="E21" s="91">
        <v>2643</v>
      </c>
      <c r="F21" s="91">
        <v>208</v>
      </c>
      <c r="G21" s="91">
        <v>4169</v>
      </c>
      <c r="H21" s="91">
        <v>823</v>
      </c>
      <c r="I21" s="91">
        <v>0</v>
      </c>
    </row>
    <row r="22" spans="2:9" ht="12.75">
      <c r="B22" s="40" t="s">
        <v>38</v>
      </c>
      <c r="C22" s="77">
        <v>9</v>
      </c>
      <c r="D22" s="91">
        <v>4</v>
      </c>
      <c r="E22" s="91">
        <v>0</v>
      </c>
      <c r="F22" s="91">
        <v>4</v>
      </c>
      <c r="G22" s="91">
        <v>0</v>
      </c>
      <c r="H22" s="91">
        <v>0</v>
      </c>
      <c r="I22" s="91">
        <v>1</v>
      </c>
    </row>
    <row r="23" spans="1:9" ht="12.75">
      <c r="A23" s="47"/>
      <c r="B23" s="48" t="s">
        <v>39</v>
      </c>
      <c r="C23" s="77">
        <v>7949</v>
      </c>
      <c r="D23" s="91">
        <v>101</v>
      </c>
      <c r="E23" s="91">
        <v>2643</v>
      </c>
      <c r="F23" s="91">
        <v>212</v>
      </c>
      <c r="G23" s="91">
        <v>4169</v>
      </c>
      <c r="H23" s="91">
        <v>823</v>
      </c>
      <c r="I23" s="91">
        <v>1</v>
      </c>
    </row>
    <row r="24" spans="1:9" ht="12.75">
      <c r="A24">
        <v>2006</v>
      </c>
      <c r="B24" s="40" t="s">
        <v>37</v>
      </c>
      <c r="C24" s="77">
        <v>7524</v>
      </c>
      <c r="D24" s="91">
        <v>123</v>
      </c>
      <c r="E24" s="91">
        <v>2443</v>
      </c>
      <c r="F24" s="91">
        <v>194</v>
      </c>
      <c r="G24" s="91">
        <v>3890</v>
      </c>
      <c r="H24" s="91">
        <v>874</v>
      </c>
      <c r="I24" s="91">
        <v>0</v>
      </c>
    </row>
    <row r="25" spans="2:9" ht="12.75">
      <c r="B25" s="40" t="s">
        <v>38</v>
      </c>
      <c r="C25" s="77">
        <v>3</v>
      </c>
      <c r="D25" s="91">
        <v>1</v>
      </c>
      <c r="E25" s="91">
        <v>0</v>
      </c>
      <c r="F25" s="91">
        <v>2</v>
      </c>
      <c r="G25" s="91">
        <v>0</v>
      </c>
      <c r="H25" s="91">
        <v>0</v>
      </c>
      <c r="I25" s="91">
        <v>0</v>
      </c>
    </row>
    <row r="26" spans="1:9" ht="12.75">
      <c r="A26" s="47"/>
      <c r="B26" s="48" t="s">
        <v>39</v>
      </c>
      <c r="C26" s="77">
        <f aca="true" t="shared" si="0" ref="C26:H26">SUM(C24:C25)</f>
        <v>7527</v>
      </c>
      <c r="D26" s="77">
        <f t="shared" si="0"/>
        <v>124</v>
      </c>
      <c r="E26" s="77">
        <f t="shared" si="0"/>
        <v>2443</v>
      </c>
      <c r="F26" s="77">
        <f t="shared" si="0"/>
        <v>196</v>
      </c>
      <c r="G26" s="77">
        <f t="shared" si="0"/>
        <v>3890</v>
      </c>
      <c r="H26" s="77">
        <f t="shared" si="0"/>
        <v>874</v>
      </c>
      <c r="I26" s="91">
        <v>0</v>
      </c>
    </row>
    <row r="27" spans="1:9" ht="12.75">
      <c r="A27">
        <v>2007</v>
      </c>
      <c r="B27" s="40" t="s">
        <v>37</v>
      </c>
      <c r="C27" s="77">
        <v>7434</v>
      </c>
      <c r="D27" s="91">
        <v>108</v>
      </c>
      <c r="E27" s="91">
        <v>2390</v>
      </c>
      <c r="F27" s="91">
        <v>202</v>
      </c>
      <c r="G27" s="91">
        <v>3807</v>
      </c>
      <c r="H27" s="91">
        <v>927</v>
      </c>
      <c r="I27" s="91">
        <v>0</v>
      </c>
    </row>
    <row r="28" spans="2:9" ht="12.75">
      <c r="B28" s="40" t="s">
        <v>38</v>
      </c>
      <c r="C28" s="77">
        <v>4</v>
      </c>
      <c r="D28" s="91">
        <v>1</v>
      </c>
      <c r="E28" s="91">
        <v>0</v>
      </c>
      <c r="F28" s="91">
        <v>2</v>
      </c>
      <c r="G28" s="91">
        <v>0</v>
      </c>
      <c r="H28" s="91">
        <v>1</v>
      </c>
      <c r="I28" s="91">
        <v>0</v>
      </c>
    </row>
    <row r="29" spans="1:9" ht="12.75">
      <c r="A29" s="47"/>
      <c r="B29" s="48" t="s">
        <v>39</v>
      </c>
      <c r="C29" s="77">
        <f aca="true" t="shared" si="1" ref="C29:H29">SUM(C27:C28)</f>
        <v>7438</v>
      </c>
      <c r="D29" s="77">
        <f t="shared" si="1"/>
        <v>109</v>
      </c>
      <c r="E29" s="77">
        <f t="shared" si="1"/>
        <v>2390</v>
      </c>
      <c r="F29" s="77">
        <f t="shared" si="1"/>
        <v>204</v>
      </c>
      <c r="G29" s="77">
        <f t="shared" si="1"/>
        <v>3807</v>
      </c>
      <c r="H29" s="77">
        <f t="shared" si="1"/>
        <v>928</v>
      </c>
      <c r="I29" s="91">
        <v>0</v>
      </c>
    </row>
    <row r="30" spans="1:9" ht="12.75">
      <c r="A30">
        <v>2008</v>
      </c>
      <c r="B30" s="40" t="s">
        <v>37</v>
      </c>
      <c r="C30" s="77">
        <v>7459</v>
      </c>
      <c r="D30" s="91">
        <v>84</v>
      </c>
      <c r="E30" s="91">
        <v>2577</v>
      </c>
      <c r="F30" s="91">
        <v>158</v>
      </c>
      <c r="G30" s="91">
        <v>3743</v>
      </c>
      <c r="H30" s="91">
        <v>897</v>
      </c>
      <c r="I30" s="91">
        <v>0</v>
      </c>
    </row>
    <row r="31" spans="2:9" ht="12.75">
      <c r="B31" s="40" t="s">
        <v>38</v>
      </c>
      <c r="C31" s="77">
        <v>4</v>
      </c>
      <c r="D31" s="91">
        <v>2</v>
      </c>
      <c r="E31" s="91">
        <v>0</v>
      </c>
      <c r="F31" s="91">
        <v>2</v>
      </c>
      <c r="G31" s="91">
        <v>0</v>
      </c>
      <c r="H31" s="91">
        <v>0</v>
      </c>
      <c r="I31" s="91">
        <v>0</v>
      </c>
    </row>
    <row r="32" spans="1:9" ht="12.75">
      <c r="A32" s="47"/>
      <c r="B32" s="48" t="s">
        <v>39</v>
      </c>
      <c r="C32" s="77">
        <v>7463</v>
      </c>
      <c r="D32" s="77">
        <v>86</v>
      </c>
      <c r="E32" s="77">
        <v>2577</v>
      </c>
      <c r="F32" s="77">
        <v>160</v>
      </c>
      <c r="G32" s="77">
        <v>3743</v>
      </c>
      <c r="H32" s="77">
        <v>897</v>
      </c>
      <c r="I32" s="91">
        <v>0</v>
      </c>
    </row>
    <row r="33" spans="1:9" ht="12.75">
      <c r="A33">
        <v>2009</v>
      </c>
      <c r="B33" s="40" t="s">
        <v>37</v>
      </c>
      <c r="C33" s="77">
        <v>7286</v>
      </c>
      <c r="D33" s="91">
        <v>92</v>
      </c>
      <c r="E33" s="91">
        <v>2568</v>
      </c>
      <c r="F33" s="91">
        <v>130</v>
      </c>
      <c r="G33" s="91">
        <v>3728</v>
      </c>
      <c r="H33" s="91">
        <v>768</v>
      </c>
      <c r="I33" s="91">
        <v>0</v>
      </c>
    </row>
    <row r="34" spans="2:9" ht="12.75">
      <c r="B34" s="40" t="s">
        <v>38</v>
      </c>
      <c r="C34" s="77">
        <v>2</v>
      </c>
      <c r="D34" s="91">
        <v>1</v>
      </c>
      <c r="E34" s="91">
        <v>0</v>
      </c>
      <c r="F34" s="91">
        <v>0</v>
      </c>
      <c r="G34" s="91">
        <v>0</v>
      </c>
      <c r="H34" s="91">
        <v>0</v>
      </c>
      <c r="I34" s="91">
        <v>1</v>
      </c>
    </row>
    <row r="35" spans="1:10" ht="12.75">
      <c r="A35" s="47"/>
      <c r="B35" s="48" t="s">
        <v>39</v>
      </c>
      <c r="C35" s="77">
        <v>7288</v>
      </c>
      <c r="D35" s="77">
        <v>93</v>
      </c>
      <c r="E35" s="77">
        <v>2568</v>
      </c>
      <c r="F35" s="77">
        <v>130</v>
      </c>
      <c r="G35" s="77">
        <v>3728</v>
      </c>
      <c r="H35" s="77">
        <v>768</v>
      </c>
      <c r="I35" s="91">
        <v>1</v>
      </c>
      <c r="J35" s="46"/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jaehnere</dc:creator>
  <cp:keywords/>
  <dc:description/>
  <cp:lastModifiedBy>jaehnere</cp:lastModifiedBy>
  <cp:lastPrinted>2010-09-16T13:22:21Z</cp:lastPrinted>
  <dcterms:created xsi:type="dcterms:W3CDTF">2005-08-09T08:48:20Z</dcterms:created>
  <dcterms:modified xsi:type="dcterms:W3CDTF">2010-10-07T09:56:57Z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