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HH_Zensus\"/>
    </mc:Choice>
  </mc:AlternateContent>
  <bookViews>
    <workbookView xWindow="-15" yWindow="405" windowWidth="17940" windowHeight="10485"/>
  </bookViews>
  <sheets>
    <sheet name="A I 1 - vj 214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definedNames>
    <definedName name="_xlnm.Print_Area" localSheetId="0">'A I 1 - vj 214_HH'!$A$1:$G$54</definedName>
  </definedNames>
  <calcPr calcId="152511"/>
</workbook>
</file>

<file path=xl/calcChain.xml><?xml version="1.0" encoding="utf-8"?>
<calcChain xmlns="http://schemas.openxmlformats.org/spreadsheetml/2006/main">
  <c r="H12" i="5" l="1"/>
  <c r="D12" i="5"/>
  <c r="C12" i="5"/>
  <c r="E20" i="5" l="1"/>
  <c r="E8" i="5"/>
  <c r="I12" i="5" l="1"/>
  <c r="I18" i="5"/>
  <c r="I22" i="5" l="1"/>
  <c r="E10" i="5"/>
  <c r="I24" i="5" l="1"/>
  <c r="C18" i="5"/>
  <c r="C22" i="5" s="1"/>
  <c r="E23" i="5" l="1"/>
  <c r="E21" i="5"/>
  <c r="H18" i="5"/>
  <c r="F18" i="5"/>
  <c r="D18" i="5"/>
  <c r="D22" i="5" s="1"/>
  <c r="B18" i="5"/>
  <c r="E17" i="5"/>
  <c r="G18" i="5"/>
  <c r="E16" i="5"/>
  <c r="E15" i="5"/>
  <c r="E14" i="5"/>
  <c r="E13" i="5"/>
  <c r="G12" i="5"/>
  <c r="F12" i="5"/>
  <c r="B12" i="5"/>
  <c r="E11" i="5"/>
  <c r="B22" i="5" l="1"/>
  <c r="B24" i="5" s="1"/>
  <c r="C24" i="5"/>
  <c r="G22" i="5"/>
  <c r="G24" i="5" s="1"/>
  <c r="D24" i="5"/>
  <c r="E18" i="5"/>
  <c r="H22" i="5"/>
  <c r="F22" i="5"/>
  <c r="E12" i="5"/>
  <c r="F24" i="5" l="1"/>
  <c r="H24" i="5"/>
  <c r="E22" i="5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<sst xmlns="http://schemas.openxmlformats.org/spreadsheetml/2006/main" count="112" uniqueCount="107">
  <si>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</si>
  <si>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</si>
  <si>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</si>
  <si>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</si>
  <si>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</si>
  <si>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</si>
  <si>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</si>
  <si>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</si>
  <si>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</si>
  <si>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</si>
  <si>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</si>
  <si>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</si>
  <si>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</si>
  <si>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</si>
  <si>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</si>
  <si>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</si>
  <si>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</si>
  <si>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</si>
  <si>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</si>
  <si>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</si>
  <si>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</si>
  <si>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</si>
  <si>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</si>
  <si>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</si>
  <si>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</si>
  <si>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</si>
  <si>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</si>
  <si>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</si>
  <si>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</si>
  <si>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</si>
  <si>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</si>
  <si>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</si>
  <si>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</si>
  <si>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</si>
  <si>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</si>
  <si>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</si>
  <si>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</si>
  <si>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</si>
  <si>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</si>
  <si>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</si>
  <si>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</si>
  <si>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</si>
  <si>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</si>
  <si>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</si>
  <si>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</si>
  <si>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</si>
  <si>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</si>
  <si>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</si>
  <si>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</si>
  <si>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</si>
  <si>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</si>
  <si>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</si>
  <si>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</si>
  <si>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</si>
  <si>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</si>
  <si>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</si>
  <si>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</si>
  <si>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</si>
  <si>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</si>
  <si>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</si>
  <si>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</si>
  <si>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</si>
  <si>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</si>
  <si>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</si>
  <si>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</si>
  <si>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</si>
  <si>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</si>
  <si>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</si>
  <si>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</si>
  <si>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</si>
  <si>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</si>
  <si>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</si>
  <si>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</si>
  <si>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</si>
  <si>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</si>
  <si>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</si>
  <si>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</si>
  <si>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</si>
  <si>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</si>
  <si>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</si>
  <si>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</si>
  <si>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</si>
  <si>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</si>
  <si>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</si>
  <si>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</si>
  <si>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</si>
  <si>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</si>
  <si>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</si>
  <si>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</si>
  <si>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</si>
  <si>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</si>
  <si>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</si>
  <si>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</si>
  <si>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</si>
  <si>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</si>
  <si>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</si>
  <si>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</si>
  <si>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</si>
  <si>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Kennziffer: A I 1 - vj 4/21 HH</t>
  </si>
  <si>
    <t>4. Quartal 2021</t>
  </si>
  <si>
    <t xml:space="preserve">© Statistisches Amt für Hamburg und Schleswig-Holstein, Hamburg 2022
Auszugsweise Vervielfältigung und Verbreitung mit Quellenangabe gestattet.         </t>
  </si>
  <si>
    <t>Sven Ohlsen</t>
  </si>
  <si>
    <t>040 42831-1820</t>
  </si>
  <si>
    <t>sven.ohlsen@statistik-nord.de</t>
  </si>
  <si>
    <t>1. Bevölkerungsentwicklung des Landes Hamburg im 4. Vierteljahr 2021</t>
  </si>
  <si>
    <t>Oktober - Dezember</t>
  </si>
  <si>
    <t>Herausgegeben am: 20.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</si>
</sst>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9" fillId="0" borderId="0"/>
    <xf numFmtId="0" fontId="40" fillId="0" borderId="0"/>
    <xf numFmtId="0" fontId="6" fillId="0" borderId="0"/>
    <xf numFmtId="0" fontId="5" fillId="0" borderId="0"/>
    <xf numFmtId="0" fontId="43" fillId="0" borderId="0"/>
    <xf numFmtId="0" fontId="45" fillId="0" borderId="0" applyNumberForma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5" fillId="0" borderId="0"/>
    <xf numFmtId="0" fontId="24" fillId="0" borderId="0"/>
    <xf numFmtId="0" fontId="24" fillId="0" borderId="0"/>
    <xf numFmtId="0" fontId="1" fillId="0" borderId="0"/>
  </cellStyleXfs>
  <cellXfs count="14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45" fillId="0" borderId="0" xfId="55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6" fillId="0" borderId="0" xfId="50" applyNumberFormat="1" applyFont="1" applyProtection="1">
      <protection locked="0"/>
    </xf>
    <xf numFmtId="172" fontId="46" fillId="0" borderId="0" xfId="0" applyNumberFormat="1" applyFont="1" applyProtection="1">
      <protection locked="0"/>
    </xf>
    <xf numFmtId="172" fontId="46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6" fillId="0" borderId="0" xfId="50" applyNumberFormat="1" applyFont="1" applyProtection="1">
      <protection locked="0"/>
    </xf>
    <xf numFmtId="170" fontId="46" fillId="0" borderId="0" xfId="0" applyNumberFormat="1" applyFont="1" applyFill="1" applyProtection="1">
      <protection locked="0"/>
    </xf>
    <xf numFmtId="169" fontId="10" fillId="0" borderId="0" xfId="50" applyNumberFormat="1" applyFont="1" applyProtection="1">
      <protection locked="0"/>
    </xf>
    <xf numFmtId="169" fontId="46" fillId="0" borderId="0" xfId="50" applyNumberFormat="1" applyFont="1" applyProtection="1">
      <protection locked="0"/>
    </xf>
    <xf numFmtId="169" fontId="46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6" fillId="0" borderId="0" xfId="50" applyNumberFormat="1" applyFont="1" applyProtection="1">
      <protection locked="0"/>
    </xf>
    <xf numFmtId="171" fontId="46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7" fillId="0" borderId="28" xfId="0" applyFont="1" applyBorder="1" applyAlignment="1">
      <alignment horizontal="left" wrapText="1"/>
    </xf>
    <xf numFmtId="172" fontId="47" fillId="0" borderId="25" xfId="0" applyNumberFormat="1" applyFont="1" applyBorder="1" applyAlignment="1">
      <alignment horizontal="right"/>
    </xf>
    <xf numFmtId="172" fontId="48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3" fillId="0" borderId="0" xfId="0" applyFont="1"/>
    <xf numFmtId="170" fontId="46" fillId="0" borderId="0" xfId="0" applyNumberFormat="1" applyFont="1" applyProtection="1">
      <protection locked="0"/>
    </xf>
    <xf numFmtId="173" fontId="10" fillId="0" borderId="0" xfId="50" applyNumberFormat="1" applyFont="1" applyProtection="1">
      <protection locked="0"/>
    </xf>
    <xf numFmtId="169" fontId="46" fillId="0" borderId="0" xfId="0" applyNumberFormat="1" applyFont="1" applyProtection="1">
      <protection locked="0"/>
    </xf>
    <xf numFmtId="171" fontId="46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72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72" fontId="0" fillId="0" borderId="0" xfId="0" applyNumberForma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49" fillId="0" borderId="0" xfId="0" applyFont="1"/>
    <xf numFmtId="0" fontId="50" fillId="0" borderId="0" xfId="0" applyFont="1"/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0" fillId="0" borderId="0" xfId="0" applyAlignment="1"/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13" xfId="67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871875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438525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438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spcAft>
              <a:spcPts val="18000"/>
            </a:spcAft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>
            <a:spcAft>
              <a:spcPts val="600"/>
            </a:spcAft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25" customHeight="1" x14ac:dyDescent="0.3">
      <c r="A3" s="113" t="s">
        <v>47</v>
      </c>
      <c r="B3" s="113"/>
      <c r="C3" s="113"/>
      <c r="D3" s="113"/>
    </row>
    <row r="4" spans="1:7" ht="20.25" customHeight="1" x14ac:dyDescent="0.3">
      <c r="A4" s="113" t="s">
        <v>48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4" t="s">
        <v>72</v>
      </c>
      <c r="E15" s="114"/>
      <c r="F15" s="114"/>
      <c r="G15" s="114"/>
    </row>
    <row r="16" spans="1:7" ht="15" x14ac:dyDescent="0.2">
      <c r="D16" s="115" t="s">
        <v>98</v>
      </c>
      <c r="E16" s="115"/>
      <c r="F16" s="115"/>
      <c r="G16" s="115"/>
    </row>
    <row r="18" spans="1:7" ht="37.5" customHeight="1" x14ac:dyDescent="0.35">
      <c r="A18" s="116" t="s">
        <v>71</v>
      </c>
      <c r="B18" s="116"/>
      <c r="C18" s="116"/>
      <c r="D18" s="116"/>
      <c r="E18" s="116"/>
      <c r="F18" s="116"/>
      <c r="G18" s="116"/>
    </row>
    <row r="19" spans="1:7" ht="27" x14ac:dyDescent="0.35">
      <c r="B19" s="116" t="s">
        <v>99</v>
      </c>
      <c r="C19" s="116"/>
      <c r="D19" s="116"/>
      <c r="E19" s="116"/>
      <c r="F19" s="116"/>
      <c r="G19" s="116"/>
    </row>
    <row r="20" spans="1:7" ht="16.5" x14ac:dyDescent="0.25">
      <c r="A20" s="118" t="s">
        <v>95</v>
      </c>
      <c r="B20" s="118"/>
      <c r="C20" s="118"/>
      <c r="D20" s="118"/>
      <c r="E20" s="118"/>
      <c r="F20" s="118"/>
      <c r="G20" s="118"/>
    </row>
    <row r="21" spans="1:7" ht="16.5" x14ac:dyDescent="0.25">
      <c r="A21" s="54"/>
      <c r="B21" s="54"/>
      <c r="C21" s="54"/>
      <c r="D21" s="54"/>
      <c r="E21" s="54"/>
      <c r="F21" s="54"/>
    </row>
    <row r="22" spans="1:7" ht="15" x14ac:dyDescent="0.2">
      <c r="D22" s="117" t="s">
        <v>106</v>
      </c>
      <c r="E22" s="117"/>
      <c r="F22" s="117"/>
      <c r="G22" s="117"/>
    </row>
    <row r="23" spans="1:7" ht="16.5" x14ac:dyDescent="0.25">
      <c r="A23" s="112"/>
      <c r="B23" s="112"/>
      <c r="C23" s="112"/>
      <c r="D23" s="112"/>
      <c r="E23" s="112"/>
      <c r="F23" s="112"/>
      <c r="G23" s="112"/>
    </row>
  </sheetData>
  <mergeCells count="9">
    <mergeCell ref="A23:G23"/>
    <mergeCell ref="A3:D3"/>
    <mergeCell ref="A4:D4"/>
    <mergeCell ref="D15:G15"/>
    <mergeCell ref="D16:G16"/>
    <mergeCell ref="B19:G19"/>
    <mergeCell ref="D22:G22"/>
    <mergeCell ref="A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20" t="s">
        <v>0</v>
      </c>
      <c r="B1" s="120"/>
      <c r="C1" s="120"/>
      <c r="D1" s="120"/>
      <c r="E1" s="120"/>
      <c r="F1" s="120"/>
      <c r="G1" s="120"/>
    </row>
    <row r="2" spans="1:7" s="51" customFormat="1" ht="12.75" customHeight="1" x14ac:dyDescent="0.25">
      <c r="A2" s="86"/>
      <c r="B2" s="86"/>
      <c r="C2" s="86"/>
      <c r="D2" s="86"/>
      <c r="E2" s="86"/>
      <c r="F2" s="86"/>
      <c r="G2" s="86"/>
    </row>
    <row r="3" spans="1:7" s="51" customFormat="1" x14ac:dyDescent="0.2"/>
    <row r="4" spans="1:7" s="51" customFormat="1" ht="15.75" customHeight="1" x14ac:dyDescent="0.25">
      <c r="A4" s="121" t="s">
        <v>1</v>
      </c>
      <c r="B4" s="122"/>
      <c r="C4" s="122"/>
      <c r="D4" s="122"/>
      <c r="E4" s="122"/>
      <c r="F4" s="122"/>
      <c r="G4" s="122"/>
    </row>
    <row r="5" spans="1:7" s="51" customFormat="1" x14ac:dyDescent="0.2">
      <c r="A5" s="123"/>
      <c r="B5" s="123"/>
      <c r="C5" s="123"/>
      <c r="D5" s="123"/>
      <c r="E5" s="123"/>
      <c r="F5" s="123"/>
      <c r="G5" s="123"/>
    </row>
    <row r="6" spans="1:7" s="51" customFormat="1" x14ac:dyDescent="0.2">
      <c r="A6" s="101" t="s">
        <v>73</v>
      </c>
    </row>
    <row r="7" spans="1:7" s="51" customFormat="1" ht="5.25" customHeight="1" x14ac:dyDescent="0.2">
      <c r="A7" s="101"/>
    </row>
    <row r="8" spans="1:7" s="51" customFormat="1" ht="12.75" customHeight="1" x14ac:dyDescent="0.2">
      <c r="A8" s="124" t="s">
        <v>49</v>
      </c>
      <c r="B8" s="125"/>
      <c r="C8" s="125"/>
      <c r="D8" s="125"/>
      <c r="E8" s="125"/>
      <c r="F8" s="125"/>
      <c r="G8" s="125"/>
    </row>
    <row r="9" spans="1:7" s="51" customFormat="1" x14ac:dyDescent="0.2">
      <c r="A9" s="126" t="s">
        <v>4</v>
      </c>
      <c r="B9" s="125"/>
      <c r="C9" s="125"/>
      <c r="D9" s="125"/>
      <c r="E9" s="125"/>
      <c r="F9" s="125"/>
      <c r="G9" s="125"/>
    </row>
    <row r="10" spans="1:7" s="51" customFormat="1" ht="5.25" customHeight="1" x14ac:dyDescent="0.2">
      <c r="A10" s="107"/>
    </row>
    <row r="11" spans="1:7" s="51" customFormat="1" ht="12.75" customHeigh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1" customFormat="1" x14ac:dyDescent="0.2">
      <c r="A12" s="126" t="s">
        <v>3</v>
      </c>
      <c r="B12" s="125"/>
      <c r="C12" s="125"/>
      <c r="D12" s="125"/>
      <c r="E12" s="125"/>
      <c r="F12" s="125"/>
      <c r="G12" s="125"/>
    </row>
    <row r="13" spans="1:7" s="51" customFormat="1" x14ac:dyDescent="0.2">
      <c r="A13" s="102"/>
      <c r="B13" s="103"/>
      <c r="C13" s="103"/>
      <c r="D13" s="103"/>
      <c r="E13" s="103"/>
      <c r="F13" s="103"/>
      <c r="G13" s="103"/>
    </row>
    <row r="14" spans="1:7" s="51" customFormat="1" ht="12.75" customHeight="1" x14ac:dyDescent="0.2">
      <c r="A14" s="107"/>
    </row>
    <row r="15" spans="1:7" s="51" customFormat="1" ht="12.75" customHeight="1" x14ac:dyDescent="0.2">
      <c r="A15" s="124" t="s">
        <v>50</v>
      </c>
      <c r="B15" s="125"/>
      <c r="C15" s="125"/>
      <c r="D15" s="104"/>
      <c r="E15" s="104"/>
      <c r="F15" s="104"/>
      <c r="G15" s="104"/>
    </row>
    <row r="16" spans="1:7" s="51" customFormat="1" ht="5.25" customHeight="1" x14ac:dyDescent="0.2"/>
    <row r="17" spans="1:7" s="51" customFormat="1" ht="12.75" customHeight="1" x14ac:dyDescent="0.2">
      <c r="A17" s="127" t="s">
        <v>101</v>
      </c>
      <c r="B17" s="125"/>
      <c r="C17" s="125"/>
      <c r="D17" s="102"/>
      <c r="E17" s="102"/>
      <c r="F17" s="102"/>
      <c r="G17" s="102"/>
    </row>
    <row r="18" spans="1:7" s="51" customFormat="1" ht="12.75" customHeight="1" x14ac:dyDescent="0.2">
      <c r="A18" s="105" t="s">
        <v>74</v>
      </c>
      <c r="B18" s="127" t="s">
        <v>102</v>
      </c>
      <c r="C18" s="125"/>
      <c r="D18" s="102"/>
      <c r="E18" s="102"/>
      <c r="F18" s="102"/>
      <c r="G18" s="102"/>
    </row>
    <row r="19" spans="1:7" s="51" customFormat="1" ht="12.75" customHeight="1" x14ac:dyDescent="0.2">
      <c r="A19" s="102" t="s">
        <v>75</v>
      </c>
      <c r="B19" s="128" t="s">
        <v>103</v>
      </c>
      <c r="C19" s="128"/>
      <c r="D19" s="128"/>
      <c r="E19" s="102"/>
      <c r="F19" s="102"/>
      <c r="G19" s="102"/>
    </row>
    <row r="20" spans="1:7" s="51" customFormat="1" ht="12.75" customHeight="1" x14ac:dyDescent="0.2">
      <c r="A20" s="102"/>
      <c r="B20" s="103"/>
      <c r="C20" s="103"/>
      <c r="D20" s="103"/>
      <c r="E20" s="103"/>
      <c r="F20" s="103"/>
      <c r="G20" s="103"/>
    </row>
    <row r="21" spans="1:7" s="51" customFormat="1" ht="12.75" customHeight="1" x14ac:dyDescent="0.2">
      <c r="A21" s="102"/>
      <c r="B21" s="103"/>
      <c r="C21" s="103"/>
      <c r="D21" s="103"/>
      <c r="E21" s="103"/>
      <c r="F21" s="103"/>
      <c r="G21" s="103"/>
    </row>
    <row r="22" spans="1:7" s="51" customFormat="1" x14ac:dyDescent="0.2">
      <c r="A22" s="124" t="s">
        <v>76</v>
      </c>
      <c r="B22" s="125"/>
      <c r="C22" s="104"/>
      <c r="D22" s="104"/>
      <c r="E22" s="104"/>
      <c r="F22" s="104"/>
      <c r="G22" s="104"/>
    </row>
    <row r="23" spans="1:7" s="51" customFormat="1" ht="5.25" customHeight="1" x14ac:dyDescent="0.2">
      <c r="A23" s="104"/>
      <c r="B23" s="103"/>
      <c r="C23" s="104"/>
      <c r="D23" s="104"/>
      <c r="E23" s="104"/>
      <c r="F23" s="104"/>
      <c r="G23" s="104"/>
    </row>
    <row r="24" spans="1:7" s="51" customFormat="1" x14ac:dyDescent="0.2">
      <c r="A24" s="105" t="s">
        <v>77</v>
      </c>
      <c r="B24" s="126" t="s">
        <v>78</v>
      </c>
      <c r="C24" s="125"/>
      <c r="D24" s="102"/>
      <c r="E24" s="102"/>
      <c r="F24" s="102"/>
      <c r="G24" s="102"/>
    </row>
    <row r="25" spans="1:7" s="51" customFormat="1" ht="12.75" customHeight="1" x14ac:dyDescent="0.2">
      <c r="A25" s="102" t="s">
        <v>79</v>
      </c>
      <c r="B25" s="126" t="s">
        <v>80</v>
      </c>
      <c r="C25" s="125"/>
      <c r="D25" s="102"/>
      <c r="E25" s="102"/>
      <c r="F25" s="102"/>
      <c r="G25" s="102"/>
    </row>
    <row r="26" spans="1:7" s="51" customFormat="1" x14ac:dyDescent="0.2">
      <c r="A26" s="102"/>
      <c r="B26" s="125"/>
      <c r="C26" s="125"/>
      <c r="D26" s="103"/>
      <c r="E26" s="103"/>
      <c r="F26" s="103"/>
      <c r="G26" s="103"/>
    </row>
    <row r="27" spans="1:7" s="51" customFormat="1" ht="12.75" customHeight="1" x14ac:dyDescent="0.2">
      <c r="A27" s="107"/>
    </row>
    <row r="28" spans="1:7" s="51" customFormat="1" ht="14.1" customHeight="1" x14ac:dyDescent="0.2">
      <c r="A28" s="55" t="s">
        <v>81</v>
      </c>
      <c r="B28" s="106" t="s">
        <v>82</v>
      </c>
    </row>
    <row r="29" spans="1:7" s="51" customFormat="1" ht="12.75" customHeight="1" x14ac:dyDescent="0.2">
      <c r="A29" s="55"/>
      <c r="B29" s="58"/>
    </row>
    <row r="30" spans="1:7" s="51" customFormat="1" ht="12.75" customHeight="1" x14ac:dyDescent="0.2">
      <c r="A30" s="53"/>
    </row>
    <row r="31" spans="1:7" s="51" customFormat="1" ht="27.75" customHeight="1" x14ac:dyDescent="0.2">
      <c r="A31" s="127" t="s">
        <v>100</v>
      </c>
      <c r="B31" s="125"/>
      <c r="C31" s="125"/>
      <c r="D31" s="125"/>
      <c r="E31" s="125"/>
      <c r="F31" s="125"/>
      <c r="G31" s="125"/>
    </row>
    <row r="32" spans="1:7" s="51" customFormat="1" ht="47.85" customHeight="1" x14ac:dyDescent="0.2">
      <c r="A32" s="127" t="s">
        <v>93</v>
      </c>
      <c r="B32" s="127"/>
      <c r="C32" s="127"/>
      <c r="D32" s="127"/>
      <c r="E32" s="127"/>
      <c r="F32" s="127"/>
      <c r="G32" s="127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ht="5.25" customHeight="1" x14ac:dyDescent="0.2"/>
    <row r="40" spans="1:2" s="51" customFormat="1" x14ac:dyDescent="0.2">
      <c r="A40" s="123" t="s">
        <v>83</v>
      </c>
      <c r="B40" s="123"/>
    </row>
    <row r="41" spans="1:2" s="51" customFormat="1" ht="5.25" customHeight="1" x14ac:dyDescent="0.2"/>
    <row r="42" spans="1:2" s="51" customFormat="1" x14ac:dyDescent="0.2">
      <c r="A42" s="6">
        <v>0</v>
      </c>
      <c r="B42" s="7" t="s">
        <v>5</v>
      </c>
    </row>
    <row r="43" spans="1:2" s="51" customFormat="1" x14ac:dyDescent="0.2">
      <c r="A43" s="7" t="s">
        <v>18</v>
      </c>
      <c r="B43" s="7" t="s">
        <v>6</v>
      </c>
    </row>
    <row r="44" spans="1:2" s="51" customFormat="1" x14ac:dyDescent="0.2">
      <c r="A44" s="57" t="s">
        <v>19</v>
      </c>
      <c r="B44" s="7" t="s">
        <v>7</v>
      </c>
    </row>
    <row r="45" spans="1:2" s="51" customFormat="1" x14ac:dyDescent="0.2">
      <c r="A45" s="57" t="s">
        <v>20</v>
      </c>
      <c r="B45" s="7" t="s">
        <v>8</v>
      </c>
    </row>
    <row r="46" spans="1:2" s="51" customFormat="1" x14ac:dyDescent="0.2">
      <c r="A46" s="7" t="s">
        <v>84</v>
      </c>
      <c r="B46" s="7" t="s">
        <v>9</v>
      </c>
    </row>
    <row r="47" spans="1:2" s="51" customFormat="1" x14ac:dyDescent="0.2">
      <c r="A47" s="7" t="s">
        <v>15</v>
      </c>
      <c r="B47" s="7" t="s">
        <v>10</v>
      </c>
    </row>
    <row r="48" spans="1:2" s="51" customFormat="1" x14ac:dyDescent="0.2">
      <c r="A48" s="7" t="s">
        <v>16</v>
      </c>
      <c r="B48" s="7" t="s">
        <v>11</v>
      </c>
    </row>
    <row r="49" spans="1:7" s="51" customFormat="1" x14ac:dyDescent="0.2">
      <c r="A49" s="7" t="s">
        <v>17</v>
      </c>
      <c r="B49" s="7" t="s">
        <v>12</v>
      </c>
    </row>
    <row r="50" spans="1:7" s="51" customFormat="1" x14ac:dyDescent="0.2">
      <c r="A50" s="7" t="s">
        <v>85</v>
      </c>
      <c r="B50" s="7" t="s">
        <v>13</v>
      </c>
    </row>
    <row r="51" spans="1:7" x14ac:dyDescent="0.2">
      <c r="A51" s="7" t="s">
        <v>60</v>
      </c>
      <c r="B51" s="7" t="s">
        <v>14</v>
      </c>
      <c r="C51" s="51"/>
      <c r="D51" s="51"/>
      <c r="E51" s="51"/>
      <c r="F51" s="51"/>
      <c r="G51" s="51"/>
    </row>
    <row r="52" spans="1:7" x14ac:dyDescent="0.2">
      <c r="A52" s="51" t="s">
        <v>86</v>
      </c>
      <c r="B52" s="51" t="s">
        <v>87</v>
      </c>
      <c r="C52" s="51"/>
      <c r="D52" s="51"/>
      <c r="E52" s="51"/>
      <c r="F52" s="51"/>
      <c r="G52" s="51"/>
    </row>
    <row r="53" spans="1:7" x14ac:dyDescent="0.2">
      <c r="A53" s="7" t="s">
        <v>88</v>
      </c>
      <c r="B53" s="52" t="s">
        <v>89</v>
      </c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</sheetData>
  <mergeCells count="18">
    <mergeCell ref="A40:B40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4/21 HH</oddFooter>
    <firstFooter>&amp;L&amp;8Statistikamt Nord&amp;C&amp;8&amp;P&amp;R&amp;8Statistischer Bericht  A I 1 - vj 4/21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" style="50" customWidth="1"/>
    <col min="2" max="16384" width="11.140625" style="50"/>
  </cols>
  <sheetData>
    <row r="1" spans="1:1" x14ac:dyDescent="0.2">
      <c r="A1" s="87"/>
    </row>
    <row r="2" spans="1:1" ht="13.35" customHeight="1" x14ac:dyDescent="0.2">
      <c r="A2" s="88"/>
    </row>
    <row r="3" spans="1:1" x14ac:dyDescent="0.2">
      <c r="A3" s="97"/>
    </row>
    <row r="6" spans="1:1" x14ac:dyDescent="0.2">
      <c r="A6" s="80"/>
    </row>
    <row r="9" spans="1:1" x14ac:dyDescent="0.2">
      <c r="A9" s="99"/>
    </row>
    <row r="10" spans="1:1" x14ac:dyDescent="0.2">
      <c r="A10" s="99"/>
    </row>
    <row r="11" spans="1:1" x14ac:dyDescent="0.2">
      <c r="A11" s="99"/>
    </row>
    <row r="12" spans="1:1" x14ac:dyDescent="0.2">
      <c r="A12" s="99"/>
    </row>
    <row r="13" spans="1:1" x14ac:dyDescent="0.2">
      <c r="A13" s="99"/>
    </row>
    <row r="14" spans="1:1" x14ac:dyDescent="0.2">
      <c r="A14" s="99"/>
    </row>
    <row r="15" spans="1:1" x14ac:dyDescent="0.2">
      <c r="A15" s="99"/>
    </row>
    <row r="16" spans="1:1" x14ac:dyDescent="0.2">
      <c r="A16" s="99"/>
    </row>
    <row r="17" spans="1:1" x14ac:dyDescent="0.2">
      <c r="A17" s="99"/>
    </row>
    <row r="18" spans="1:1" x14ac:dyDescent="0.2">
      <c r="A18" s="99"/>
    </row>
    <row r="19" spans="1:1" x14ac:dyDescent="0.2">
      <c r="A19" s="99"/>
    </row>
    <row r="20" spans="1:1" x14ac:dyDescent="0.2">
      <c r="A20" s="99"/>
    </row>
    <row r="21" spans="1:1" x14ac:dyDescent="0.2">
      <c r="A21" s="9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4/21 HH</oddFooter>
    <firstFooter>&amp;L&amp;8Statistikamt Nord&amp;C&amp;8&amp;P&amp;R&amp;8Statistischer Bericht  A I 1 - vj 4/21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6" customWidth="1"/>
    <col min="2" max="9" width="9.42578125" style="50" customWidth="1"/>
    <col min="10" max="16384" width="10.42578125" style="50"/>
  </cols>
  <sheetData>
    <row r="1" spans="1:9" ht="14.1" customHeight="1" x14ac:dyDescent="0.2">
      <c r="A1" s="129" t="s">
        <v>104</v>
      </c>
      <c r="B1" s="129"/>
      <c r="C1" s="129"/>
      <c r="D1" s="129"/>
      <c r="E1" s="129"/>
      <c r="F1" s="129"/>
      <c r="G1" s="130"/>
      <c r="H1" s="130"/>
      <c r="I1" s="130"/>
    </row>
    <row r="2" spans="1:9" ht="14.1" customHeight="1" x14ac:dyDescent="0.2"/>
    <row r="3" spans="1:9" s="81" customFormat="1" ht="39.6" customHeight="1" x14ac:dyDescent="0.2">
      <c r="A3" s="136" t="s">
        <v>32</v>
      </c>
      <c r="B3" s="90" t="s">
        <v>44</v>
      </c>
      <c r="C3" s="90" t="s">
        <v>45</v>
      </c>
      <c r="D3" s="90" t="s">
        <v>46</v>
      </c>
      <c r="E3" s="131" t="s">
        <v>105</v>
      </c>
      <c r="F3" s="131"/>
      <c r="G3" s="131"/>
      <c r="H3" s="131"/>
      <c r="I3" s="132"/>
    </row>
    <row r="4" spans="1:9" s="81" customFormat="1" ht="39.6" customHeight="1" x14ac:dyDescent="0.2">
      <c r="A4" s="137"/>
      <c r="B4" s="133">
        <v>2021</v>
      </c>
      <c r="C4" s="134"/>
      <c r="D4" s="135"/>
      <c r="E4" s="91" t="s">
        <v>70</v>
      </c>
      <c r="F4" s="90" t="s">
        <v>61</v>
      </c>
      <c r="G4" s="90" t="s">
        <v>62</v>
      </c>
      <c r="H4" s="90" t="s">
        <v>91</v>
      </c>
      <c r="I4" s="92" t="s">
        <v>92</v>
      </c>
    </row>
    <row r="5" spans="1:9" s="81" customFormat="1" ht="14.1" customHeight="1" x14ac:dyDescent="0.2">
      <c r="A5" s="93"/>
      <c r="B5" s="94"/>
      <c r="C5" s="94"/>
      <c r="D5" s="94"/>
      <c r="E5" s="94"/>
      <c r="F5" s="95"/>
      <c r="G5" s="95"/>
      <c r="H5" s="95"/>
      <c r="I5" s="95"/>
    </row>
    <row r="6" spans="1:9" s="81" customFormat="1" ht="14.1" customHeight="1" x14ac:dyDescent="0.2">
      <c r="A6" s="59" t="s">
        <v>63</v>
      </c>
      <c r="B6" s="60">
        <v>1853049</v>
      </c>
      <c r="C6" s="60">
        <v>1854369</v>
      </c>
      <c r="D6" s="60">
        <v>1854729</v>
      </c>
      <c r="E6" s="60">
        <v>1853049</v>
      </c>
      <c r="F6" s="61">
        <v>907039</v>
      </c>
      <c r="G6" s="60">
        <v>946010</v>
      </c>
      <c r="H6" s="60">
        <v>1536606</v>
      </c>
      <c r="I6" s="61">
        <v>316443</v>
      </c>
    </row>
    <row r="7" spans="1:9" ht="14.1" customHeight="1" x14ac:dyDescent="0.2">
      <c r="A7" s="59"/>
      <c r="B7" s="60"/>
      <c r="C7" s="63"/>
      <c r="D7" s="63"/>
      <c r="E7" s="64"/>
      <c r="F7" s="65"/>
      <c r="G7" s="63"/>
      <c r="H7" s="64"/>
      <c r="I7" s="65"/>
    </row>
    <row r="8" spans="1:9" s="81" customFormat="1" ht="14.1" customHeight="1" x14ac:dyDescent="0.2">
      <c r="A8" s="66" t="s">
        <v>64</v>
      </c>
      <c r="B8" s="60">
        <v>1757</v>
      </c>
      <c r="C8" s="60">
        <v>1695</v>
      </c>
      <c r="D8" s="60">
        <v>1828</v>
      </c>
      <c r="E8" s="62">
        <f>SUM(B8:D8)</f>
        <v>5280</v>
      </c>
      <c r="F8" s="61">
        <v>2713</v>
      </c>
      <c r="G8" s="60">
        <v>2567</v>
      </c>
      <c r="H8" s="62">
        <v>4346</v>
      </c>
      <c r="I8" s="61">
        <v>934</v>
      </c>
    </row>
    <row r="9" spans="1:9" s="81" customFormat="1" ht="14.1" customHeight="1" x14ac:dyDescent="0.2">
      <c r="A9" s="66"/>
      <c r="B9" s="63"/>
      <c r="E9" s="64"/>
      <c r="F9" s="65"/>
      <c r="G9" s="63"/>
      <c r="H9" s="82"/>
      <c r="I9" s="110"/>
    </row>
    <row r="10" spans="1:9" s="81" customFormat="1" ht="14.1" customHeight="1" x14ac:dyDescent="0.2">
      <c r="A10" s="66" t="s">
        <v>65</v>
      </c>
      <c r="B10" s="60">
        <v>1487</v>
      </c>
      <c r="C10" s="60">
        <v>1644</v>
      </c>
      <c r="D10" s="60">
        <v>2012</v>
      </c>
      <c r="E10" s="62">
        <f>SUM(B10:D10)</f>
        <v>5143</v>
      </c>
      <c r="F10" s="61">
        <v>2545</v>
      </c>
      <c r="G10" s="60">
        <v>2598</v>
      </c>
      <c r="H10" s="62">
        <v>4755</v>
      </c>
      <c r="I10" s="61">
        <v>388</v>
      </c>
    </row>
    <row r="11" spans="1:9" s="81" customFormat="1" ht="14.1" customHeight="1" x14ac:dyDescent="0.2">
      <c r="A11" s="66"/>
      <c r="B11" s="67"/>
      <c r="C11" s="68"/>
      <c r="D11" s="68"/>
      <c r="E11" s="62">
        <f t="shared" ref="E11:E23" si="0">SUM(B11:D11)</f>
        <v>0</v>
      </c>
      <c r="F11" s="69"/>
      <c r="G11" s="68"/>
      <c r="H11" s="82"/>
    </row>
    <row r="12" spans="1:9" s="81" customFormat="1" ht="14.1" customHeight="1" x14ac:dyDescent="0.2">
      <c r="A12" s="66" t="s">
        <v>66</v>
      </c>
      <c r="B12" s="83">
        <f>B8-B10</f>
        <v>270</v>
      </c>
      <c r="C12" s="83">
        <f>C8-C10</f>
        <v>51</v>
      </c>
      <c r="D12" s="83">
        <f>D8-D10</f>
        <v>-184</v>
      </c>
      <c r="E12" s="62">
        <f t="shared" si="0"/>
        <v>137</v>
      </c>
      <c r="F12" s="62">
        <f t="shared" ref="F12:I12" si="1">F8-F10</f>
        <v>168</v>
      </c>
      <c r="G12" s="62">
        <f>G8-G10</f>
        <v>-31</v>
      </c>
      <c r="H12" s="62">
        <f>H8-H10</f>
        <v>-409</v>
      </c>
      <c r="I12" s="62">
        <f t="shared" si="1"/>
        <v>546</v>
      </c>
    </row>
    <row r="13" spans="1:9" s="81" customFormat="1" ht="14.1" customHeight="1" x14ac:dyDescent="0.2">
      <c r="A13" s="66"/>
      <c r="B13" s="70"/>
      <c r="C13" s="71"/>
      <c r="D13" s="71"/>
      <c r="E13" s="62">
        <f t="shared" si="0"/>
        <v>0</v>
      </c>
      <c r="F13" s="72"/>
      <c r="G13" s="71"/>
      <c r="H13" s="84"/>
      <c r="I13" s="84"/>
    </row>
    <row r="14" spans="1:9" s="81" customFormat="1" ht="14.1" customHeight="1" x14ac:dyDescent="0.2">
      <c r="A14" s="66" t="s">
        <v>90</v>
      </c>
      <c r="B14" s="60">
        <v>9324</v>
      </c>
      <c r="C14" s="60">
        <v>7264</v>
      </c>
      <c r="D14" s="60">
        <v>6550</v>
      </c>
      <c r="E14" s="62">
        <f t="shared" si="0"/>
        <v>23138</v>
      </c>
      <c r="F14" s="61">
        <v>12527</v>
      </c>
      <c r="G14" s="60">
        <v>10611</v>
      </c>
      <c r="H14" s="62">
        <v>12123</v>
      </c>
      <c r="I14" s="61">
        <v>11015</v>
      </c>
    </row>
    <row r="15" spans="1:9" s="81" customFormat="1" ht="14.1" customHeight="1" x14ac:dyDescent="0.2">
      <c r="A15" s="66"/>
      <c r="B15" s="60"/>
      <c r="C15" s="96"/>
      <c r="D15" s="60"/>
      <c r="E15" s="62">
        <f t="shared" si="0"/>
        <v>0</v>
      </c>
      <c r="F15" s="65"/>
      <c r="G15" s="60"/>
      <c r="H15" s="62"/>
    </row>
    <row r="16" spans="1:9" s="81" customFormat="1" ht="14.1" customHeight="1" x14ac:dyDescent="0.2">
      <c r="A16" s="66" t="s">
        <v>94</v>
      </c>
      <c r="B16" s="60">
        <v>8233</v>
      </c>
      <c r="C16" s="60">
        <v>6924</v>
      </c>
      <c r="D16" s="60">
        <v>7123</v>
      </c>
      <c r="E16" s="62">
        <f t="shared" si="0"/>
        <v>22280</v>
      </c>
      <c r="F16" s="61">
        <v>11975</v>
      </c>
      <c r="G16" s="60">
        <v>10305</v>
      </c>
      <c r="H16" s="62">
        <v>15861</v>
      </c>
      <c r="I16" s="61">
        <v>6419</v>
      </c>
    </row>
    <row r="17" spans="1:9" s="81" customFormat="1" ht="14.1" customHeight="1" x14ac:dyDescent="0.2">
      <c r="A17" s="66"/>
      <c r="B17" s="60"/>
      <c r="C17" s="63"/>
      <c r="D17" s="60"/>
      <c r="E17" s="62">
        <f t="shared" si="0"/>
        <v>0</v>
      </c>
      <c r="F17" s="65"/>
      <c r="G17" s="63"/>
      <c r="H17" s="62"/>
      <c r="I17" s="61"/>
    </row>
    <row r="18" spans="1:9" s="81" customFormat="1" ht="14.1" customHeight="1" x14ac:dyDescent="0.2">
      <c r="A18" s="59" t="s">
        <v>66</v>
      </c>
      <c r="B18" s="60">
        <f>SUM(B14-B16)</f>
        <v>1091</v>
      </c>
      <c r="C18" s="60">
        <f>SUM(C14-C16)</f>
        <v>340</v>
      </c>
      <c r="D18" s="60">
        <f t="shared" ref="D18" si="2">SUM(D14-D16)</f>
        <v>-573</v>
      </c>
      <c r="E18" s="62">
        <f t="shared" si="0"/>
        <v>858</v>
      </c>
      <c r="F18" s="61">
        <f>SUM(F14-F16)</f>
        <v>552</v>
      </c>
      <c r="G18" s="61">
        <f t="shared" ref="G18:I18" si="3">SUM(G14-G16)</f>
        <v>306</v>
      </c>
      <c r="H18" s="61">
        <f t="shared" si="3"/>
        <v>-3738</v>
      </c>
      <c r="I18" s="61">
        <f t="shared" si="3"/>
        <v>4596</v>
      </c>
    </row>
    <row r="19" spans="1:9" ht="14.1" customHeight="1" x14ac:dyDescent="0.2">
      <c r="A19" s="66"/>
      <c r="B19" s="67"/>
      <c r="C19" s="68"/>
      <c r="D19" s="68"/>
      <c r="E19" s="62"/>
      <c r="F19" s="68"/>
      <c r="G19" s="68"/>
      <c r="H19" s="68"/>
      <c r="I19" s="68"/>
    </row>
    <row r="20" spans="1:9" ht="22.5" x14ac:dyDescent="0.2">
      <c r="A20" s="66" t="s">
        <v>96</v>
      </c>
      <c r="B20" s="60">
        <v>-41</v>
      </c>
      <c r="C20" s="60">
        <v>-31</v>
      </c>
      <c r="D20" s="60">
        <v>-37</v>
      </c>
      <c r="E20" s="98">
        <f>SUM(B20:D20)</f>
        <v>-109</v>
      </c>
      <c r="F20" s="61">
        <v>-77</v>
      </c>
      <c r="G20" s="60">
        <v>-32</v>
      </c>
      <c r="H20" s="61">
        <v>1549</v>
      </c>
      <c r="I20" s="61">
        <v>-1658</v>
      </c>
    </row>
    <row r="21" spans="1:9" ht="14.1" customHeight="1" x14ac:dyDescent="0.2">
      <c r="A21" s="66"/>
      <c r="B21" s="73"/>
      <c r="C21" s="74"/>
      <c r="D21" s="74"/>
      <c r="E21" s="62">
        <f t="shared" si="0"/>
        <v>0</v>
      </c>
      <c r="F21" s="75"/>
      <c r="G21" s="74"/>
      <c r="H21" s="85"/>
      <c r="I21" s="75"/>
    </row>
    <row r="22" spans="1:9" ht="22.5" x14ac:dyDescent="0.2">
      <c r="A22" s="66" t="s">
        <v>97</v>
      </c>
      <c r="B22" s="60">
        <f>B12+B18+B20</f>
        <v>1320</v>
      </c>
      <c r="C22" s="60">
        <f>C12+C18+C20</f>
        <v>360</v>
      </c>
      <c r="D22" s="60">
        <f>D12+D18+D20</f>
        <v>-794</v>
      </c>
      <c r="E22" s="62">
        <f t="shared" si="0"/>
        <v>886</v>
      </c>
      <c r="F22" s="61">
        <f t="shared" ref="F22:I22" si="4">F12+F18+F20</f>
        <v>643</v>
      </c>
      <c r="G22" s="60">
        <f t="shared" si="4"/>
        <v>243</v>
      </c>
      <c r="H22" s="60">
        <f t="shared" si="4"/>
        <v>-2598</v>
      </c>
      <c r="I22" s="60">
        <f t="shared" si="4"/>
        <v>3484</v>
      </c>
    </row>
    <row r="23" spans="1:9" ht="14.1" customHeight="1" x14ac:dyDescent="0.2">
      <c r="A23" s="59"/>
      <c r="B23" s="67"/>
      <c r="C23" s="67"/>
      <c r="D23" s="67"/>
      <c r="E23" s="62">
        <f t="shared" si="0"/>
        <v>0</v>
      </c>
      <c r="F23" s="76"/>
      <c r="G23" s="68"/>
      <c r="H23" s="82"/>
      <c r="I23" s="69"/>
    </row>
    <row r="24" spans="1:9" ht="14.1" customHeight="1" x14ac:dyDescent="0.2">
      <c r="A24" s="77" t="s">
        <v>67</v>
      </c>
      <c r="B24" s="78">
        <f>B6+B22</f>
        <v>1854369</v>
      </c>
      <c r="C24" s="79">
        <f t="shared" ref="C24:I24" si="5">C6+C22</f>
        <v>1854729</v>
      </c>
      <c r="D24" s="79">
        <f t="shared" si="5"/>
        <v>1853935</v>
      </c>
      <c r="E24" s="79">
        <f t="shared" si="5"/>
        <v>1853935</v>
      </c>
      <c r="F24" s="79">
        <f t="shared" si="5"/>
        <v>907682</v>
      </c>
      <c r="G24" s="79">
        <f>G6+G22</f>
        <v>946253</v>
      </c>
      <c r="H24" s="79">
        <f t="shared" si="5"/>
        <v>1534008</v>
      </c>
      <c r="I24" s="79">
        <f t="shared" si="5"/>
        <v>319927</v>
      </c>
    </row>
    <row r="25" spans="1:9" x14ac:dyDescent="0.2">
      <c r="A25" s="81"/>
      <c r="B25" s="81"/>
      <c r="C25" s="81"/>
      <c r="D25" s="81"/>
      <c r="E25" s="89"/>
      <c r="F25" s="81"/>
      <c r="G25" s="89"/>
      <c r="H25" s="81"/>
      <c r="I25" s="81"/>
    </row>
    <row r="26" spans="1:9" ht="15.6" customHeight="1" x14ac:dyDescent="0.2">
      <c r="A26" s="138" t="s">
        <v>68</v>
      </c>
      <c r="B26" s="138"/>
      <c r="C26" s="108"/>
      <c r="D26" s="108"/>
      <c r="E26" s="108"/>
      <c r="F26" s="108"/>
      <c r="G26" s="108"/>
      <c r="H26" s="108"/>
      <c r="I26" s="108"/>
    </row>
    <row r="27" spans="1:9" ht="15.6" customHeight="1" x14ac:dyDescent="0.2">
      <c r="A27" s="109" t="s">
        <v>69</v>
      </c>
      <c r="B27" s="108"/>
      <c r="C27" s="108"/>
      <c r="D27" s="108"/>
      <c r="E27" s="108"/>
      <c r="F27" s="108"/>
      <c r="G27" s="108"/>
      <c r="H27" s="108"/>
      <c r="I27" s="108"/>
    </row>
    <row r="28" spans="1:9" ht="12.75" customHeight="1" x14ac:dyDescent="0.2">
      <c r="I28" s="100"/>
    </row>
    <row r="29" spans="1:9" x14ac:dyDescent="0.2">
      <c r="B29" s="111"/>
      <c r="C29" s="111"/>
    </row>
  </sheetData>
  <mergeCells count="5">
    <mergeCell ref="A1:I1"/>
    <mergeCell ref="E3:I3"/>
    <mergeCell ref="B4:D4"/>
    <mergeCell ref="A3:A4"/>
    <mergeCell ref="A26:B26"/>
  </mergeCells>
  <conditionalFormatting sqref="G11:H11 G15:H15 G16:I24 B6:I8 B9 D15:F16 B11:B24 E9:I10 C11:F14 C17:F24 H8:H10 G12:I14">
    <cfRule type="expression" dxfId="6" priority="10">
      <formula>MOD(ROW(),2)=0</formula>
    </cfRule>
  </conditionalFormatting>
  <conditionalFormatting sqref="A19:A24 A6:A17">
    <cfRule type="expression" dxfId="5" priority="12">
      <formula>MOD(ROW(),2)=0</formula>
    </cfRule>
  </conditionalFormatting>
  <conditionalFormatting sqref="A18">
    <cfRule type="expression" dxfId="4" priority="11">
      <formula>MOD(ROW(),2)=0</formula>
    </cfRule>
  </conditionalFormatting>
  <conditionalFormatting sqref="B10">
    <cfRule type="expression" dxfId="3" priority="4">
      <formula>MOD(ROW(),2)=0</formula>
    </cfRule>
  </conditionalFormatting>
  <conditionalFormatting sqref="C16">
    <cfRule type="expression" dxfId="2" priority="3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D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4/21 HH</oddFooter>
    <firstFooter>&amp;L&amp;8Statistikamt Nord&amp;C&amp;8&amp;P&amp;R&amp;8Statistischer Bericht  A I 1 - vj 4/21 HH</firstFooter>
  </headerFooter>
  <ignoredErrors>
    <ignoredError sqref="B18 B12 F22:H22 F18:H18 F12:G12 E23:E24 E21 E13:E17 E9:E11 C18:D18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32</v>
      </c>
      <c r="B3" s="144" t="s">
        <v>33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51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 I 1 - vj 214_HH</vt:lpstr>
      <vt:lpstr>Seite 2 - Impressum</vt:lpstr>
      <vt:lpstr>Seite 3 Erklärung</vt:lpstr>
      <vt:lpstr>Seite 4 - Entwicklung</vt:lpstr>
      <vt:lpstr>T3_1</vt:lpstr>
      <vt:lpstr>'A I 1 - vj 214_HH'!Druckbereich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2022-05-19T06:31:47Z</cp:lastPrinted>
  <dcterms:created xsi:type="dcterms:W3CDTF">2012-03-28T07:56:08Z</dcterms:created>
  <dcterms:modified xsi:type="dcterms:W3CDTF">2022-06-20T06:18:49Z</dcterms:modified>
  <cp:category>LIS-Bericht</cp:category>
</cp:coreProperties>
</file>