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_1_vj_HH_Zensus\"/>
    </mc:Choice>
  </mc:AlternateContent>
  <bookViews>
    <workbookView xWindow="-15" yWindow="405" windowWidth="17940" windowHeight="10485"/>
  </bookViews>
  <sheets>
    <sheet name="A I 1 - vj 221_HH" sheetId="15" r:id="rId1"/>
    <sheet name="Seite 2 - Impressum" sheetId="16" r:id="rId2"/>
    <sheet name="Seite 3 Erklärung" sheetId="18" r:id="rId3"/>
    <sheet name="Seite 4 - Entwicklung" sheetId="5" r:id="rId4"/>
    <sheet name="T3_1" sheetId="9" state="hidden" r:id="rId5"/>
  </sheets>
  <definedNames>
    <definedName name="_xlnm.Print_Area" localSheetId="0">'A I 1 - vj 221_HH'!$A$1:$G$54</definedName>
  </definedNames>
  <calcPr calcId="152511"/>
</workbook>
</file>

<file path=xl/calcChain.xml><?xml version="1.0" encoding="utf-8"?>
<calcChain xmlns="http://schemas.openxmlformats.org/spreadsheetml/2006/main">
  <c r="C18" i="5" l="1"/>
  <c r="B18" i="5"/>
  <c r="C12" i="5"/>
  <c r="C22" i="5" s="1"/>
  <c r="C24" i="5" s="1"/>
  <c r="B12" i="5"/>
  <c r="B22" i="5" s="1"/>
  <c r="B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<sst xmlns="http://schemas.openxmlformats.org/spreadsheetml/2006/main" count="114" uniqueCount="109">
  <si>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</si>
  <si>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</si>
  <si>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</si>
  <si>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</si>
  <si>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</si>
  <si>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</si>
  <si>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</si>
  <si>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</si>
  <si>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</si>
  <si>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</si>
  <si>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</si>
  <si>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</si>
  <si>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</si>
  <si>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</si>
  <si>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</si>
  <si>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</si>
  <si>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</si>
  <si>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</si>
  <si>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</si>
  <si>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</si>
  <si>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</si>
  <si>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</si>
  <si>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</si>
  <si>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</si>
  <si>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</si>
  <si>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</si>
  <si>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</si>
  <si>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</si>
  <si>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</si>
  <si>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</si>
  <si>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</si>
  <si>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</si>
  <si>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</si>
  <si>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</si>
  <si>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</si>
  <si>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</si>
  <si>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</si>
  <si>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</si>
  <si>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</si>
  <si>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</si>
  <si>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</si>
  <si>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</si>
  <si>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</si>
  <si>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</si>
  <si>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</si>
  <si>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</si>
  <si>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</si>
  <si>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</si>
  <si>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</si>
  <si>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</si>
  <si>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</si>
  <si>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</si>
  <si>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</si>
  <si>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</si>
  <si>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</si>
  <si>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</si>
  <si>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</si>
  <si>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</si>
  <si>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</si>
  <si>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</si>
  <si>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</si>
  <si>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</si>
  <si>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</si>
  <si>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</si>
  <si>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</si>
  <si>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</si>
  <si>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</si>
  <si>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</si>
  <si>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</si>
  <si>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</si>
  <si>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</si>
  <si>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</si>
  <si>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</si>
  <si>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</si>
  <si>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</si>
  <si>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</si>
  <si>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</si>
  <si>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</si>
  <si>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</si>
  <si>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</si>
  <si>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</si>
  <si>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</si>
  <si>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</si>
  <si>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</si>
  <si>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</si>
  <si>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</si>
  <si>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</si>
  <si>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</si>
  <si>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</si>
  <si>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</si>
  <si>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</si>
  <si>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</si>
  <si>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</si>
  <si>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</si>
  <si>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</si>
  <si>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</si>
  <si>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</si>
  <si>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</si>
  <si>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r>
      <t>Januar - März</t>
    </r>
    <r>
      <rPr>
        <vertAlign val="superscript"/>
        <sz val="9"/>
        <color theme="1"/>
        <rFont val="Arial"/>
        <family val="2"/>
      </rPr>
      <t xml:space="preserve"> </t>
    </r>
  </si>
  <si>
    <t>1. Quartal 2022</t>
  </si>
  <si>
    <t>Kennziffer: A I 1 - vj 1/22 HH</t>
  </si>
  <si>
    <t>Sven Ohlsen</t>
  </si>
  <si>
    <t>040 42831-1820</t>
  </si>
  <si>
    <t>sven.ohlsen@statistik-nord.de</t>
  </si>
  <si>
    <t>1. Bevölkerungsentwicklung des Landes Hamburg im 1. Vierteljahr 2022</t>
  </si>
  <si>
    <t xml:space="preserve">© Statistisches Amt für Hamburg und Schleswig-Holstein, Hamburg 2021          </t>
  </si>
  <si>
    <t>Auszugsweise Vervielfältigung und Verbreitung mit Quellenangabe gestattet.</t>
  </si>
  <si>
    <t xml:space="preserve">Korrigierte Fassung vom 12.09.2022 (Tabelle 1) </t>
  </si>
  <si>
    <r>
      <t xml:space="preserve">Herausgegeben am: 12. September 2022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</si>
</sst>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"/>
    <numFmt numFmtId="174" formatCode="#,##0\ \ ;\-\ #,##0\ \ ;\–\ "/>
    <numFmt numFmtId="175" formatCode="#\ ###\ ###\ &quot;r&quot;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8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40" fillId="0" borderId="0"/>
    <xf numFmtId="0" fontId="41" fillId="0" borderId="0"/>
    <xf numFmtId="0" fontId="6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25" fillId="0" borderId="0"/>
    <xf numFmtId="0" fontId="6" fillId="0" borderId="0"/>
    <xf numFmtId="0" fontId="2" fillId="0" borderId="0"/>
    <xf numFmtId="0" fontId="5" fillId="0" borderId="0"/>
    <xf numFmtId="0" fontId="25" fillId="0" borderId="0"/>
    <xf numFmtId="0" fontId="25" fillId="0" borderId="0"/>
    <xf numFmtId="0" fontId="1" fillId="0" borderId="0"/>
    <xf numFmtId="0" fontId="5" fillId="0" borderId="0"/>
  </cellStyleXfs>
  <cellXfs count="155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4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10" fillId="0" borderId="27" xfId="0" applyFont="1" applyBorder="1" applyAlignment="1"/>
    <xf numFmtId="172" fontId="10" fillId="0" borderId="0" xfId="50" applyNumberFormat="1" applyFont="1" applyProtection="1">
      <protection locked="0"/>
    </xf>
    <xf numFmtId="172" fontId="10" fillId="0" borderId="0" xfId="0" applyNumberFormat="1" applyFont="1" applyFill="1" applyProtection="1">
      <protection locked="0"/>
    </xf>
    <xf numFmtId="172" fontId="10" fillId="0" borderId="0" xfId="0" applyNumberFormat="1" applyFont="1" applyProtection="1">
      <protection locked="0"/>
    </xf>
    <xf numFmtId="172" fontId="46" fillId="0" borderId="0" xfId="50" applyNumberFormat="1" applyFont="1" applyProtection="1">
      <protection locked="0"/>
    </xf>
    <xf numFmtId="172" fontId="46" fillId="0" borderId="0" xfId="0" applyNumberFormat="1" applyFont="1" applyProtection="1">
      <protection locked="0"/>
    </xf>
    <xf numFmtId="172" fontId="46" fillId="0" borderId="0" xfId="0" applyNumberFormat="1" applyFont="1" applyFill="1" applyProtection="1">
      <protection locked="0"/>
    </xf>
    <xf numFmtId="0" fontId="10" fillId="0" borderId="27" xfId="0" applyFont="1" applyBorder="1" applyAlignment="1">
      <alignment horizontal="left" wrapText="1" indent="1"/>
    </xf>
    <xf numFmtId="170" fontId="10" fillId="0" borderId="0" xfId="50" applyNumberFormat="1" applyFont="1" applyProtection="1">
      <protection locked="0"/>
    </xf>
    <xf numFmtId="170" fontId="46" fillId="0" borderId="0" xfId="50" applyNumberFormat="1" applyFont="1" applyProtection="1">
      <protection locked="0"/>
    </xf>
    <xf numFmtId="170" fontId="46" fillId="0" borderId="0" xfId="0" applyNumberFormat="1" applyFont="1" applyFill="1" applyProtection="1">
      <protection locked="0"/>
    </xf>
    <xf numFmtId="173" fontId="10" fillId="0" borderId="0" xfId="50" applyNumberFormat="1" applyFont="1" applyProtection="1">
      <protection locked="0"/>
    </xf>
    <xf numFmtId="169" fontId="10" fillId="0" borderId="0" xfId="50" applyNumberFormat="1" applyFont="1" applyProtection="1">
      <protection locked="0"/>
    </xf>
    <xf numFmtId="169" fontId="46" fillId="0" borderId="0" xfId="50" applyNumberFormat="1" applyFont="1" applyProtection="1">
      <protection locked="0"/>
    </xf>
    <xf numFmtId="169" fontId="46" fillId="0" borderId="0" xfId="0" applyNumberFormat="1" applyFont="1" applyFill="1" applyProtection="1">
      <protection locked="0"/>
    </xf>
    <xf numFmtId="171" fontId="10" fillId="0" borderId="0" xfId="50" applyNumberFormat="1" applyFont="1" applyProtection="1">
      <protection locked="0"/>
    </xf>
    <xf numFmtId="171" fontId="46" fillId="0" borderId="0" xfId="50" applyNumberFormat="1" applyFont="1" applyProtection="1">
      <protection locked="0"/>
    </xf>
    <xf numFmtId="171" fontId="46" fillId="0" borderId="0" xfId="0" applyNumberFormat="1" applyFont="1" applyFill="1" applyProtection="1">
      <protection locked="0"/>
    </xf>
    <xf numFmtId="170" fontId="10" fillId="0" borderId="0" xfId="0" applyNumberFormat="1" applyFont="1" applyFill="1" applyProtection="1">
      <protection locked="0"/>
    </xf>
    <xf numFmtId="0" fontId="47" fillId="0" borderId="28" xfId="0" applyFont="1" applyBorder="1" applyAlignment="1">
      <alignment horizontal="left" wrapText="1"/>
    </xf>
    <xf numFmtId="172" fontId="47" fillId="0" borderId="25" xfId="0" applyNumberFormat="1" applyFont="1" applyBorder="1" applyAlignment="1">
      <alignment horizontal="right"/>
    </xf>
    <xf numFmtId="172" fontId="48" fillId="0" borderId="25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applyFont="1"/>
    <xf numFmtId="170" fontId="46" fillId="0" borderId="0" xfId="0" applyNumberFormat="1" applyFont="1" applyProtection="1">
      <protection locked="0"/>
    </xf>
    <xf numFmtId="174" fontId="10" fillId="0" borderId="0" xfId="50" applyNumberFormat="1" applyFont="1" applyProtection="1">
      <protection locked="0"/>
    </xf>
    <xf numFmtId="169" fontId="46" fillId="0" borderId="0" xfId="0" applyNumberFormat="1" applyFont="1" applyProtection="1">
      <protection locked="0"/>
    </xf>
    <xf numFmtId="171" fontId="46" fillId="0" borderId="0" xfId="0" applyNumberFormat="1" applyFont="1" applyProtection="1">
      <protection locked="0"/>
    </xf>
    <xf numFmtId="0" fontId="17" fillId="0" borderId="0" xfId="0" applyFont="1" applyAlignment="1">
      <alignment horizontal="left"/>
    </xf>
    <xf numFmtId="0" fontId="4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172" fontId="3" fillId="0" borderId="0" xfId="0" applyNumberFormat="1" applyFont="1"/>
    <xf numFmtId="0" fontId="15" fillId="37" borderId="23" xfId="0" quotePrefix="1" applyFont="1" applyFill="1" applyBorder="1" applyAlignment="1">
      <alignment horizontal="center" vertical="center" wrapText="1"/>
    </xf>
    <xf numFmtId="0" fontId="15" fillId="37" borderId="23" xfId="0" quotePrefix="1" applyNumberFormat="1" applyFont="1" applyFill="1" applyBorder="1" applyAlignment="1">
      <alignment horizontal="center" vertical="center" wrapText="1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inden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 applyAlignment="1" applyProtection="1">
      <alignment horizontal="left" vertical="top" wrapText="1"/>
      <protection locked="0"/>
    </xf>
    <xf numFmtId="172" fontId="10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justify"/>
    </xf>
    <xf numFmtId="172" fontId="0" fillId="0" borderId="0" xfId="0" applyNumberFormat="1"/>
    <xf numFmtId="0" fontId="0" fillId="0" borderId="0" xfId="0" applyAlignment="1"/>
    <xf numFmtId="0" fontId="10" fillId="0" borderId="0" xfId="0" applyFont="1" applyAlignment="1">
      <alignment horizontal="left" vertical="top"/>
    </xf>
    <xf numFmtId="0" fontId="46" fillId="0" borderId="0" xfId="0" applyFont="1"/>
    <xf numFmtId="0" fontId="50" fillId="0" borderId="0" xfId="0" applyFont="1"/>
    <xf numFmtId="0" fontId="51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9" fillId="0" borderId="0" xfId="0" applyFont="1" applyAlignme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15" fillId="37" borderId="24" xfId="0" quotePrefix="1" applyNumberFormat="1" applyFont="1" applyFill="1" applyBorder="1" applyAlignment="1">
      <alignment horizontal="center" vertical="center" wrapText="1"/>
    </xf>
    <xf numFmtId="0" fontId="15" fillId="37" borderId="29" xfId="0" quotePrefix="1" applyNumberFormat="1" applyFont="1" applyFill="1" applyBorder="1" applyAlignment="1">
      <alignment horizontal="center" vertical="center" wrapText="1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75" fontId="10" fillId="0" borderId="0" xfId="50" applyNumberFormat="1" applyFont="1" applyAlignment="1" applyProtection="1">
      <alignment horizontal="right"/>
      <protection locked="0"/>
    </xf>
    <xf numFmtId="175" fontId="10" fillId="0" borderId="0" xfId="0" applyNumberFormat="1" applyFont="1" applyAlignment="1" applyProtection="1">
      <alignment horizontal="right"/>
      <protection locked="0"/>
    </xf>
    <xf numFmtId="175" fontId="10" fillId="0" borderId="0" xfId="50" applyNumberFormat="1" applyFont="1" applyProtection="1">
      <protection locked="0"/>
    </xf>
    <xf numFmtId="175" fontId="10" fillId="0" borderId="0" xfId="0" applyNumberFormat="1" applyFont="1" applyProtection="1">
      <protection locked="0"/>
    </xf>
    <xf numFmtId="175" fontId="48" fillId="0" borderId="25" xfId="0" applyNumberFormat="1" applyFont="1" applyBorder="1" applyAlignment="1">
      <alignment horizontal="right"/>
    </xf>
    <xf numFmtId="0" fontId="0" fillId="38" borderId="0" xfId="67" applyFont="1" applyFill="1" applyAlignment="1">
      <alignment horizontal="left"/>
    </xf>
    <xf numFmtId="0" fontId="5" fillId="38" borderId="0" xfId="67" applyFont="1" applyFill="1" applyAlignment="1">
      <alignment horizontal="left"/>
    </xf>
  </cellXfs>
  <cellStyles count="6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8"/>
    <cellStyle name="Standard 11" xfId="59"/>
    <cellStyle name="Standard 12" xfId="60"/>
    <cellStyle name="Standard 13" xfId="66"/>
    <cellStyle name="Standard 2" xfId="52"/>
    <cellStyle name="Standard 3" xfId="53"/>
    <cellStyle name="Standard 3 2" xfId="54"/>
    <cellStyle name="Standard 4" xfId="51"/>
    <cellStyle name="Standard 4 2" xfId="61"/>
    <cellStyle name="Standard 5" xfId="56"/>
    <cellStyle name="Standard 5 7" xfId="67"/>
    <cellStyle name="Standard 6" xfId="57"/>
    <cellStyle name="Standard 7" xfId="55"/>
    <cellStyle name="Standard 7 2" xfId="62"/>
    <cellStyle name="Standard 8" xfId="63"/>
    <cellStyle name="Standard 9" xfId="64"/>
    <cellStyle name="Standard 9 2" xfId="65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896797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286124"/>
    <xdr:sp macro="" textlink="" fLocksText="0">
      <xdr:nvSpPr>
        <xdr:cNvPr id="2" name="Textfeld 1"/>
        <xdr:cNvSpPr txBox="1">
          <a:spLocks noChangeAspect="1"/>
        </xdr:cNvSpPr>
      </xdr:nvSpPr>
      <xdr:spPr>
        <a:xfrm>
          <a:off x="0" y="0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0" customWidth="1"/>
    <col min="8" max="15" width="12.140625" style="50" customWidth="1"/>
    <col min="16" max="16384" width="11.42578125" style="50"/>
  </cols>
  <sheetData>
    <row r="3" spans="1:7" ht="20.100000000000001" customHeight="1" x14ac:dyDescent="0.3">
      <c r="A3" s="112" t="s">
        <v>47</v>
      </c>
      <c r="B3" s="112"/>
      <c r="C3" s="112"/>
      <c r="D3" s="112"/>
    </row>
    <row r="4" spans="1:7" ht="20.25" x14ac:dyDescent="0.3">
      <c r="A4" s="112" t="s">
        <v>48</v>
      </c>
      <c r="B4" s="112"/>
      <c r="C4" s="112"/>
      <c r="D4" s="11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3" t="s">
        <v>72</v>
      </c>
      <c r="E15" s="113"/>
      <c r="F15" s="113"/>
      <c r="G15" s="113"/>
    </row>
    <row r="16" spans="1:7" ht="15" x14ac:dyDescent="0.2">
      <c r="D16" s="114" t="s">
        <v>100</v>
      </c>
      <c r="E16" s="114"/>
      <c r="F16" s="114"/>
      <c r="G16" s="114"/>
    </row>
    <row r="18" spans="1:7" ht="37.5" x14ac:dyDescent="0.2">
      <c r="B18" s="115" t="s">
        <v>71</v>
      </c>
      <c r="C18" s="116"/>
      <c r="D18" s="116"/>
      <c r="E18" s="116"/>
      <c r="F18" s="116"/>
      <c r="G18" s="116"/>
    </row>
    <row r="19" spans="1:7" ht="27" x14ac:dyDescent="0.35">
      <c r="B19" s="117" t="s">
        <v>99</v>
      </c>
      <c r="C19" s="117"/>
      <c r="D19" s="117"/>
      <c r="E19" s="117"/>
      <c r="F19" s="117"/>
      <c r="G19" s="117"/>
    </row>
    <row r="20" spans="1:7" ht="16.5" x14ac:dyDescent="0.25">
      <c r="A20" s="119" t="s">
        <v>95</v>
      </c>
      <c r="B20" s="119"/>
      <c r="C20" s="119"/>
      <c r="D20" s="119"/>
      <c r="E20" s="119"/>
      <c r="F20" s="119"/>
      <c r="G20" s="119"/>
    </row>
    <row r="21" spans="1:7" ht="16.5" x14ac:dyDescent="0.25">
      <c r="A21" s="53"/>
      <c r="B21" s="53"/>
      <c r="C21" s="53"/>
      <c r="D21" s="53"/>
      <c r="E21" s="53"/>
      <c r="F21" s="53"/>
    </row>
    <row r="22" spans="1:7" ht="15.75" x14ac:dyDescent="0.25">
      <c r="D22" s="118" t="s">
        <v>108</v>
      </c>
      <c r="E22" s="118"/>
      <c r="F22" s="118"/>
      <c r="G22" s="118"/>
    </row>
    <row r="23" spans="1:7" ht="16.5" x14ac:dyDescent="0.25">
      <c r="A23" s="111"/>
      <c r="B23" s="111"/>
      <c r="C23" s="111"/>
      <c r="D23" s="111"/>
      <c r="E23" s="111"/>
      <c r="F23" s="111"/>
      <c r="G23" s="111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activeCell="A33" sqref="A33:G33"/>
    </sheetView>
  </sheetViews>
  <sheetFormatPr baseColWidth="10" defaultColWidth="10.85546875" defaultRowHeight="12.75" x14ac:dyDescent="0.2"/>
  <cols>
    <col min="1" max="2" width="10.140625" style="50" customWidth="1"/>
    <col min="3" max="3" width="14.42578125" style="50" customWidth="1"/>
    <col min="4" max="7" width="14.140625" style="50" customWidth="1"/>
    <col min="8" max="16384" width="10.85546875" style="50"/>
  </cols>
  <sheetData>
    <row r="1" spans="1:7" s="51" customFormat="1" ht="15.75" customHeight="1" x14ac:dyDescent="0.2">
      <c r="A1" s="127" t="s">
        <v>0</v>
      </c>
      <c r="B1" s="127"/>
      <c r="C1" s="127"/>
      <c r="D1" s="127"/>
      <c r="E1" s="127"/>
      <c r="F1" s="127"/>
      <c r="G1" s="127"/>
    </row>
    <row r="2" spans="1:7" s="51" customFormat="1" ht="12.75" customHeight="1" x14ac:dyDescent="0.25">
      <c r="A2" s="85"/>
      <c r="B2" s="85"/>
      <c r="C2" s="85"/>
      <c r="D2" s="85"/>
      <c r="E2" s="85"/>
      <c r="F2" s="85"/>
      <c r="G2" s="85"/>
    </row>
    <row r="3" spans="1:7" s="51" customFormat="1" ht="12.75" customHeight="1" x14ac:dyDescent="0.2"/>
    <row r="4" spans="1:7" s="51" customFormat="1" ht="15.75" x14ac:dyDescent="0.25">
      <c r="A4" s="128" t="s">
        <v>1</v>
      </c>
      <c r="B4" s="129"/>
      <c r="C4" s="129"/>
      <c r="D4" s="129"/>
      <c r="E4" s="129"/>
      <c r="F4" s="129"/>
      <c r="G4" s="129"/>
    </row>
    <row r="5" spans="1:7" s="51" customFormat="1" x14ac:dyDescent="0.2">
      <c r="A5" s="122"/>
      <c r="B5" s="122"/>
      <c r="C5" s="122"/>
      <c r="D5" s="122"/>
      <c r="E5" s="122"/>
      <c r="F5" s="122"/>
      <c r="G5" s="122"/>
    </row>
    <row r="6" spans="1:7" s="51" customFormat="1" x14ac:dyDescent="0.2">
      <c r="A6" s="105" t="s">
        <v>73</v>
      </c>
    </row>
    <row r="7" spans="1:7" s="51" customFormat="1" ht="5.25" customHeight="1" x14ac:dyDescent="0.2">
      <c r="A7" s="105"/>
    </row>
    <row r="8" spans="1:7" s="51" customFormat="1" ht="12.75" customHeight="1" x14ac:dyDescent="0.2">
      <c r="A8" s="120" t="s">
        <v>49</v>
      </c>
      <c r="B8" s="121"/>
      <c r="C8" s="121"/>
      <c r="D8" s="121"/>
      <c r="E8" s="121"/>
      <c r="F8" s="121"/>
      <c r="G8" s="121"/>
    </row>
    <row r="9" spans="1:7" s="51" customFormat="1" x14ac:dyDescent="0.2">
      <c r="A9" s="123" t="s">
        <v>4</v>
      </c>
      <c r="B9" s="121"/>
      <c r="C9" s="121"/>
      <c r="D9" s="121"/>
      <c r="E9" s="121"/>
      <c r="F9" s="121"/>
      <c r="G9" s="121"/>
    </row>
    <row r="10" spans="1:7" s="51" customFormat="1" ht="5.25" customHeight="1" x14ac:dyDescent="0.2">
      <c r="A10" s="110"/>
    </row>
    <row r="11" spans="1:7" s="51" customFormat="1" ht="12.75" customHeight="1" x14ac:dyDescent="0.2">
      <c r="A11" s="126" t="s">
        <v>2</v>
      </c>
      <c r="B11" s="126"/>
      <c r="C11" s="126"/>
      <c r="D11" s="126"/>
      <c r="E11" s="126"/>
      <c r="F11" s="126"/>
      <c r="G11" s="126"/>
    </row>
    <row r="12" spans="1:7" s="51" customFormat="1" x14ac:dyDescent="0.2">
      <c r="A12" s="123" t="s">
        <v>3</v>
      </c>
      <c r="B12" s="121"/>
      <c r="C12" s="121"/>
      <c r="D12" s="121"/>
      <c r="E12" s="121"/>
      <c r="F12" s="121"/>
      <c r="G12" s="121"/>
    </row>
    <row r="13" spans="1:7" s="51" customFormat="1" x14ac:dyDescent="0.2">
      <c r="A13" s="106"/>
      <c r="B13" s="107"/>
      <c r="C13" s="107"/>
      <c r="D13" s="107"/>
      <c r="E13" s="107"/>
      <c r="F13" s="107"/>
      <c r="G13" s="107"/>
    </row>
    <row r="14" spans="1:7" s="51" customFormat="1" ht="12.75" customHeight="1" x14ac:dyDescent="0.2">
      <c r="A14" s="110"/>
    </row>
    <row r="15" spans="1:7" s="51" customFormat="1" ht="12.75" customHeight="1" x14ac:dyDescent="0.2">
      <c r="A15" s="120" t="s">
        <v>50</v>
      </c>
      <c r="B15" s="121"/>
      <c r="C15" s="121"/>
      <c r="D15" s="108"/>
      <c r="E15" s="108"/>
      <c r="F15" s="108"/>
      <c r="G15" s="108"/>
    </row>
    <row r="16" spans="1:7" s="51" customFormat="1" ht="8.4499999999999993" customHeight="1" x14ac:dyDescent="0.2">
      <c r="A16" s="108"/>
      <c r="B16" s="107"/>
      <c r="C16" s="107"/>
      <c r="D16" s="108"/>
      <c r="E16" s="108"/>
      <c r="F16" s="108"/>
      <c r="G16" s="108"/>
    </row>
    <row r="17" spans="1:7" s="51" customFormat="1" ht="12.75" customHeight="1" x14ac:dyDescent="0.2">
      <c r="A17" s="124" t="s">
        <v>101</v>
      </c>
      <c r="B17" s="121"/>
      <c r="C17" s="121"/>
      <c r="D17" s="106"/>
      <c r="E17" s="106"/>
      <c r="F17" s="106"/>
      <c r="G17" s="106"/>
    </row>
    <row r="18" spans="1:7" s="51" customFormat="1" ht="12.75" customHeight="1" x14ac:dyDescent="0.2">
      <c r="A18" s="109" t="s">
        <v>74</v>
      </c>
      <c r="B18" s="124" t="s">
        <v>102</v>
      </c>
      <c r="C18" s="121"/>
      <c r="D18" s="106"/>
      <c r="E18" s="106"/>
      <c r="F18" s="106"/>
      <c r="G18" s="106"/>
    </row>
    <row r="19" spans="1:7" s="51" customFormat="1" ht="12.75" customHeight="1" x14ac:dyDescent="0.2">
      <c r="A19" s="106" t="s">
        <v>75</v>
      </c>
      <c r="B19" s="125" t="s">
        <v>103</v>
      </c>
      <c r="C19" s="125"/>
      <c r="D19" s="125"/>
      <c r="E19" s="106"/>
      <c r="F19" s="106"/>
      <c r="G19" s="106"/>
    </row>
    <row r="20" spans="1:7" s="51" customFormat="1" x14ac:dyDescent="0.2">
      <c r="A20" s="106"/>
      <c r="B20" s="107"/>
      <c r="C20" s="107"/>
      <c r="D20" s="107"/>
      <c r="E20" s="107"/>
      <c r="F20" s="107"/>
      <c r="G20" s="107"/>
    </row>
    <row r="21" spans="1:7" s="51" customFormat="1" x14ac:dyDescent="0.2">
      <c r="A21" s="120" t="s">
        <v>76</v>
      </c>
      <c r="B21" s="121"/>
      <c r="C21" s="108"/>
      <c r="D21" s="108"/>
      <c r="E21" s="108"/>
      <c r="F21" s="108"/>
      <c r="G21" s="108"/>
    </row>
    <row r="22" spans="1:7" s="51" customFormat="1" ht="8.4499999999999993" customHeight="1" x14ac:dyDescent="0.2">
      <c r="A22" s="108"/>
      <c r="B22" s="107"/>
      <c r="C22" s="108"/>
      <c r="D22" s="108"/>
      <c r="E22" s="108"/>
      <c r="F22" s="108"/>
      <c r="G22" s="108"/>
    </row>
    <row r="23" spans="1:7" s="51" customFormat="1" x14ac:dyDescent="0.2">
      <c r="A23" s="109" t="s">
        <v>77</v>
      </c>
      <c r="B23" s="123" t="s">
        <v>78</v>
      </c>
      <c r="C23" s="121"/>
      <c r="D23" s="106"/>
      <c r="E23" s="106"/>
      <c r="F23" s="106"/>
      <c r="G23" s="106"/>
    </row>
    <row r="24" spans="1:7" s="51" customFormat="1" ht="12.75" customHeight="1" x14ac:dyDescent="0.2">
      <c r="A24" s="106" t="s">
        <v>79</v>
      </c>
      <c r="B24" s="123" t="s">
        <v>80</v>
      </c>
      <c r="C24" s="121"/>
      <c r="D24" s="106"/>
      <c r="E24" s="106"/>
      <c r="F24" s="106"/>
      <c r="G24" s="106"/>
    </row>
    <row r="25" spans="1:7" s="51" customFormat="1" x14ac:dyDescent="0.2">
      <c r="A25" s="106"/>
      <c r="B25" s="121"/>
      <c r="C25" s="121"/>
      <c r="D25" s="107"/>
      <c r="E25" s="107"/>
      <c r="F25" s="107"/>
      <c r="G25" s="107"/>
    </row>
    <row r="26" spans="1:7" s="51" customFormat="1" ht="12.75" customHeight="1" x14ac:dyDescent="0.2">
      <c r="A26" s="110"/>
    </row>
    <row r="27" spans="1:7" s="51" customFormat="1" ht="14.1" customHeight="1" x14ac:dyDescent="0.2">
      <c r="A27" s="54" t="s">
        <v>81</v>
      </c>
      <c r="B27" s="50" t="s">
        <v>82</v>
      </c>
    </row>
    <row r="28" spans="1:7" s="51" customFormat="1" x14ac:dyDescent="0.2">
      <c r="A28" s="110"/>
    </row>
    <row r="29" spans="1:7" s="51" customFormat="1" ht="27.75" customHeight="1" x14ac:dyDescent="0.2">
      <c r="A29" s="124" t="s">
        <v>105</v>
      </c>
      <c r="B29" s="121"/>
      <c r="C29" s="121"/>
      <c r="D29" s="121"/>
      <c r="E29" s="121"/>
      <c r="F29" s="121"/>
      <c r="G29" s="121"/>
    </row>
    <row r="30" spans="1:7" s="51" customFormat="1" x14ac:dyDescent="0.2">
      <c r="A30" s="55" t="s">
        <v>106</v>
      </c>
      <c r="B30" s="107"/>
      <c r="C30" s="107"/>
      <c r="D30" s="107"/>
      <c r="E30" s="107"/>
      <c r="F30" s="107"/>
      <c r="G30" s="107"/>
    </row>
    <row r="31" spans="1:7" s="51" customFormat="1" ht="47.85" customHeight="1" x14ac:dyDescent="0.2">
      <c r="A31" s="124" t="s">
        <v>93</v>
      </c>
      <c r="B31" s="121"/>
      <c r="C31" s="121"/>
      <c r="D31" s="121"/>
      <c r="E31" s="121"/>
      <c r="F31" s="121"/>
      <c r="G31" s="121"/>
    </row>
    <row r="32" spans="1:7" s="51" customFormat="1" x14ac:dyDescent="0.2"/>
    <row r="33" spans="1:7" s="51" customFormat="1" x14ac:dyDescent="0.2">
      <c r="A33" s="153" t="s">
        <v>107</v>
      </c>
      <c r="B33" s="154"/>
      <c r="C33" s="154"/>
      <c r="D33" s="154"/>
      <c r="E33" s="154"/>
      <c r="F33" s="154"/>
      <c r="G33" s="154"/>
    </row>
    <row r="34" spans="1:7" s="51" customFormat="1" x14ac:dyDescent="0.2"/>
    <row r="35" spans="1:7" s="51" customFormat="1" x14ac:dyDescent="0.2"/>
    <row r="36" spans="1:7" s="51" customFormat="1" x14ac:dyDescent="0.2"/>
    <row r="37" spans="1:7" s="51" customFormat="1" x14ac:dyDescent="0.2"/>
    <row r="38" spans="1:7" s="51" customFormat="1" x14ac:dyDescent="0.2"/>
    <row r="39" spans="1:7" s="51" customFormat="1" x14ac:dyDescent="0.2"/>
    <row r="40" spans="1:7" s="51" customFormat="1" x14ac:dyDescent="0.2"/>
    <row r="41" spans="1:7" s="51" customFormat="1" ht="5.25" customHeight="1" x14ac:dyDescent="0.2"/>
    <row r="42" spans="1:7" s="51" customFormat="1" x14ac:dyDescent="0.2">
      <c r="A42" s="122" t="s">
        <v>83</v>
      </c>
      <c r="B42" s="122"/>
    </row>
    <row r="43" spans="1:7" s="51" customFormat="1" ht="5.25" customHeight="1" x14ac:dyDescent="0.2"/>
    <row r="44" spans="1:7" s="51" customFormat="1" x14ac:dyDescent="0.2">
      <c r="A44" s="6">
        <v>0</v>
      </c>
      <c r="B44" s="7" t="s">
        <v>5</v>
      </c>
    </row>
    <row r="45" spans="1:7" s="51" customFormat="1" x14ac:dyDescent="0.2">
      <c r="A45" s="7" t="s">
        <v>18</v>
      </c>
      <c r="B45" s="7" t="s">
        <v>6</v>
      </c>
    </row>
    <row r="46" spans="1:7" s="51" customFormat="1" x14ac:dyDescent="0.2">
      <c r="A46" s="56" t="s">
        <v>19</v>
      </c>
      <c r="B46" s="7" t="s">
        <v>7</v>
      </c>
    </row>
    <row r="47" spans="1:7" s="51" customFormat="1" x14ac:dyDescent="0.2">
      <c r="A47" s="56" t="s">
        <v>20</v>
      </c>
      <c r="B47" s="7" t="s">
        <v>8</v>
      </c>
    </row>
    <row r="48" spans="1:7" s="51" customFormat="1" x14ac:dyDescent="0.2">
      <c r="A48" s="7" t="s">
        <v>84</v>
      </c>
      <c r="B48" s="7" t="s">
        <v>9</v>
      </c>
    </row>
    <row r="49" spans="1:7" s="51" customFormat="1" x14ac:dyDescent="0.2">
      <c r="A49" s="7" t="s">
        <v>15</v>
      </c>
      <c r="B49" s="7" t="s">
        <v>10</v>
      </c>
    </row>
    <row r="50" spans="1:7" s="51" customFormat="1" x14ac:dyDescent="0.2">
      <c r="A50" s="7" t="s">
        <v>16</v>
      </c>
      <c r="B50" s="7" t="s">
        <v>11</v>
      </c>
    </row>
    <row r="51" spans="1:7" s="51" customFormat="1" x14ac:dyDescent="0.2">
      <c r="A51" s="7" t="s">
        <v>17</v>
      </c>
      <c r="B51" s="7" t="s">
        <v>12</v>
      </c>
    </row>
    <row r="52" spans="1:7" s="51" customFormat="1" x14ac:dyDescent="0.2">
      <c r="A52" s="7" t="s">
        <v>85</v>
      </c>
      <c r="B52" s="7" t="s">
        <v>13</v>
      </c>
    </row>
    <row r="53" spans="1:7" x14ac:dyDescent="0.2">
      <c r="A53" s="7" t="s">
        <v>60</v>
      </c>
      <c r="B53" s="7" t="s">
        <v>14</v>
      </c>
      <c r="C53" s="51"/>
      <c r="D53" s="51"/>
      <c r="E53" s="51"/>
      <c r="F53" s="51"/>
      <c r="G53" s="51"/>
    </row>
    <row r="54" spans="1:7" x14ac:dyDescent="0.2">
      <c r="A54" s="51" t="s">
        <v>86</v>
      </c>
      <c r="B54" s="51" t="s">
        <v>87</v>
      </c>
      <c r="C54" s="51"/>
      <c r="D54" s="51"/>
      <c r="E54" s="51"/>
      <c r="F54" s="51"/>
      <c r="G54" s="51"/>
    </row>
    <row r="55" spans="1:7" x14ac:dyDescent="0.2">
      <c r="A55" s="7" t="s">
        <v>88</v>
      </c>
      <c r="B55" s="52" t="s">
        <v>89</v>
      </c>
      <c r="C55" s="52"/>
      <c r="D55" s="52"/>
      <c r="E55" s="52"/>
      <c r="F55" s="52"/>
      <c r="G55" s="52"/>
    </row>
    <row r="56" spans="1:7" x14ac:dyDescent="0.2">
      <c r="A56" s="52"/>
      <c r="B56" s="52"/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  <row r="176" spans="1:7" x14ac:dyDescent="0.2">
      <c r="A176" s="52"/>
      <c r="B176" s="52"/>
      <c r="C176" s="52"/>
      <c r="D176" s="52"/>
      <c r="E176" s="52"/>
      <c r="F176" s="52"/>
      <c r="G176" s="52"/>
    </row>
  </sheetData>
  <mergeCells count="19">
    <mergeCell ref="A11:G11"/>
    <mergeCell ref="A1:G1"/>
    <mergeCell ref="A4:G4"/>
    <mergeCell ref="A5:G5"/>
    <mergeCell ref="A8:G8"/>
    <mergeCell ref="A9:G9"/>
    <mergeCell ref="A21:B21"/>
    <mergeCell ref="B25:C25"/>
    <mergeCell ref="A42:B42"/>
    <mergeCell ref="A12:G12"/>
    <mergeCell ref="A15:C15"/>
    <mergeCell ref="A17:C17"/>
    <mergeCell ref="B18:C18"/>
    <mergeCell ref="B19:D19"/>
    <mergeCell ref="B23:C23"/>
    <mergeCell ref="B24:C24"/>
    <mergeCell ref="A31:G31"/>
    <mergeCell ref="A29:G29"/>
    <mergeCell ref="A33:G33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1 - vj 1/22 HH</oddFooter>
    <firstFooter>&amp;L&amp;8Statistikamt Nord&amp;C&amp;8&amp;P&amp;R&amp;8Statistischer Bericht  A I 1 - vj 1/22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view="pageLayout" zoomScaleNormal="100" zoomScaleSheetLayoutView="100" workbookViewId="0">
      <selection sqref="A1:G1"/>
    </sheetView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86"/>
    </row>
    <row r="2" spans="1:1" ht="13.35" customHeight="1" x14ac:dyDescent="0.2">
      <c r="A2" s="87"/>
    </row>
    <row r="3" spans="1:1" x14ac:dyDescent="0.2">
      <c r="A3" s="96"/>
    </row>
    <row r="6" spans="1:1" x14ac:dyDescent="0.2">
      <c r="A6" s="79"/>
    </row>
    <row r="9" spans="1:1" x14ac:dyDescent="0.2">
      <c r="A9" s="98"/>
    </row>
    <row r="10" spans="1:1" x14ac:dyDescent="0.2">
      <c r="A10" s="98"/>
    </row>
    <row r="11" spans="1:1" x14ac:dyDescent="0.2">
      <c r="A11" s="98"/>
    </row>
    <row r="12" spans="1:1" x14ac:dyDescent="0.2">
      <c r="A12" s="98"/>
    </row>
    <row r="13" spans="1:1" x14ac:dyDescent="0.2">
      <c r="A13" s="98"/>
    </row>
    <row r="14" spans="1:1" x14ac:dyDescent="0.2">
      <c r="A14" s="98"/>
    </row>
    <row r="15" spans="1:1" x14ac:dyDescent="0.2">
      <c r="A15" s="98"/>
    </row>
    <row r="16" spans="1:1" x14ac:dyDescent="0.2">
      <c r="A16" s="98"/>
    </row>
    <row r="17" spans="1:1" x14ac:dyDescent="0.2">
      <c r="A17" s="98"/>
    </row>
    <row r="18" spans="1:1" x14ac:dyDescent="0.2">
      <c r="A18" s="98"/>
    </row>
    <row r="19" spans="1:1" x14ac:dyDescent="0.2">
      <c r="A19" s="98"/>
    </row>
    <row r="20" spans="1:1" x14ac:dyDescent="0.2">
      <c r="A20" s="98"/>
    </row>
    <row r="21" spans="1:1" x14ac:dyDescent="0.2">
      <c r="A21" s="98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1/22 HH</oddFooter>
    <firstFooter>&amp;L&amp;8Statistikamt Nord&amp;C&amp;8&amp;P&amp;R&amp;8Statistischer Bericht  A I 1 - vj 1/22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6.42578125" style="55" customWidth="1"/>
    <col min="2" max="9" width="9.42578125" style="50" customWidth="1"/>
    <col min="10" max="16384" width="10.42578125" style="50"/>
  </cols>
  <sheetData>
    <row r="1" spans="1:9" ht="14.1" customHeight="1" x14ac:dyDescent="0.2">
      <c r="A1" s="130" t="s">
        <v>104</v>
      </c>
      <c r="B1" s="130"/>
      <c r="C1" s="130"/>
      <c r="D1" s="130"/>
      <c r="E1" s="130"/>
      <c r="F1" s="130"/>
      <c r="G1" s="125"/>
      <c r="H1" s="125"/>
      <c r="I1" s="125"/>
    </row>
    <row r="2" spans="1:9" ht="14.1" customHeight="1" x14ac:dyDescent="0.2"/>
    <row r="3" spans="1:9" s="80" customFormat="1" ht="39.6" customHeight="1" x14ac:dyDescent="0.2">
      <c r="A3" s="136" t="s">
        <v>32</v>
      </c>
      <c r="B3" s="89" t="s">
        <v>35</v>
      </c>
      <c r="C3" s="89" t="s">
        <v>36</v>
      </c>
      <c r="D3" s="89" t="s">
        <v>37</v>
      </c>
      <c r="E3" s="131" t="s">
        <v>98</v>
      </c>
      <c r="F3" s="131"/>
      <c r="G3" s="131"/>
      <c r="H3" s="131"/>
      <c r="I3" s="132"/>
    </row>
    <row r="4" spans="1:9" s="80" customFormat="1" ht="39.6" customHeight="1" x14ac:dyDescent="0.2">
      <c r="A4" s="137"/>
      <c r="B4" s="133">
        <v>2022</v>
      </c>
      <c r="C4" s="134"/>
      <c r="D4" s="135"/>
      <c r="E4" s="90" t="s">
        <v>70</v>
      </c>
      <c r="F4" s="89" t="s">
        <v>61</v>
      </c>
      <c r="G4" s="89" t="s">
        <v>62</v>
      </c>
      <c r="H4" s="89" t="s">
        <v>91</v>
      </c>
      <c r="I4" s="91" t="s">
        <v>92</v>
      </c>
    </row>
    <row r="5" spans="1:9" s="80" customFormat="1" ht="14.1" customHeight="1" x14ac:dyDescent="0.2">
      <c r="A5" s="92"/>
      <c r="B5" s="93"/>
      <c r="C5" s="93"/>
      <c r="D5" s="93"/>
      <c r="E5" s="93"/>
      <c r="F5" s="94"/>
      <c r="G5" s="94"/>
      <c r="H5" s="94"/>
      <c r="I5" s="94"/>
    </row>
    <row r="6" spans="1:9" s="80" customFormat="1" ht="14.1" customHeight="1" x14ac:dyDescent="0.2">
      <c r="A6" s="57" t="s">
        <v>63</v>
      </c>
      <c r="B6" s="58">
        <v>1853935</v>
      </c>
      <c r="C6" s="58">
        <v>1853663</v>
      </c>
      <c r="D6" s="58">
        <v>1854041</v>
      </c>
      <c r="E6" s="58">
        <v>1853935</v>
      </c>
      <c r="F6" s="59">
        <v>907682</v>
      </c>
      <c r="G6" s="58">
        <v>946253</v>
      </c>
      <c r="H6" s="58">
        <v>1534008</v>
      </c>
      <c r="I6" s="59">
        <v>319927</v>
      </c>
    </row>
    <row r="7" spans="1:9" ht="14.1" customHeight="1" x14ac:dyDescent="0.2">
      <c r="A7" s="57"/>
      <c r="B7" s="58"/>
      <c r="C7" s="61"/>
      <c r="D7" s="61"/>
      <c r="E7" s="62"/>
      <c r="F7" s="63"/>
      <c r="G7" s="61"/>
      <c r="H7" s="62"/>
      <c r="I7" s="63"/>
    </row>
    <row r="8" spans="1:9" s="80" customFormat="1" ht="14.1" customHeight="1" x14ac:dyDescent="0.2">
      <c r="A8" s="64" t="s">
        <v>64</v>
      </c>
      <c r="B8" s="58">
        <v>1303</v>
      </c>
      <c r="C8" s="58">
        <v>1362</v>
      </c>
      <c r="D8" s="148">
        <v>1423</v>
      </c>
      <c r="E8" s="149">
        <v>4088</v>
      </c>
      <c r="F8" s="59">
        <v>2116</v>
      </c>
      <c r="G8" s="148">
        <v>1972</v>
      </c>
      <c r="H8" s="149">
        <v>3465</v>
      </c>
      <c r="I8" s="59">
        <v>623</v>
      </c>
    </row>
    <row r="9" spans="1:9" s="80" customFormat="1" ht="14.1" customHeight="1" x14ac:dyDescent="0.2">
      <c r="A9" s="64"/>
      <c r="B9" s="61"/>
      <c r="C9" s="102"/>
      <c r="D9" s="61"/>
      <c r="E9" s="62"/>
      <c r="F9" s="63"/>
      <c r="G9" s="61"/>
      <c r="H9" s="62"/>
      <c r="I9" s="103"/>
    </row>
    <row r="10" spans="1:9" s="80" customFormat="1" ht="14.1" customHeight="1" x14ac:dyDescent="0.2">
      <c r="A10" s="64" t="s">
        <v>65</v>
      </c>
      <c r="B10" s="58">
        <v>1544</v>
      </c>
      <c r="C10" s="58">
        <v>1566</v>
      </c>
      <c r="D10" s="148">
        <v>1583</v>
      </c>
      <c r="E10" s="149">
        <v>4693</v>
      </c>
      <c r="F10" s="59">
        <v>2295</v>
      </c>
      <c r="G10" s="148">
        <v>2398</v>
      </c>
      <c r="H10" s="149">
        <v>4396</v>
      </c>
      <c r="I10" s="59">
        <v>297</v>
      </c>
    </row>
    <row r="11" spans="1:9" s="80" customFormat="1" ht="14.1" customHeight="1" x14ac:dyDescent="0.2">
      <c r="A11" s="64"/>
      <c r="B11" s="65"/>
      <c r="C11" s="66"/>
      <c r="D11" s="66"/>
      <c r="E11" s="60">
        <v>0</v>
      </c>
      <c r="F11" s="67"/>
      <c r="G11" s="66"/>
      <c r="H11" s="81"/>
    </row>
    <row r="12" spans="1:9" s="80" customFormat="1" ht="14.1" customHeight="1" x14ac:dyDescent="0.2">
      <c r="A12" s="64" t="s">
        <v>66</v>
      </c>
      <c r="B12" s="82">
        <f>B8-B10</f>
        <v>-241</v>
      </c>
      <c r="C12" s="58">
        <f t="shared" ref="C12" si="0">C8-C10</f>
        <v>-204</v>
      </c>
      <c r="D12" s="68">
        <v>-160</v>
      </c>
      <c r="E12" s="60">
        <v>-605</v>
      </c>
      <c r="F12" s="60">
        <v>-179</v>
      </c>
      <c r="G12" s="60">
        <v>-426</v>
      </c>
      <c r="H12" s="60">
        <v>-931</v>
      </c>
      <c r="I12" s="60">
        <v>326</v>
      </c>
    </row>
    <row r="13" spans="1:9" s="80" customFormat="1" ht="14.1" customHeight="1" x14ac:dyDescent="0.2">
      <c r="A13" s="64"/>
      <c r="B13" s="69"/>
      <c r="C13" s="70"/>
      <c r="D13" s="70"/>
      <c r="E13" s="60">
        <v>0</v>
      </c>
      <c r="F13" s="71"/>
      <c r="G13" s="70"/>
      <c r="H13" s="83"/>
      <c r="I13" s="83"/>
    </row>
    <row r="14" spans="1:9" s="80" customFormat="1" ht="14.1" customHeight="1" x14ac:dyDescent="0.2">
      <c r="A14" s="64" t="s">
        <v>90</v>
      </c>
      <c r="B14" s="58">
        <v>6819</v>
      </c>
      <c r="C14" s="58">
        <v>6637</v>
      </c>
      <c r="D14" s="58">
        <v>11747</v>
      </c>
      <c r="E14" s="60">
        <v>25203</v>
      </c>
      <c r="F14" s="59">
        <v>12690</v>
      </c>
      <c r="G14" s="58">
        <v>12513</v>
      </c>
      <c r="H14" s="60">
        <v>10549</v>
      </c>
      <c r="I14" s="59">
        <v>14654</v>
      </c>
    </row>
    <row r="15" spans="1:9" s="80" customFormat="1" ht="14.1" customHeight="1" x14ac:dyDescent="0.2">
      <c r="A15" s="64"/>
      <c r="B15" s="58"/>
      <c r="C15" s="95"/>
      <c r="D15" s="58"/>
      <c r="E15" s="60">
        <v>0</v>
      </c>
      <c r="F15" s="63"/>
      <c r="G15" s="58"/>
      <c r="H15" s="60"/>
    </row>
    <row r="16" spans="1:9" s="80" customFormat="1" ht="14.1" customHeight="1" x14ac:dyDescent="0.2">
      <c r="A16" s="64" t="s">
        <v>94</v>
      </c>
      <c r="B16" s="58">
        <v>6720</v>
      </c>
      <c r="C16" s="58">
        <v>5996</v>
      </c>
      <c r="D16" s="58">
        <v>6287</v>
      </c>
      <c r="E16" s="60">
        <v>19003</v>
      </c>
      <c r="F16" s="59">
        <v>10229</v>
      </c>
      <c r="G16" s="58">
        <v>8774</v>
      </c>
      <c r="H16" s="60">
        <v>12982</v>
      </c>
      <c r="I16" s="59">
        <v>6021</v>
      </c>
    </row>
    <row r="17" spans="1:9" s="80" customFormat="1" ht="14.1" customHeight="1" x14ac:dyDescent="0.2">
      <c r="A17" s="64"/>
      <c r="B17" s="58"/>
      <c r="C17" s="61"/>
      <c r="D17" s="58"/>
      <c r="E17" s="60">
        <v>0</v>
      </c>
      <c r="F17" s="63"/>
      <c r="G17" s="61"/>
      <c r="H17" s="60"/>
      <c r="I17" s="59"/>
    </row>
    <row r="18" spans="1:9" s="80" customFormat="1" ht="14.1" customHeight="1" x14ac:dyDescent="0.2">
      <c r="A18" s="57" t="s">
        <v>66</v>
      </c>
      <c r="B18" s="58">
        <f>SUM(B14-B16)</f>
        <v>99</v>
      </c>
      <c r="C18" s="58">
        <f>SUM(C14-C16)</f>
        <v>641</v>
      </c>
      <c r="D18" s="58">
        <v>5460</v>
      </c>
      <c r="E18" s="60">
        <v>6200</v>
      </c>
      <c r="F18" s="59">
        <v>2461</v>
      </c>
      <c r="G18" s="59">
        <v>3739</v>
      </c>
      <c r="H18" s="59">
        <v>-2433</v>
      </c>
      <c r="I18" s="59">
        <v>8633</v>
      </c>
    </row>
    <row r="19" spans="1:9" ht="14.1" customHeight="1" x14ac:dyDescent="0.2">
      <c r="A19" s="64"/>
      <c r="B19" s="65"/>
      <c r="C19" s="66"/>
      <c r="D19" s="66"/>
      <c r="E19" s="60"/>
      <c r="F19" s="66"/>
      <c r="G19" s="66"/>
      <c r="H19" s="66"/>
      <c r="I19" s="66"/>
    </row>
    <row r="20" spans="1:9" ht="22.5" x14ac:dyDescent="0.2">
      <c r="A20" s="64" t="s">
        <v>96</v>
      </c>
      <c r="B20" s="58">
        <v>-130</v>
      </c>
      <c r="C20" s="58">
        <v>-59</v>
      </c>
      <c r="D20" s="58">
        <v>-22</v>
      </c>
      <c r="E20" s="97">
        <v>-211</v>
      </c>
      <c r="F20" s="59">
        <v>-154</v>
      </c>
      <c r="G20" s="58">
        <v>-57</v>
      </c>
      <c r="H20" s="59">
        <v>1714</v>
      </c>
      <c r="I20" s="59">
        <v>-1925</v>
      </c>
    </row>
    <row r="21" spans="1:9" ht="14.1" customHeight="1" x14ac:dyDescent="0.2">
      <c r="A21" s="64"/>
      <c r="B21" s="72"/>
      <c r="C21" s="73"/>
      <c r="D21" s="73"/>
      <c r="E21" s="60">
        <v>0</v>
      </c>
      <c r="F21" s="74"/>
      <c r="G21" s="73"/>
      <c r="H21" s="84"/>
      <c r="I21" s="74"/>
    </row>
    <row r="22" spans="1:9" ht="22.5" x14ac:dyDescent="0.2">
      <c r="A22" s="64" t="s">
        <v>97</v>
      </c>
      <c r="B22" s="58">
        <f>B12+B18+B20</f>
        <v>-272</v>
      </c>
      <c r="C22" s="58">
        <f t="shared" ref="C22" si="1">C12+C18+C20</f>
        <v>378</v>
      </c>
      <c r="D22" s="150">
        <v>5278</v>
      </c>
      <c r="E22" s="151">
        <v>5384</v>
      </c>
      <c r="F22" s="59">
        <v>2128</v>
      </c>
      <c r="G22" s="150">
        <v>3256</v>
      </c>
      <c r="H22" s="150">
        <v>-1650</v>
      </c>
      <c r="I22" s="58">
        <v>7034</v>
      </c>
    </row>
    <row r="23" spans="1:9" ht="14.1" customHeight="1" x14ac:dyDescent="0.2">
      <c r="A23" s="57"/>
      <c r="B23" s="65"/>
      <c r="C23" s="65"/>
      <c r="D23" s="65"/>
      <c r="E23" s="60">
        <v>0</v>
      </c>
      <c r="F23" s="75"/>
      <c r="G23" s="66"/>
      <c r="H23" s="81"/>
      <c r="I23" s="67"/>
    </row>
    <row r="24" spans="1:9" ht="14.1" customHeight="1" x14ac:dyDescent="0.2">
      <c r="A24" s="76" t="s">
        <v>67</v>
      </c>
      <c r="B24" s="77">
        <f>B6+B22</f>
        <v>1853663</v>
      </c>
      <c r="C24" s="78">
        <f t="shared" ref="C24" si="2">C6+C22</f>
        <v>1854041</v>
      </c>
      <c r="D24" s="152">
        <v>1859319</v>
      </c>
      <c r="E24" s="152">
        <v>1859319</v>
      </c>
      <c r="F24" s="78">
        <v>909810</v>
      </c>
      <c r="G24" s="152">
        <v>949509</v>
      </c>
      <c r="H24" s="152">
        <v>1532358</v>
      </c>
      <c r="I24" s="78">
        <v>326961</v>
      </c>
    </row>
    <row r="25" spans="1:9" x14ac:dyDescent="0.2">
      <c r="A25" s="80"/>
      <c r="B25" s="80"/>
      <c r="C25" s="80"/>
      <c r="D25" s="80"/>
      <c r="E25" s="88"/>
      <c r="F25" s="80"/>
      <c r="G25" s="88"/>
      <c r="H25" s="80"/>
      <c r="I25" s="80"/>
    </row>
    <row r="26" spans="1:9" ht="15.6" customHeight="1" x14ac:dyDescent="0.2">
      <c r="A26" s="138" t="s">
        <v>68</v>
      </c>
      <c r="B26" s="138"/>
      <c r="C26" s="100"/>
      <c r="D26" s="100"/>
      <c r="E26" s="100"/>
      <c r="F26" s="100"/>
      <c r="G26" s="100"/>
      <c r="H26" s="100"/>
      <c r="I26" s="100"/>
    </row>
    <row r="27" spans="1:9" ht="15.6" customHeight="1" x14ac:dyDescent="0.2">
      <c r="A27" s="101" t="s">
        <v>69</v>
      </c>
      <c r="B27" s="100"/>
      <c r="C27" s="100"/>
      <c r="D27" s="100"/>
      <c r="E27" s="100"/>
      <c r="F27" s="100"/>
      <c r="G27" s="100"/>
      <c r="H27" s="100"/>
      <c r="I27" s="100"/>
    </row>
    <row r="28" spans="1:9" ht="12.75" customHeight="1" x14ac:dyDescent="0.2">
      <c r="I28" s="99"/>
    </row>
    <row r="29" spans="1:9" x14ac:dyDescent="0.2">
      <c r="B29" s="104"/>
      <c r="C29" s="104"/>
    </row>
  </sheetData>
  <mergeCells count="5">
    <mergeCell ref="A1:I1"/>
    <mergeCell ref="E3:I3"/>
    <mergeCell ref="B4:D4"/>
    <mergeCell ref="A3:A4"/>
    <mergeCell ref="A26:B26"/>
  </mergeCells>
  <conditionalFormatting sqref="A19:A24 A6:A17">
    <cfRule type="expression" dxfId="9" priority="13">
      <formula>MOD(ROW(),2)=0</formula>
    </cfRule>
  </conditionalFormatting>
  <conditionalFormatting sqref="A18">
    <cfRule type="expression" dxfId="8" priority="12">
      <formula>MOD(ROW(),2)=0</formula>
    </cfRule>
  </conditionalFormatting>
  <conditionalFormatting sqref="G11:H11 G15:H15 G16:I24 G12:I14 C11:F14 C17:F24 B9 D15:F16 D9:I9 B11:B24 E10:I10 B6:I8">
    <cfRule type="expression" dxfId="5" priority="3">
      <formula>MOD(ROW(),2)=0</formula>
    </cfRule>
  </conditionalFormatting>
  <conditionalFormatting sqref="B10:D10">
    <cfRule type="expression" dxfId="3" priority="2">
      <formula>MOD(ROW(),2)=0</formula>
    </cfRule>
  </conditionalFormatting>
  <conditionalFormatting sqref="C16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1/22 HH</oddFooter>
    <firstFooter>&amp;L&amp;8Statistikamt Nord&amp;C&amp;8&amp;P&amp;R&amp;8Statistischer Bericht  A I 1 - vj 1/22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9" t="s">
        <v>32</v>
      </c>
      <c r="B3" s="144" t="s">
        <v>33</v>
      </c>
      <c r="C3" s="14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0"/>
      <c r="B4" s="146" t="s">
        <v>51</v>
      </c>
      <c r="C4" s="14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0"/>
      <c r="B5" s="142"/>
      <c r="C5" s="14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1"/>
      <c r="B6" s="142"/>
      <c r="C6" s="14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 I 1 - vj 221_HH</vt:lpstr>
      <vt:lpstr>Seite 2 - Impressum</vt:lpstr>
      <vt:lpstr>Seite 3 Erklärung</vt:lpstr>
      <vt:lpstr>Seite 4 - Entwicklung</vt:lpstr>
      <vt:lpstr>T3_1</vt:lpstr>
      <vt:lpstr>'A I 1 - vj 221_HH'!Druckbereich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2022-07-01T07:57:46Z</cp:lastPrinted>
  <dcterms:created xsi:type="dcterms:W3CDTF">2012-03-28T07:56:08Z</dcterms:created>
  <dcterms:modified xsi:type="dcterms:W3CDTF">2022-09-12T07:37:40Z</dcterms:modified>
  <cp:category>LIS-Bericht</cp:category>
</cp:coreProperties>
</file>