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85" windowWidth="17940" windowHeight="10290"/>
  </bookViews>
  <sheets>
    <sheet name="A_I_1_vj217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45621" calcMode="manual"/>
</workbook>
</file>

<file path=xl/calcChain.xml><?xml version="1.0" encoding="utf-8"?>
<calcChain xmlns="http://schemas.openxmlformats.org/spreadsheetml/2006/main">
  <c r="E21" i="10" l="1"/>
  <c r="E11" i="5"/>
  <c r="E10" i="5"/>
  <c r="C21" i="10" l="1"/>
  <c r="D21" i="10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E13" i="5"/>
  <c r="F21" i="10" l="1"/>
  <c r="H9" i="5"/>
  <c r="H12" i="5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I12" i="5" l="1"/>
  <c r="G12" i="5"/>
  <c r="G14" i="5" s="1"/>
  <c r="F12" i="5"/>
  <c r="D12" i="5"/>
  <c r="D14" i="5" s="1"/>
  <c r="C12" i="5"/>
  <c r="B12" i="5"/>
  <c r="G9" i="5"/>
  <c r="F9" i="5"/>
  <c r="D9" i="5"/>
  <c r="C9" i="5"/>
  <c r="B9" i="5"/>
  <c r="E8" i="5"/>
  <c r="E7" i="5"/>
  <c r="I9" i="5" l="1"/>
  <c r="I14" i="5" s="1"/>
  <c r="C14" i="5"/>
  <c r="C15" i="5" s="1"/>
  <c r="E12" i="5"/>
  <c r="G15" i="5"/>
  <c r="H14" i="5"/>
  <c r="H15" i="5" s="1"/>
  <c r="F14" i="5"/>
  <c r="F15" i="5" s="1"/>
  <c r="D15" i="5"/>
  <c r="B14" i="5"/>
  <c r="B15" i="5" s="1"/>
  <c r="E9" i="5"/>
  <c r="E14" i="5" l="1"/>
  <c r="E15" i="5" s="1"/>
  <c r="I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<sst xmlns="http://schemas.openxmlformats.org/spreadsheetml/2006/main" count="259" uniqueCount="195">
  <si>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</si>
  <si>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</si>
  <si>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</si>
  <si>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</si>
  <si>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</si>
  <si>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</si>
  <si>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</si>
  <si>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</si>
  <si>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</si>
  <si>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</si>
  <si>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</si>
  <si>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</si>
  <si>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</si>
  <si>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</si>
  <si>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</si>
  <si>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</si>
  <si>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</si>
  <si>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</si>
  <si>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</si>
  <si>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</si>
  <si>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</si>
  <si>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</si>
  <si>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</si>
  <si>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</si>
  <si>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</si>
  <si>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</si>
  <si>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</si>
  <si>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</si>
  <si>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</si>
  <si>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</si>
  <si>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</si>
  <si>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</si>
  <si>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</si>
  <si>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</si>
  <si>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</si>
  <si>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</si>
  <si>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</si>
  <si>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</si>
  <si>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</si>
  <si>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</si>
  <si>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</si>
  <si>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</si>
  <si>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</si>
  <si>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</si>
  <si>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</si>
  <si>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</si>
  <si>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</si>
  <si>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</si>
  <si>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</si>
  <si>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</si>
  <si>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</si>
  <si>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</si>
  <si>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</si>
  <si>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</si>
  <si>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</si>
  <si>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</si>
  <si>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</si>
  <si>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</si>
  <si>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</si>
  <si>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</si>
  <si>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</si>
  <si>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</si>
  <si>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</si>
  <si>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</si>
  <si>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</si>
  <si>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</si>
  <si>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</si>
  <si>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</si>
  <si>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</si>
  <si>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</si>
  <si>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</si>
  <si>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</si>
  <si>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</si>
  <si>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</si>
  <si>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</si>
  <si>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</si>
  <si>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</si>
  <si>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</si>
  <si>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</si>
  <si>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</si>
  <si>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</si>
  <si>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</si>
  <si>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</si>
  <si>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</si>
  <si>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</si>
  <si>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</si>
  <si>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</si>
  <si>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</si>
  <si>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</si>
  <si>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</si>
  <si>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</si>
  <si>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</si>
  <si>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</si>
  <si>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</si>
  <si>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</si>
  <si>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</si>
  <si>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</si>
  <si>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</si>
  <si>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</si>
  <si>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</si>
  <si>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</si>
  <si>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</si>
  <si>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</si>
  <si>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</si>
  <si>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</si>
  <si>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</si>
  <si>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</si>
  <si>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</si>
  <si>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</si>
  <si>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</si>
  <si>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</si>
  <si>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</si>
  <si>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</si>
  <si>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</si>
  <si>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</si>
  <si>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</si>
  <si>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</si>
  <si>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</si>
  <si>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</si>
  <si>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</si>
  <si>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</si>
  <si>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</si>
  <si>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</si>
  <si>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</si>
  <si>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</si>
  <si>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</si>
  <si>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</si>
  <si>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</si>
  <si>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</si>
  <si>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</si>
  <si>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</si>
  <si>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</si>
  <si>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</si>
  <si>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</si>
  <si>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</si>
  <si>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</si>
  <si>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</si>
  <si>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</si>
  <si>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</si>
  <si>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</si>
  <si>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</si>
  <si>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</si>
  <si>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</si>
  <si>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Isolde Schlüter</t>
  </si>
  <si>
    <t>STATISTISCHE BERICHTE</t>
  </si>
  <si>
    <t>Fortschreibung auf Basis des Zensus 2011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</si>
  <si>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</si>
  <si>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</si>
  <si>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</si>
  <si>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</si>
  <si>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</si>
  <si>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</si>
  <si>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</si>
  <si>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</si>
  <si>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</si>
  <si>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</si>
  <si>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</si>
  <si>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</si>
  <si>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</si>
  <si>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</si>
  <si>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</si>
  <si>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</si>
  <si>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</si>
  <si>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</si>
  <si>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</si>
  <si>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</si>
  <si>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</si>
  <si>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</si>
  <si>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</si>
  <si>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</si>
  <si>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</si>
  <si>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</si>
  <si>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</si>
  <si>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</si>
  <si>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</si>
  <si>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</si>
  <si>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</si>
  <si>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</si>
  <si>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</si>
  <si>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</si>
  <si>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</si>
  <si>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</si>
  <si>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</si>
  <si>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</si>
  <si>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</si>
  <si>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</si>
  <si>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 xml:space="preserve">© Statistisches Amt für Hamburg und Schleswig-Holstein, Hamburg 2018          </t>
  </si>
  <si>
    <t>Kennziffer: A I 1 - vj 2/17 SH</t>
  </si>
  <si>
    <t>2. Quartal 2017</t>
  </si>
  <si>
    <t>1. Bevölkerungsentwicklung in Schleswig-Holstein im 2. Quartal 2017</t>
  </si>
  <si>
    <t>April - Juni</t>
  </si>
  <si>
    <t>in Schleswig-Holstein am 30.06.2017</t>
  </si>
  <si>
    <t>Niebüll, Stadt</t>
  </si>
  <si>
    <t>Herausgegeben am: 7. Mai 2018</t>
  </si>
  <si>
    <t>2. Bevölkerung in Schleswig-Holstein nach Kreisen am 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</si>
</sst>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0\ \ "/>
  </numFmts>
  <fonts count="5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60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6" fillId="0" borderId="0"/>
    <xf numFmtId="0" fontId="3" fillId="0" borderId="0"/>
    <xf numFmtId="0" fontId="2" fillId="0" borderId="0"/>
  </cellStyleXfs>
  <cellXfs count="171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0" fillId="0" borderId="0" xfId="0" applyFont="1"/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2" fillId="0" borderId="0" xfId="0" applyFont="1"/>
    <xf numFmtId="172" fontId="21" fillId="0" borderId="0" xfId="50" applyNumberFormat="1" applyFont="1" applyProtection="1">
      <protection locked="0"/>
    </xf>
    <xf numFmtId="172" fontId="21" fillId="0" borderId="0" xfId="0" applyNumberFormat="1" applyFont="1" applyFill="1" applyProtection="1">
      <protection locked="0"/>
    </xf>
    <xf numFmtId="0" fontId="21" fillId="0" borderId="27" xfId="0" applyFont="1" applyBorder="1" applyAlignment="1">
      <alignment wrapText="1"/>
    </xf>
    <xf numFmtId="0" fontId="52" fillId="0" borderId="28" xfId="0" applyFont="1" applyBorder="1" applyAlignment="1">
      <alignment horizontal="left" wrapText="1"/>
    </xf>
    <xf numFmtId="172" fontId="52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172" fontId="19" fillId="0" borderId="0" xfId="0" applyNumberFormat="1" applyFont="1"/>
    <xf numFmtId="0" fontId="20" fillId="0" borderId="0" xfId="0" applyFont="1"/>
    <xf numFmtId="0" fontId="21" fillId="0" borderId="10" xfId="0" applyFont="1" applyBorder="1" applyAlignment="1">
      <alignment horizontal="left" vertical="top" indent="2"/>
    </xf>
    <xf numFmtId="0" fontId="21" fillId="0" borderId="26" xfId="0" applyFont="1" applyBorder="1"/>
    <xf numFmtId="0" fontId="21" fillId="0" borderId="0" xfId="0" applyFont="1" applyAlignment="1">
      <alignment horizontal="left" indent="1"/>
    </xf>
    <xf numFmtId="169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 indent="2"/>
    </xf>
    <xf numFmtId="0" fontId="21" fillId="0" borderId="27" xfId="0" applyFont="1" applyBorder="1"/>
    <xf numFmtId="172" fontId="21" fillId="0" borderId="0" xfId="0" applyNumberFormat="1" applyFont="1" applyAlignment="1">
      <alignment horizontal="right" indent="2"/>
    </xf>
    <xf numFmtId="170" fontId="21" fillId="0" borderId="27" xfId="0" applyNumberFormat="1" applyFont="1" applyBorder="1" applyAlignment="1">
      <alignment horizontal="left"/>
    </xf>
    <xf numFmtId="170" fontId="21" fillId="0" borderId="0" xfId="0" applyNumberFormat="1" applyFont="1" applyAlignment="1">
      <alignment horizontal="left" indent="1"/>
    </xf>
    <xf numFmtId="174" fontId="21" fillId="0" borderId="0" xfId="50" applyNumberFormat="1" applyFont="1" applyAlignment="1" applyProtection="1">
      <alignment horizontal="right"/>
      <protection locked="0"/>
    </xf>
    <xf numFmtId="172" fontId="47" fillId="0" borderId="25" xfId="50" applyNumberFormat="1" applyFont="1" applyBorder="1" applyProtection="1">
      <protection locked="0"/>
    </xf>
    <xf numFmtId="0" fontId="21" fillId="0" borderId="13" xfId="0" applyFont="1" applyBorder="1" applyAlignment="1">
      <alignment horizontal="right" indent="2"/>
    </xf>
    <xf numFmtId="170" fontId="21" fillId="0" borderId="41" xfId="0" applyNumberFormat="1" applyFont="1" applyBorder="1" applyAlignment="1">
      <alignment horizontal="left"/>
    </xf>
    <xf numFmtId="0" fontId="21" fillId="0" borderId="13" xfId="0" applyFont="1" applyBorder="1" applyAlignment="1">
      <alignment horizontal="left" indent="1"/>
    </xf>
    <xf numFmtId="172" fontId="21" fillId="0" borderId="13" xfId="0" applyNumberFormat="1" applyFont="1" applyBorder="1" applyAlignment="1">
      <alignment horizontal="right" indent="2"/>
    </xf>
    <xf numFmtId="0" fontId="0" fillId="0" borderId="0" xfId="0" applyAlignment="1"/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9525</xdr:rowOff>
    </xdr:from>
    <xdr:to>
      <xdr:col>6</xdr:col>
      <xdr:colOff>900451</xdr:colOff>
      <xdr:row>54</xdr:row>
      <xdr:rowOff>137294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7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8" width="12.140625" style="56" customWidth="1"/>
    <col min="89" max="16384" width="11.28515625" style="56"/>
  </cols>
  <sheetData>
    <row r="3" spans="1:7" ht="20.25" x14ac:dyDescent="0.3">
      <c r="A3" s="119" t="s">
        <v>47</v>
      </c>
      <c r="B3" s="119"/>
      <c r="C3" s="119"/>
      <c r="D3" s="119"/>
    </row>
    <row r="4" spans="1:7" ht="20.25" x14ac:dyDescent="0.3">
      <c r="A4" s="119" t="s">
        <v>48</v>
      </c>
      <c r="B4" s="119"/>
      <c r="C4" s="119"/>
      <c r="D4" s="119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0" t="s">
        <v>144</v>
      </c>
      <c r="E15" s="120"/>
      <c r="F15" s="120"/>
      <c r="G15" s="120"/>
    </row>
    <row r="16" spans="1:7" ht="15" x14ac:dyDescent="0.2">
      <c r="D16" s="121" t="s">
        <v>187</v>
      </c>
      <c r="E16" s="121"/>
      <c r="F16" s="121"/>
      <c r="G16" s="121"/>
    </row>
    <row r="18" spans="1:7" ht="25.5" x14ac:dyDescent="0.35">
      <c r="A18" s="122" t="s">
        <v>185</v>
      </c>
      <c r="B18" s="122"/>
      <c r="C18" s="122"/>
      <c r="D18" s="122"/>
      <c r="E18" s="122"/>
      <c r="F18" s="122"/>
      <c r="G18" s="122"/>
    </row>
    <row r="19" spans="1:7" ht="25.5" x14ac:dyDescent="0.35">
      <c r="B19" s="122" t="s">
        <v>188</v>
      </c>
      <c r="C19" s="122"/>
      <c r="D19" s="122"/>
      <c r="E19" s="122"/>
      <c r="F19" s="122"/>
      <c r="G19" s="122"/>
    </row>
    <row r="20" spans="1:7" ht="16.5" x14ac:dyDescent="0.25">
      <c r="A20" s="70"/>
      <c r="B20" s="123" t="s">
        <v>145</v>
      </c>
      <c r="C20" s="123"/>
      <c r="D20" s="123"/>
      <c r="E20" s="123"/>
      <c r="F20" s="123"/>
      <c r="G20" s="123"/>
    </row>
    <row r="21" spans="1:7" ht="16.5" x14ac:dyDescent="0.25">
      <c r="A21" s="70"/>
      <c r="B21" s="71"/>
      <c r="C21" s="71"/>
      <c r="D21" s="71"/>
      <c r="E21" s="71"/>
      <c r="F21" s="71"/>
      <c r="G21" s="71"/>
    </row>
    <row r="22" spans="1:7" ht="15" x14ac:dyDescent="0.2">
      <c r="D22" s="124" t="s">
        <v>193</v>
      </c>
      <c r="E22" s="124"/>
      <c r="F22" s="124"/>
      <c r="G22" s="124"/>
    </row>
    <row r="23" spans="1:7" ht="16.5" x14ac:dyDescent="0.25">
      <c r="A23" s="118"/>
      <c r="B23" s="118"/>
      <c r="C23" s="118"/>
      <c r="D23" s="118"/>
      <c r="E23" s="118"/>
      <c r="F23" s="118"/>
      <c r="G23" s="118"/>
    </row>
  </sheetData>
  <mergeCells count="9">
    <mergeCell ref="A23:G23"/>
    <mergeCell ref="A3:D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5.75" x14ac:dyDescent="0.2">
      <c r="A1" s="132" t="s">
        <v>0</v>
      </c>
      <c r="B1" s="132"/>
      <c r="C1" s="132"/>
      <c r="D1" s="132"/>
      <c r="E1" s="132"/>
      <c r="F1" s="132"/>
      <c r="G1" s="132"/>
    </row>
    <row r="2" spans="1:7" s="57" customFormat="1" ht="12.75" customHeight="1" x14ac:dyDescent="0.25">
      <c r="A2" s="99"/>
      <c r="B2" s="99"/>
      <c r="C2" s="99"/>
      <c r="D2" s="99"/>
      <c r="E2" s="99"/>
      <c r="F2" s="99"/>
      <c r="G2" s="99"/>
    </row>
    <row r="3" spans="1:7" s="57" customFormat="1" ht="12.75" customHeight="1" x14ac:dyDescent="0.2"/>
    <row r="4" spans="1:7" s="57" customFormat="1" ht="15.75" x14ac:dyDescent="0.25">
      <c r="A4" s="133" t="s">
        <v>1</v>
      </c>
      <c r="B4" s="134"/>
      <c r="C4" s="134"/>
      <c r="D4" s="134"/>
      <c r="E4" s="134"/>
      <c r="F4" s="134"/>
      <c r="G4" s="134"/>
    </row>
    <row r="5" spans="1:7" s="57" customFormat="1" x14ac:dyDescent="0.2">
      <c r="A5" s="125"/>
      <c r="B5" s="125"/>
      <c r="C5" s="125"/>
      <c r="D5" s="125"/>
      <c r="E5" s="125"/>
      <c r="F5" s="125"/>
      <c r="G5" s="125"/>
    </row>
    <row r="6" spans="1:7" s="57" customFormat="1" x14ac:dyDescent="0.2">
      <c r="A6" s="66" t="s">
        <v>146</v>
      </c>
    </row>
    <row r="7" spans="1:7" s="57" customFormat="1" ht="5.25" customHeight="1" x14ac:dyDescent="0.2">
      <c r="A7" s="66"/>
    </row>
    <row r="8" spans="1:7" s="57" customFormat="1" ht="12.75" customHeight="1" x14ac:dyDescent="0.2">
      <c r="A8" s="128" t="s">
        <v>49</v>
      </c>
      <c r="B8" s="127"/>
      <c r="C8" s="127"/>
      <c r="D8" s="127"/>
      <c r="E8" s="127"/>
      <c r="F8" s="127"/>
      <c r="G8" s="127"/>
    </row>
    <row r="9" spans="1:7" s="57" customFormat="1" x14ac:dyDescent="0.2">
      <c r="A9" s="126" t="s">
        <v>4</v>
      </c>
      <c r="B9" s="127"/>
      <c r="C9" s="127"/>
      <c r="D9" s="127"/>
      <c r="E9" s="127"/>
      <c r="F9" s="127"/>
      <c r="G9" s="127"/>
    </row>
    <row r="10" spans="1:7" s="57" customFormat="1" ht="5.25" customHeight="1" x14ac:dyDescent="0.2">
      <c r="A10" s="72"/>
    </row>
    <row r="11" spans="1:7" s="57" customFormat="1" ht="12.75" customHeight="1" x14ac:dyDescent="0.2">
      <c r="A11" s="131" t="s">
        <v>2</v>
      </c>
      <c r="B11" s="131"/>
      <c r="C11" s="131"/>
      <c r="D11" s="131"/>
      <c r="E11" s="131"/>
      <c r="F11" s="131"/>
      <c r="G11" s="131"/>
    </row>
    <row r="12" spans="1:7" s="57" customFormat="1" x14ac:dyDescent="0.2">
      <c r="A12" s="126" t="s">
        <v>3</v>
      </c>
      <c r="B12" s="127"/>
      <c r="C12" s="127"/>
      <c r="D12" s="127"/>
      <c r="E12" s="127"/>
      <c r="F12" s="127"/>
      <c r="G12" s="127"/>
    </row>
    <row r="13" spans="1:7" s="57" customFormat="1" x14ac:dyDescent="0.2">
      <c r="A13" s="73"/>
      <c r="B13" s="67"/>
      <c r="C13" s="67"/>
      <c r="D13" s="67"/>
      <c r="E13" s="67"/>
      <c r="F13" s="67"/>
      <c r="G13" s="67"/>
    </row>
    <row r="14" spans="1:7" s="57" customFormat="1" ht="12.75" customHeight="1" x14ac:dyDescent="0.2">
      <c r="A14" s="72"/>
    </row>
    <row r="15" spans="1:7" s="57" customFormat="1" ht="12.75" customHeight="1" x14ac:dyDescent="0.2">
      <c r="A15" s="128" t="s">
        <v>50</v>
      </c>
      <c r="B15" s="127"/>
      <c r="C15" s="127"/>
      <c r="D15" s="68"/>
      <c r="E15" s="68"/>
      <c r="F15" s="68"/>
      <c r="G15" s="68"/>
    </row>
    <row r="16" spans="1:7" s="57" customFormat="1" ht="8.4499999999999993" customHeight="1" x14ac:dyDescent="0.2">
      <c r="A16" s="68"/>
      <c r="B16" s="67"/>
      <c r="C16" s="67"/>
      <c r="D16" s="68"/>
      <c r="E16" s="68"/>
      <c r="F16" s="68"/>
      <c r="G16" s="68"/>
    </row>
    <row r="17" spans="1:7" s="57" customFormat="1" ht="12.75" customHeight="1" x14ac:dyDescent="0.2">
      <c r="A17" s="129" t="s">
        <v>143</v>
      </c>
      <c r="B17" s="127"/>
      <c r="C17" s="127"/>
      <c r="D17" s="73"/>
      <c r="E17" s="73"/>
      <c r="F17" s="73"/>
      <c r="G17" s="73"/>
    </row>
    <row r="18" spans="1:7" s="57" customFormat="1" ht="12.75" customHeight="1" x14ac:dyDescent="0.2">
      <c r="A18" s="65" t="s">
        <v>147</v>
      </c>
      <c r="B18" s="129" t="s">
        <v>148</v>
      </c>
      <c r="C18" s="127"/>
      <c r="D18" s="73"/>
      <c r="E18" s="73"/>
      <c r="F18" s="73"/>
      <c r="G18" s="73"/>
    </row>
    <row r="19" spans="1:7" s="57" customFormat="1" ht="12.75" customHeight="1" x14ac:dyDescent="0.2">
      <c r="A19" s="73" t="s">
        <v>149</v>
      </c>
      <c r="B19" s="130" t="s">
        <v>150</v>
      </c>
      <c r="C19" s="130"/>
      <c r="D19" s="130"/>
      <c r="E19" s="73"/>
      <c r="F19" s="73"/>
      <c r="G19" s="73"/>
    </row>
    <row r="20" spans="1:7" s="57" customFormat="1" x14ac:dyDescent="0.2">
      <c r="A20" s="73"/>
      <c r="B20" s="67"/>
      <c r="C20" s="67"/>
      <c r="D20" s="67"/>
      <c r="E20" s="67"/>
      <c r="F20" s="67"/>
      <c r="G20" s="67"/>
    </row>
    <row r="21" spans="1:7" s="57" customFormat="1" x14ac:dyDescent="0.2">
      <c r="A21" s="128" t="s">
        <v>151</v>
      </c>
      <c r="B21" s="127"/>
      <c r="C21" s="68"/>
      <c r="D21" s="68"/>
      <c r="E21" s="68"/>
      <c r="F21" s="68"/>
      <c r="G21" s="68"/>
    </row>
    <row r="22" spans="1:7" s="57" customFormat="1" ht="8.4499999999999993" customHeight="1" x14ac:dyDescent="0.2">
      <c r="A22" s="68"/>
      <c r="B22" s="67"/>
      <c r="C22" s="68"/>
      <c r="D22" s="68"/>
      <c r="E22" s="68"/>
      <c r="F22" s="68"/>
      <c r="G22" s="68"/>
    </row>
    <row r="23" spans="1:7" s="57" customFormat="1" x14ac:dyDescent="0.2">
      <c r="A23" s="65" t="s">
        <v>152</v>
      </c>
      <c r="B23" s="126" t="s">
        <v>153</v>
      </c>
      <c r="C23" s="127"/>
      <c r="D23" s="73"/>
      <c r="E23" s="73"/>
      <c r="F23" s="73"/>
      <c r="G23" s="73"/>
    </row>
    <row r="24" spans="1:7" s="57" customFormat="1" ht="12.75" customHeight="1" x14ac:dyDescent="0.2">
      <c r="A24" s="73" t="s">
        <v>154</v>
      </c>
      <c r="B24" s="126" t="s">
        <v>155</v>
      </c>
      <c r="C24" s="127"/>
      <c r="D24" s="73"/>
      <c r="E24" s="73"/>
      <c r="F24" s="73"/>
      <c r="G24" s="73"/>
    </row>
    <row r="25" spans="1:7" s="57" customFormat="1" x14ac:dyDescent="0.2">
      <c r="A25" s="73"/>
      <c r="B25" s="127" t="s">
        <v>156</v>
      </c>
      <c r="C25" s="127"/>
      <c r="D25" s="67"/>
      <c r="E25" s="67"/>
      <c r="F25" s="67"/>
      <c r="G25" s="67"/>
    </row>
    <row r="26" spans="1:7" s="57" customFormat="1" ht="12.75" customHeight="1" x14ac:dyDescent="0.2">
      <c r="A26" s="72"/>
    </row>
    <row r="27" spans="1:7" s="57" customFormat="1" ht="14.1" customHeight="1" x14ac:dyDescent="0.2">
      <c r="A27" s="74" t="s">
        <v>157</v>
      </c>
      <c r="B27" s="98" t="s">
        <v>158</v>
      </c>
    </row>
    <row r="28" spans="1:7" s="57" customFormat="1" x14ac:dyDescent="0.2">
      <c r="A28" s="72"/>
    </row>
    <row r="29" spans="1:7" s="57" customFormat="1" ht="27.75" customHeight="1" x14ac:dyDescent="0.2">
      <c r="A29" s="129" t="s">
        <v>186</v>
      </c>
      <c r="B29" s="127"/>
      <c r="C29" s="127"/>
      <c r="D29" s="127"/>
      <c r="E29" s="127"/>
      <c r="F29" s="127"/>
      <c r="G29" s="127"/>
    </row>
    <row r="30" spans="1:7" s="57" customFormat="1" x14ac:dyDescent="0.2">
      <c r="A30" s="75" t="s">
        <v>159</v>
      </c>
      <c r="B30" s="67"/>
      <c r="C30" s="67"/>
      <c r="D30" s="67"/>
      <c r="E30" s="67"/>
      <c r="F30" s="67"/>
      <c r="G30" s="67"/>
    </row>
    <row r="31" spans="1:7" s="57" customFormat="1" ht="47.65" customHeight="1" x14ac:dyDescent="0.2">
      <c r="A31" s="129" t="s">
        <v>179</v>
      </c>
      <c r="B31" s="127"/>
      <c r="C31" s="127"/>
      <c r="D31" s="127"/>
      <c r="E31" s="127"/>
      <c r="F31" s="127"/>
      <c r="G31" s="127"/>
    </row>
    <row r="32" spans="1:7" s="57" customFormat="1" x14ac:dyDescent="0.2">
      <c r="A32" s="72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25" t="s">
        <v>160</v>
      </c>
      <c r="B43" s="125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6" t="s">
        <v>19</v>
      </c>
      <c r="B47" s="8" t="s">
        <v>7</v>
      </c>
    </row>
    <row r="48" spans="1:2" s="57" customFormat="1" x14ac:dyDescent="0.2">
      <c r="A48" s="76" t="s">
        <v>20</v>
      </c>
      <c r="B48" s="8" t="s">
        <v>8</v>
      </c>
    </row>
    <row r="49" spans="1:7" s="57" customFormat="1" x14ac:dyDescent="0.2">
      <c r="A49" s="8" t="s">
        <v>161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162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163</v>
      </c>
      <c r="B55" s="57" t="s">
        <v>164</v>
      </c>
      <c r="C55" s="57"/>
      <c r="D55" s="57"/>
      <c r="E55" s="57"/>
      <c r="F55" s="57"/>
      <c r="G55" s="57"/>
    </row>
    <row r="56" spans="1:7" x14ac:dyDescent="0.2">
      <c r="A56" s="8" t="s">
        <v>165</v>
      </c>
      <c r="B56" s="69" t="s">
        <v>166</v>
      </c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  <row r="176" spans="1:7" x14ac:dyDescent="0.2">
      <c r="A176" s="69"/>
      <c r="B176" s="69"/>
      <c r="C176" s="69"/>
      <c r="D176" s="69"/>
      <c r="E176" s="69"/>
      <c r="F176" s="69"/>
      <c r="G176" s="69"/>
    </row>
    <row r="177" spans="1:7" x14ac:dyDescent="0.2">
      <c r="A177" s="69"/>
      <c r="B177" s="69"/>
      <c r="C177" s="69"/>
      <c r="D177" s="69"/>
      <c r="E177" s="69"/>
      <c r="F177" s="69"/>
      <c r="G177" s="69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2/17 SH</oddFooter>
    <firstFooter>&amp;L&amp;8Statistikamt Nord&amp;C&amp;8&amp;P&amp;R&amp;8Statistischer Bericht A I 1 - vj 2/17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8" customWidth="1"/>
    <col min="2" max="2" width="19.85546875" style="98" customWidth="1"/>
    <col min="3" max="3" width="18.28515625" style="98" customWidth="1"/>
    <col min="4" max="4" width="20.5703125" style="98" customWidth="1"/>
    <col min="5" max="72" width="12.140625" style="98" customWidth="1"/>
    <col min="73" max="16384" width="10.85546875" style="98"/>
  </cols>
  <sheetData>
    <row r="1" spans="1:5" s="57" customFormat="1" x14ac:dyDescent="0.2">
      <c r="A1" s="83"/>
    </row>
    <row r="2" spans="1:5" ht="13.15" customHeight="1" x14ac:dyDescent="0.2">
      <c r="A2" s="135" t="s">
        <v>180</v>
      </c>
      <c r="B2" s="136"/>
      <c r="C2" s="136"/>
      <c r="D2" s="136"/>
      <c r="E2" s="136"/>
    </row>
    <row r="3" spans="1:5" ht="13.15" customHeight="1" x14ac:dyDescent="0.2">
      <c r="A3" s="137" t="s">
        <v>181</v>
      </c>
      <c r="B3" s="137"/>
      <c r="C3" s="137"/>
      <c r="D3" s="117"/>
    </row>
    <row r="4" spans="1:5" x14ac:dyDescent="0.2">
      <c r="B4" s="117"/>
      <c r="C4" s="117"/>
      <c r="D4" s="117"/>
    </row>
    <row r="5" spans="1:5" x14ac:dyDescent="0.2">
      <c r="B5" s="117"/>
      <c r="C5" s="117"/>
      <c r="D5" s="117"/>
    </row>
    <row r="6" spans="1:5" x14ac:dyDescent="0.2">
      <c r="B6" s="117"/>
      <c r="C6" s="117"/>
      <c r="D6" s="117"/>
    </row>
    <row r="7" spans="1:5" x14ac:dyDescent="0.2">
      <c r="B7" s="117"/>
      <c r="C7" s="117"/>
      <c r="D7" s="117"/>
    </row>
    <row r="8" spans="1:5" x14ac:dyDescent="0.2">
      <c r="A8" s="117"/>
      <c r="B8" s="117"/>
      <c r="C8" s="117"/>
      <c r="D8" s="117"/>
    </row>
    <row r="9" spans="1:5" x14ac:dyDescent="0.2">
      <c r="A9" s="117"/>
      <c r="B9" s="117"/>
      <c r="C9" s="117"/>
      <c r="D9" s="117"/>
    </row>
    <row r="10" spans="1:5" x14ac:dyDescent="0.2">
      <c r="B10" s="117"/>
      <c r="C10" s="117"/>
      <c r="D10" s="117"/>
    </row>
    <row r="11" spans="1:5" x14ac:dyDescent="0.2">
      <c r="B11" s="117"/>
      <c r="C11" s="117"/>
      <c r="D11" s="117"/>
    </row>
    <row r="12" spans="1:5" x14ac:dyDescent="0.2">
      <c r="A12" s="117"/>
      <c r="B12" s="117"/>
      <c r="C12" s="117"/>
      <c r="D12" s="117"/>
    </row>
    <row r="13" spans="1:5" x14ac:dyDescent="0.2">
      <c r="A13" s="117"/>
      <c r="B13" s="117"/>
      <c r="C13" s="117"/>
      <c r="D13" s="117"/>
    </row>
    <row r="14" spans="1:5" x14ac:dyDescent="0.2">
      <c r="A14" s="117"/>
      <c r="B14" s="117"/>
      <c r="C14" s="117"/>
      <c r="D14" s="117"/>
    </row>
    <row r="15" spans="1:5" x14ac:dyDescent="0.2">
      <c r="A15" s="117"/>
      <c r="B15" s="117"/>
      <c r="C15" s="117"/>
      <c r="D15" s="117"/>
    </row>
    <row r="16" spans="1:5" x14ac:dyDescent="0.2">
      <c r="A16" s="117"/>
      <c r="B16" s="117"/>
      <c r="C16" s="117"/>
      <c r="D16" s="117"/>
    </row>
    <row r="17" spans="1:4" x14ac:dyDescent="0.2">
      <c r="A17" s="117"/>
      <c r="B17" s="117"/>
      <c r="C17" s="117"/>
      <c r="D17" s="117"/>
    </row>
    <row r="18" spans="1:4" x14ac:dyDescent="0.2">
      <c r="A18" s="117"/>
      <c r="B18" s="117"/>
      <c r="C18" s="117"/>
      <c r="D18" s="117"/>
    </row>
    <row r="19" spans="1:4" x14ac:dyDescent="0.2">
      <c r="A19" s="117"/>
      <c r="B19" s="117"/>
      <c r="C19" s="117"/>
      <c r="D19" s="117"/>
    </row>
    <row r="20" spans="1:4" x14ac:dyDescent="0.2">
      <c r="A20" s="117"/>
      <c r="B20" s="117"/>
      <c r="C20" s="117"/>
      <c r="D20" s="117"/>
    </row>
    <row r="21" spans="1:4" x14ac:dyDescent="0.2">
      <c r="A21" s="117"/>
      <c r="B21" s="117"/>
      <c r="C21" s="117"/>
      <c r="D21" s="117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2/17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7109375" style="4" customWidth="1"/>
    <col min="2" max="2" width="9.7109375" customWidth="1"/>
    <col min="3" max="3" width="9.140625" customWidth="1"/>
    <col min="4" max="5" width="9.28515625" customWidth="1"/>
    <col min="6" max="6" width="9.140625" customWidth="1"/>
    <col min="7" max="7" width="9.28515625" customWidth="1"/>
    <col min="8" max="8" width="10" customWidth="1"/>
    <col min="9" max="9" width="10.42578125" customWidth="1"/>
  </cols>
  <sheetData>
    <row r="1" spans="1:13" ht="14.1" customHeight="1" x14ac:dyDescent="0.2">
      <c r="A1" s="138" t="s">
        <v>189</v>
      </c>
      <c r="B1" s="138"/>
      <c r="C1" s="138"/>
      <c r="D1" s="138"/>
      <c r="E1" s="138"/>
      <c r="F1" s="138"/>
      <c r="G1" s="136"/>
      <c r="H1" s="136"/>
      <c r="I1" s="136"/>
    </row>
    <row r="2" spans="1:13" ht="14.1" customHeight="1" x14ac:dyDescent="0.2"/>
    <row r="3" spans="1:13" s="9" customFormat="1" ht="28.35" customHeight="1" x14ac:dyDescent="0.2">
      <c r="A3" s="145" t="s">
        <v>32</v>
      </c>
      <c r="B3" s="84" t="s">
        <v>38</v>
      </c>
      <c r="C3" s="84" t="s">
        <v>39</v>
      </c>
      <c r="D3" s="84" t="s">
        <v>40</v>
      </c>
      <c r="E3" s="147" t="s">
        <v>190</v>
      </c>
      <c r="F3" s="148"/>
      <c r="G3" s="148"/>
      <c r="H3" s="148"/>
      <c r="I3" s="148"/>
    </row>
    <row r="4" spans="1:13" s="9" customFormat="1" ht="28.35" customHeight="1" x14ac:dyDescent="0.2">
      <c r="A4" s="146"/>
      <c r="B4" s="142">
        <v>2017</v>
      </c>
      <c r="C4" s="143"/>
      <c r="D4" s="144"/>
      <c r="E4" s="85" t="s">
        <v>61</v>
      </c>
      <c r="F4" s="86" t="s">
        <v>62</v>
      </c>
      <c r="G4" s="86" t="s">
        <v>63</v>
      </c>
      <c r="H4" s="86" t="s">
        <v>64</v>
      </c>
      <c r="I4" s="87" t="s">
        <v>65</v>
      </c>
      <c r="M4" s="98"/>
    </row>
    <row r="5" spans="1:13" s="56" customFormat="1" ht="14.1" customHeight="1" x14ac:dyDescent="0.2">
      <c r="A5" s="88"/>
      <c r="B5" s="89"/>
      <c r="C5" s="81"/>
      <c r="D5" s="89"/>
      <c r="E5" s="81"/>
      <c r="F5" s="89"/>
      <c r="G5" s="81"/>
      <c r="H5" s="89"/>
      <c r="I5" s="81"/>
      <c r="M5" s="98"/>
    </row>
    <row r="6" spans="1:13" s="56" customFormat="1" ht="14.1" customHeight="1" x14ac:dyDescent="0.2">
      <c r="A6" s="60" t="s">
        <v>66</v>
      </c>
      <c r="B6" s="90">
        <v>2884247</v>
      </c>
      <c r="C6" s="90">
        <v>2885359</v>
      </c>
      <c r="D6" s="90">
        <v>2885860</v>
      </c>
      <c r="E6" s="90">
        <v>2884247</v>
      </c>
      <c r="F6" s="91">
        <v>1414227</v>
      </c>
      <c r="G6" s="90">
        <v>1470020</v>
      </c>
      <c r="H6" s="90">
        <v>2669447</v>
      </c>
      <c r="I6" s="91">
        <v>214800</v>
      </c>
      <c r="K6" s="98"/>
      <c r="M6" s="98"/>
    </row>
    <row r="7" spans="1:13" s="9" customFormat="1" ht="22.9" customHeight="1" x14ac:dyDescent="0.2">
      <c r="A7" s="60" t="s">
        <v>168</v>
      </c>
      <c r="B7" s="90">
        <v>2037</v>
      </c>
      <c r="C7" s="90">
        <v>2194</v>
      </c>
      <c r="D7" s="90">
        <v>2133</v>
      </c>
      <c r="E7" s="90">
        <f>SUM(B7:D7)</f>
        <v>6364</v>
      </c>
      <c r="F7" s="91">
        <v>3283</v>
      </c>
      <c r="G7" s="90">
        <v>3081</v>
      </c>
      <c r="H7" s="90">
        <v>5607</v>
      </c>
      <c r="I7" s="91">
        <v>757</v>
      </c>
      <c r="K7" s="98"/>
      <c r="M7" s="98"/>
    </row>
    <row r="8" spans="1:13" s="9" customFormat="1" ht="16.899999999999999" customHeight="1" x14ac:dyDescent="0.2">
      <c r="A8" s="60" t="s">
        <v>169</v>
      </c>
      <c r="B8" s="90">
        <v>2796</v>
      </c>
      <c r="C8" s="90">
        <v>2828</v>
      </c>
      <c r="D8" s="90">
        <v>2604</v>
      </c>
      <c r="E8" s="90">
        <f>SUM(B8:D8)</f>
        <v>8228</v>
      </c>
      <c r="F8" s="91">
        <v>4050</v>
      </c>
      <c r="G8" s="90">
        <v>4178</v>
      </c>
      <c r="H8" s="90">
        <v>8029</v>
      </c>
      <c r="I8" s="91">
        <v>199</v>
      </c>
      <c r="K8" s="98"/>
      <c r="M8" s="98"/>
    </row>
    <row r="9" spans="1:13" s="9" customFormat="1" ht="16.899999999999999" customHeight="1" x14ac:dyDescent="0.2">
      <c r="A9" s="60" t="s">
        <v>170</v>
      </c>
      <c r="B9" s="90">
        <f>SUM(B7-B8)</f>
        <v>-759</v>
      </c>
      <c r="C9" s="90">
        <f>SUM(C7-C8)</f>
        <v>-634</v>
      </c>
      <c r="D9" s="90">
        <f>SUM(D7-D8)</f>
        <v>-471</v>
      </c>
      <c r="E9" s="90">
        <f t="shared" ref="E9:E12" si="0">SUM(B9:D9)</f>
        <v>-1864</v>
      </c>
      <c r="F9" s="91">
        <f>SUM(F7-F8)</f>
        <v>-767</v>
      </c>
      <c r="G9" s="90">
        <f>SUM(G7-G8)</f>
        <v>-1097</v>
      </c>
      <c r="H9" s="90">
        <f>SUM(H7-H8)</f>
        <v>-2422</v>
      </c>
      <c r="I9" s="91">
        <f>SUM(I7-I8)</f>
        <v>558</v>
      </c>
      <c r="K9" s="98"/>
      <c r="M9" s="98"/>
    </row>
    <row r="10" spans="1:13" s="9" customFormat="1" ht="16.899999999999999" customHeight="1" x14ac:dyDescent="0.2">
      <c r="A10" s="60" t="s">
        <v>175</v>
      </c>
      <c r="B10" s="90">
        <v>6513</v>
      </c>
      <c r="C10" s="90">
        <v>7708</v>
      </c>
      <c r="D10" s="90">
        <v>7642</v>
      </c>
      <c r="E10" s="90">
        <f>SUM(B10:D10)</f>
        <v>21863</v>
      </c>
      <c r="F10" s="91">
        <v>11947</v>
      </c>
      <c r="G10" s="90">
        <v>9916</v>
      </c>
      <c r="H10" s="90">
        <v>12269</v>
      </c>
      <c r="I10" s="91">
        <v>9594</v>
      </c>
      <c r="J10" s="100"/>
      <c r="K10" s="98"/>
      <c r="M10" s="98"/>
    </row>
    <row r="11" spans="1:13" s="9" customFormat="1" ht="16.899999999999999" customHeight="1" x14ac:dyDescent="0.2">
      <c r="A11" s="60" t="s">
        <v>176</v>
      </c>
      <c r="B11" s="90">
        <v>4640</v>
      </c>
      <c r="C11" s="90">
        <v>6469</v>
      </c>
      <c r="D11" s="90">
        <v>6021</v>
      </c>
      <c r="E11" s="90">
        <f>SUM(B11:D11)</f>
        <v>17130</v>
      </c>
      <c r="F11" s="91">
        <v>9812</v>
      </c>
      <c r="G11" s="90">
        <v>7318</v>
      </c>
      <c r="H11" s="90">
        <v>10918</v>
      </c>
      <c r="I11" s="91">
        <v>6212</v>
      </c>
      <c r="J11" s="100"/>
      <c r="K11" s="98"/>
      <c r="M11" s="98"/>
    </row>
    <row r="12" spans="1:13" s="9" customFormat="1" ht="16.899999999999999" customHeight="1" x14ac:dyDescent="0.2">
      <c r="A12" s="60" t="s">
        <v>170</v>
      </c>
      <c r="B12" s="90">
        <f>SUM(B10-B11)</f>
        <v>1873</v>
      </c>
      <c r="C12" s="90">
        <f>SUM(C10-C11)</f>
        <v>1239</v>
      </c>
      <c r="D12" s="90">
        <f>SUM(D10-D11)</f>
        <v>1621</v>
      </c>
      <c r="E12" s="90">
        <f t="shared" si="0"/>
        <v>4733</v>
      </c>
      <c r="F12" s="91">
        <f>SUM(F10-F11)</f>
        <v>2135</v>
      </c>
      <c r="G12" s="90">
        <f>SUM(G10-G11)</f>
        <v>2598</v>
      </c>
      <c r="H12" s="90">
        <f>SUM(H10-H11)</f>
        <v>1351</v>
      </c>
      <c r="I12" s="91">
        <f t="shared" ref="I12" si="1">SUM(I10-I11)</f>
        <v>3382</v>
      </c>
      <c r="K12" s="98"/>
      <c r="M12" s="98"/>
    </row>
    <row r="13" spans="1:13" s="9" customFormat="1" ht="28.35" customHeight="1" x14ac:dyDescent="0.2">
      <c r="A13" s="92" t="s">
        <v>177</v>
      </c>
      <c r="B13" s="90">
        <v>-2</v>
      </c>
      <c r="C13" s="90">
        <v>-104</v>
      </c>
      <c r="D13" s="111">
        <v>-122</v>
      </c>
      <c r="E13" s="90">
        <f>SUM(B13:D13)</f>
        <v>-228</v>
      </c>
      <c r="F13" s="91">
        <v>-133</v>
      </c>
      <c r="G13" s="111">
        <v>-95</v>
      </c>
      <c r="H13" s="90">
        <v>749</v>
      </c>
      <c r="I13" s="91">
        <v>-977</v>
      </c>
      <c r="J13" s="100"/>
      <c r="K13" s="98"/>
    </row>
    <row r="14" spans="1:13" s="9" customFormat="1" ht="28.35" customHeight="1" x14ac:dyDescent="0.2">
      <c r="A14" s="92" t="s">
        <v>171</v>
      </c>
      <c r="B14" s="90">
        <f>SUM(B9+B12+B13)</f>
        <v>1112</v>
      </c>
      <c r="C14" s="90">
        <f t="shared" ref="C14:D14" si="2">SUM(C9+C12+C13)</f>
        <v>501</v>
      </c>
      <c r="D14" s="90">
        <f t="shared" si="2"/>
        <v>1028</v>
      </c>
      <c r="E14" s="90">
        <f>SUM(E9+E12+E13)</f>
        <v>2641</v>
      </c>
      <c r="F14" s="91">
        <f>SUM(F9+F12+F13)</f>
        <v>1235</v>
      </c>
      <c r="G14" s="91">
        <f>SUM(G9+G12+G13)</f>
        <v>1406</v>
      </c>
      <c r="H14" s="90">
        <f>SUM(H9+H12+H13)</f>
        <v>-322</v>
      </c>
      <c r="I14" s="91">
        <f>SUM(I9+I12+I13)</f>
        <v>2963</v>
      </c>
      <c r="K14" s="98"/>
    </row>
    <row r="15" spans="1:13" s="9" customFormat="1" ht="22.9" customHeight="1" x14ac:dyDescent="0.2">
      <c r="A15" s="93" t="s">
        <v>140</v>
      </c>
      <c r="B15" s="94">
        <f>SUM(B6+B14)</f>
        <v>2885359</v>
      </c>
      <c r="C15" s="95">
        <f t="shared" ref="C15" si="3">SUM(C6+C14)</f>
        <v>2885860</v>
      </c>
      <c r="D15" s="95">
        <f>SUM(D6+D14)</f>
        <v>2886888</v>
      </c>
      <c r="E15" s="95">
        <f>SUM(E6+E14)</f>
        <v>2886888</v>
      </c>
      <c r="F15" s="95">
        <f>SUM(F6+F14)</f>
        <v>1415462</v>
      </c>
      <c r="G15" s="95">
        <f t="shared" ref="G15" si="4">SUM(G6+G14)</f>
        <v>1471426</v>
      </c>
      <c r="H15" s="95">
        <f>SUM(H6+H14)</f>
        <v>2669125</v>
      </c>
      <c r="I15" s="95">
        <f>SUM(I6+I14)</f>
        <v>217763</v>
      </c>
    </row>
    <row r="16" spans="1:13" s="9" customFormat="1" ht="14.25" customHeight="1" x14ac:dyDescent="0.2"/>
    <row r="17" spans="1:15" ht="15.6" customHeight="1" x14ac:dyDescent="0.2">
      <c r="A17" s="139" t="s">
        <v>135</v>
      </c>
      <c r="B17" s="140"/>
      <c r="C17" s="136"/>
      <c r="D17" s="136"/>
      <c r="E17" s="136"/>
      <c r="F17" s="136"/>
      <c r="G17" s="136"/>
      <c r="H17" s="136"/>
      <c r="I17" s="136"/>
    </row>
    <row r="18" spans="1:15" ht="15.6" customHeight="1" x14ac:dyDescent="0.2">
      <c r="A18" s="141" t="s">
        <v>136</v>
      </c>
      <c r="B18" s="136"/>
      <c r="C18" s="136"/>
      <c r="D18" s="136"/>
      <c r="E18" s="136"/>
      <c r="F18" s="136"/>
      <c r="G18" s="136"/>
      <c r="H18" s="136"/>
      <c r="I18" s="136"/>
    </row>
    <row r="19" spans="1:15" s="98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98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98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98" customFormat="1" x14ac:dyDescent="0.2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98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98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98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98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98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98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15">
    <cfRule type="expression" dxfId="50" priority="37">
      <formula>MOD(ROW(),2)=0</formula>
    </cfRule>
  </conditionalFormatting>
  <conditionalFormatting sqref="B6 D6 F6:I6">
    <cfRule type="expression" dxfId="49" priority="20">
      <formula>MOD(ROW(),2)=0</formula>
    </cfRule>
  </conditionalFormatting>
  <conditionalFormatting sqref="B7 D7:I7">
    <cfRule type="expression" dxfId="48" priority="19">
      <formula>MOD(ROW(),2)=0</formula>
    </cfRule>
  </conditionalFormatting>
  <conditionalFormatting sqref="B8 D8:I8">
    <cfRule type="expression" dxfId="47" priority="18">
      <formula>MOD(ROW(),2)=0</formula>
    </cfRule>
  </conditionalFormatting>
  <conditionalFormatting sqref="B9:I9">
    <cfRule type="expression" dxfId="46" priority="17">
      <formula>MOD(ROW(),2)=0</formula>
    </cfRule>
  </conditionalFormatting>
  <conditionalFormatting sqref="C10:I10 E11">
    <cfRule type="expression" dxfId="45" priority="16">
      <formula>MOD(ROW(),2)=0</formula>
    </cfRule>
  </conditionalFormatting>
  <conditionalFormatting sqref="C11:D11 F11:I11">
    <cfRule type="expression" dxfId="44" priority="15">
      <formula>MOD(ROW(),2)=0</formula>
    </cfRule>
  </conditionalFormatting>
  <conditionalFormatting sqref="B12:I12">
    <cfRule type="expression" dxfId="43" priority="14">
      <formula>MOD(ROW(),2)=0</formula>
    </cfRule>
  </conditionalFormatting>
  <conditionalFormatting sqref="B13:I13">
    <cfRule type="expression" dxfId="42" priority="13">
      <formula>MOD(ROW(),2)=0</formula>
    </cfRule>
  </conditionalFormatting>
  <conditionalFormatting sqref="B14:I14">
    <cfRule type="expression" dxfId="41" priority="12">
      <formula>MOD(ROW(),2)=0</formula>
    </cfRule>
  </conditionalFormatting>
  <conditionalFormatting sqref="B15:I15">
    <cfRule type="expression" dxfId="40" priority="10">
      <formula>MOD(ROW(),2)=0</formula>
    </cfRule>
  </conditionalFormatting>
  <conditionalFormatting sqref="C6">
    <cfRule type="expression" dxfId="39" priority="9">
      <formula>MOD(ROW(),2)=0</formula>
    </cfRule>
  </conditionalFormatting>
  <conditionalFormatting sqref="C7">
    <cfRule type="expression" dxfId="38" priority="8">
      <formula>MOD(ROW(),2)=0</formula>
    </cfRule>
  </conditionalFormatting>
  <conditionalFormatting sqref="C8">
    <cfRule type="expression" dxfId="37" priority="7">
      <formula>MOD(ROW(),2)=0</formula>
    </cfRule>
  </conditionalFormatting>
  <conditionalFormatting sqref="B11">
    <cfRule type="expression" dxfId="36" priority="2">
      <formula>MOD(ROW(),2)=0</formula>
    </cfRule>
  </conditionalFormatting>
  <conditionalFormatting sqref="B10">
    <cfRule type="expression" dxfId="35" priority="3">
      <formula>MOD(ROW(),2)=0</formula>
    </cfRule>
  </conditionalFormatting>
  <conditionalFormatting sqref="E6">
    <cfRule type="expression" dxfId="3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2/17 SH</oddFooter>
    <firstFooter>&amp;L&amp;8Statistikamt Nord&amp;C&amp;8&amp;P&amp;R&amp;8Statistischer Bericht A I 1 - vj 2/17 SH</firstFooter>
  </headerFooter>
  <ignoredErrors>
    <ignoredError sqref="B9:D9 B12:D12 B14:C14 B15:I15 F9:G9 F12:H12 E7:E8 I12 I9 E14:F14 H14:I14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49" t="s">
        <v>194</v>
      </c>
      <c r="B1" s="150"/>
      <c r="C1" s="150"/>
      <c r="D1" s="150"/>
      <c r="E1" s="150"/>
      <c r="F1" s="150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55" t="s">
        <v>167</v>
      </c>
      <c r="B3" s="153" t="s">
        <v>21</v>
      </c>
      <c r="C3" s="153" t="s">
        <v>69</v>
      </c>
      <c r="D3" s="153" t="s">
        <v>70</v>
      </c>
      <c r="E3" s="151" t="s">
        <v>172</v>
      </c>
      <c r="F3" s="152"/>
    </row>
    <row r="4" spans="1:6" ht="28.35" customHeight="1" x14ac:dyDescent="0.2">
      <c r="A4" s="156"/>
      <c r="B4" s="154" t="s">
        <v>21</v>
      </c>
      <c r="C4" s="154" t="s">
        <v>45</v>
      </c>
      <c r="D4" s="154" t="s">
        <v>46</v>
      </c>
      <c r="E4" s="59" t="s">
        <v>67</v>
      </c>
      <c r="F4" s="58" t="s">
        <v>68</v>
      </c>
    </row>
    <row r="5" spans="1:6" s="56" customFormat="1" ht="14.1" customHeight="1" x14ac:dyDescent="0.2">
      <c r="A5" s="63"/>
      <c r="B5" s="61"/>
      <c r="D5" s="61"/>
      <c r="F5" s="61"/>
    </row>
    <row r="6" spans="1:6" s="96" customFormat="1" ht="16.899999999999999" customHeight="1" x14ac:dyDescent="0.2">
      <c r="A6" s="60" t="s">
        <v>71</v>
      </c>
      <c r="B6" s="90">
        <f>SUM(C6:D6)</f>
        <v>87770</v>
      </c>
      <c r="C6" s="90">
        <v>43880</v>
      </c>
      <c r="D6" s="90">
        <v>43890</v>
      </c>
      <c r="E6" s="90">
        <v>1214</v>
      </c>
      <c r="F6" s="97">
        <f>E6*100/(B6-E6)</f>
        <v>1.4025601922454827</v>
      </c>
    </row>
    <row r="7" spans="1:6" ht="16.899999999999999" customHeight="1" x14ac:dyDescent="0.2">
      <c r="A7" s="60" t="s">
        <v>137</v>
      </c>
      <c r="B7" s="90">
        <f t="shared" ref="B7:B20" si="0">SUM(C7:D7)</f>
        <v>247135</v>
      </c>
      <c r="C7" s="90">
        <v>120403</v>
      </c>
      <c r="D7" s="90">
        <v>126732</v>
      </c>
      <c r="E7" s="90">
        <v>893</v>
      </c>
      <c r="F7" s="97">
        <f t="shared" ref="F7:F21" si="1">E7*100/(B7-E7)</f>
        <v>0.36265137547615761</v>
      </c>
    </row>
    <row r="8" spans="1:6" ht="16.899999999999999" customHeight="1" x14ac:dyDescent="0.2">
      <c r="A8" s="60" t="s">
        <v>138</v>
      </c>
      <c r="B8" s="90">
        <f t="shared" si="0"/>
        <v>216739</v>
      </c>
      <c r="C8" s="90">
        <v>104096</v>
      </c>
      <c r="D8" s="90">
        <v>112643</v>
      </c>
      <c r="E8" s="90">
        <v>408</v>
      </c>
      <c r="F8" s="97">
        <f t="shared" si="1"/>
        <v>0.18859987704027625</v>
      </c>
    </row>
    <row r="9" spans="1:6" ht="16.899999999999999" customHeight="1" x14ac:dyDescent="0.2">
      <c r="A9" s="60" t="s">
        <v>139</v>
      </c>
      <c r="B9" s="90">
        <f t="shared" si="0"/>
        <v>78759</v>
      </c>
      <c r="C9" s="90">
        <v>38832</v>
      </c>
      <c r="D9" s="90">
        <v>39927</v>
      </c>
      <c r="E9" s="90">
        <v>-1406</v>
      </c>
      <c r="F9" s="97">
        <f t="shared" si="1"/>
        <v>-1.7538826171022266</v>
      </c>
    </row>
    <row r="10" spans="1:6" s="96" customFormat="1" ht="16.899999999999999" customHeight="1" x14ac:dyDescent="0.2">
      <c r="A10" s="60" t="s">
        <v>72</v>
      </c>
      <c r="B10" s="90">
        <f t="shared" si="0"/>
        <v>133684</v>
      </c>
      <c r="C10" s="90">
        <v>66009</v>
      </c>
      <c r="D10" s="90">
        <v>67675</v>
      </c>
      <c r="E10" s="90">
        <v>4</v>
      </c>
      <c r="F10" s="97">
        <f t="shared" si="1"/>
        <v>2.9922202274087371E-3</v>
      </c>
    </row>
    <row r="11" spans="1:6" ht="16.899999999999999" customHeight="1" x14ac:dyDescent="0.2">
      <c r="A11" s="60" t="s">
        <v>73</v>
      </c>
      <c r="B11" s="90">
        <f t="shared" si="0"/>
        <v>195677</v>
      </c>
      <c r="C11" s="90">
        <v>96101</v>
      </c>
      <c r="D11" s="90">
        <v>99576</v>
      </c>
      <c r="E11" s="90">
        <v>1327</v>
      </c>
      <c r="F11" s="97">
        <f t="shared" si="1"/>
        <v>0.68278878312323132</v>
      </c>
    </row>
    <row r="12" spans="1:6" s="98" customFormat="1" ht="16.899999999999999" customHeight="1" x14ac:dyDescent="0.2">
      <c r="A12" s="60" t="s">
        <v>74</v>
      </c>
      <c r="B12" s="90">
        <f t="shared" si="0"/>
        <v>165642</v>
      </c>
      <c r="C12" s="90">
        <v>81206</v>
      </c>
      <c r="D12" s="90">
        <v>84436</v>
      </c>
      <c r="E12" s="90">
        <v>304</v>
      </c>
      <c r="F12" s="97">
        <f t="shared" si="1"/>
        <v>0.1838657779820731</v>
      </c>
    </row>
    <row r="13" spans="1:6" s="96" customFormat="1" ht="16.899999999999999" customHeight="1" x14ac:dyDescent="0.2">
      <c r="A13" s="60" t="s">
        <v>75</v>
      </c>
      <c r="B13" s="90">
        <f t="shared" si="0"/>
        <v>200931</v>
      </c>
      <c r="C13" s="90">
        <v>97039</v>
      </c>
      <c r="D13" s="90">
        <v>103892</v>
      </c>
      <c r="E13" s="90">
        <v>-130</v>
      </c>
      <c r="F13" s="97">
        <f t="shared" si="1"/>
        <v>-6.4656994643416676E-2</v>
      </c>
    </row>
    <row r="14" spans="1:6" s="96" customFormat="1" ht="16.899999999999999" customHeight="1" x14ac:dyDescent="0.2">
      <c r="A14" s="60" t="s">
        <v>76</v>
      </c>
      <c r="B14" s="90">
        <f t="shared" si="0"/>
        <v>311713</v>
      </c>
      <c r="C14" s="90">
        <v>152887</v>
      </c>
      <c r="D14" s="90">
        <v>158826</v>
      </c>
      <c r="E14" s="90">
        <v>2266</v>
      </c>
      <c r="F14" s="97">
        <f t="shared" si="1"/>
        <v>0.73227402430787825</v>
      </c>
    </row>
    <row r="15" spans="1:6" s="96" customFormat="1" ht="16.899999999999999" customHeight="1" x14ac:dyDescent="0.2">
      <c r="A15" s="60" t="s">
        <v>77</v>
      </c>
      <c r="B15" s="90">
        <f t="shared" si="0"/>
        <v>128763</v>
      </c>
      <c r="C15" s="90">
        <v>62613</v>
      </c>
      <c r="D15" s="90">
        <v>66150</v>
      </c>
      <c r="E15" s="90">
        <v>-184</v>
      </c>
      <c r="F15" s="97">
        <f t="shared" si="1"/>
        <v>-0.14269428524897826</v>
      </c>
    </row>
    <row r="16" spans="1:6" s="96" customFormat="1" ht="16.899999999999999" customHeight="1" x14ac:dyDescent="0.2">
      <c r="A16" s="60" t="s">
        <v>78</v>
      </c>
      <c r="B16" s="90">
        <f t="shared" si="0"/>
        <v>272999</v>
      </c>
      <c r="C16" s="90">
        <v>134413</v>
      </c>
      <c r="D16" s="90">
        <v>138586</v>
      </c>
      <c r="E16" s="90">
        <v>844</v>
      </c>
      <c r="F16" s="97">
        <f t="shared" si="1"/>
        <v>0.31011739633664642</v>
      </c>
    </row>
    <row r="17" spans="1:6" s="96" customFormat="1" ht="16.899999999999999" customHeight="1" x14ac:dyDescent="0.2">
      <c r="A17" s="60" t="s">
        <v>79</v>
      </c>
      <c r="B17" s="90">
        <f t="shared" si="0"/>
        <v>199373</v>
      </c>
      <c r="C17" s="90">
        <v>98778</v>
      </c>
      <c r="D17" s="90">
        <v>100595</v>
      </c>
      <c r="E17" s="90">
        <v>669</v>
      </c>
      <c r="F17" s="97">
        <f t="shared" si="1"/>
        <v>0.3366816973991465</v>
      </c>
    </row>
    <row r="18" spans="1:6" s="96" customFormat="1" ht="16.899999999999999" customHeight="1" x14ac:dyDescent="0.2">
      <c r="A18" s="60" t="s">
        <v>80</v>
      </c>
      <c r="B18" s="90">
        <f t="shared" si="0"/>
        <v>273268</v>
      </c>
      <c r="C18" s="90">
        <v>135267</v>
      </c>
      <c r="D18" s="90">
        <v>138001</v>
      </c>
      <c r="E18" s="90">
        <v>2625</v>
      </c>
      <c r="F18" s="97">
        <f t="shared" si="1"/>
        <v>0.96991239381768601</v>
      </c>
    </row>
    <row r="19" spans="1:6" s="96" customFormat="1" ht="16.899999999999999" customHeight="1" x14ac:dyDescent="0.2">
      <c r="A19" s="60" t="s">
        <v>81</v>
      </c>
      <c r="B19" s="90">
        <f t="shared" si="0"/>
        <v>132070</v>
      </c>
      <c r="C19" s="90">
        <v>65426</v>
      </c>
      <c r="D19" s="90">
        <v>66644</v>
      </c>
      <c r="E19" s="90">
        <v>94</v>
      </c>
      <c r="F19" s="97">
        <f t="shared" si="1"/>
        <v>7.1225071225071226E-2</v>
      </c>
    </row>
    <row r="20" spans="1:6" s="96" customFormat="1" ht="16.899999999999999" customHeight="1" x14ac:dyDescent="0.2">
      <c r="A20" s="60" t="s">
        <v>82</v>
      </c>
      <c r="B20" s="90">
        <f t="shared" si="0"/>
        <v>242365</v>
      </c>
      <c r="C20" s="90">
        <v>118512</v>
      </c>
      <c r="D20" s="90">
        <v>123853</v>
      </c>
      <c r="E20" s="90">
        <v>1087</v>
      </c>
      <c r="F20" s="97">
        <f t="shared" si="1"/>
        <v>0.45051766012649308</v>
      </c>
    </row>
    <row r="21" spans="1:6" ht="28.35" customHeight="1" x14ac:dyDescent="0.2">
      <c r="A21" s="62" t="s">
        <v>83</v>
      </c>
      <c r="B21" s="112">
        <f>SUM(B6:B20)</f>
        <v>2886888</v>
      </c>
      <c r="C21" s="112">
        <f t="shared" ref="C21:E21" si="2">SUM(C6:C20)</f>
        <v>1415462</v>
      </c>
      <c r="D21" s="112">
        <f t="shared" si="2"/>
        <v>1471426</v>
      </c>
      <c r="E21" s="112">
        <f t="shared" si="2"/>
        <v>10015</v>
      </c>
      <c r="F21" s="77">
        <f t="shared" si="1"/>
        <v>0.34812103280193463</v>
      </c>
    </row>
    <row r="22" spans="1:6" ht="14.1" customHeight="1" x14ac:dyDescent="0.2"/>
    <row r="23" spans="1:6" ht="14.1" customHeight="1" x14ac:dyDescent="0.2">
      <c r="A23" s="141"/>
      <c r="B23" s="136"/>
      <c r="C23" s="136"/>
      <c r="D23" s="136"/>
      <c r="E23" s="136"/>
      <c r="F23" s="136"/>
    </row>
    <row r="24" spans="1:6" ht="14.1" customHeight="1" x14ac:dyDescent="0.2">
      <c r="A24" s="101"/>
      <c r="B24" s="98"/>
      <c r="C24" s="98"/>
      <c r="D24" s="98"/>
      <c r="E24" s="98"/>
      <c r="F24" s="98"/>
    </row>
    <row r="25" spans="1:6" ht="14.1" customHeight="1" x14ac:dyDescent="0.2">
      <c r="A25" s="101"/>
      <c r="B25" s="98"/>
      <c r="C25" s="98"/>
      <c r="D25" s="98"/>
      <c r="E25" s="98"/>
      <c r="F25" s="98"/>
    </row>
    <row r="26" spans="1:6" ht="14.1" customHeight="1" x14ac:dyDescent="0.2"/>
    <row r="27" spans="1:6" ht="14.1" customHeight="1" x14ac:dyDescent="0.2"/>
    <row r="28" spans="1:6" ht="14.1" customHeight="1" x14ac:dyDescent="0.25"/>
    <row r="29" spans="1:6" ht="14.1" customHeight="1" x14ac:dyDescent="0.25"/>
    <row r="30" spans="1:6" ht="14.1" customHeight="1" x14ac:dyDescent="0.25"/>
    <row r="31" spans="1:6" ht="14.1" customHeight="1" x14ac:dyDescent="0.25"/>
    <row r="32" spans="1:6" ht="14.1" customHeight="1" x14ac:dyDescent="0.25"/>
    <row r="33" ht="14.1" customHeight="1" x14ac:dyDescent="0.25"/>
    <row r="34" ht="14.1" customHeight="1" x14ac:dyDescent="0.25"/>
    <row r="35" ht="14.1" customHeight="1" x14ac:dyDescent="0.25"/>
    <row r="36" ht="14.1" customHeight="1" x14ac:dyDescent="0.25"/>
    <row r="37" ht="14.1" customHeight="1" x14ac:dyDescent="0.25"/>
    <row r="38" ht="14.1" customHeight="1" x14ac:dyDescent="0.25"/>
    <row r="39" ht="14.1" customHeight="1" x14ac:dyDescent="0.25"/>
    <row r="40" ht="14.1" customHeight="1" x14ac:dyDescent="0.25"/>
    <row r="41" ht="14.1" customHeight="1" x14ac:dyDescent="0.25"/>
    <row r="42" ht="14.1" customHeight="1" x14ac:dyDescent="0.25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33" priority="215">
      <formula>MOD(ROW(),2)=0</formula>
    </cfRule>
  </conditionalFormatting>
  <conditionalFormatting sqref="A9">
    <cfRule type="expression" dxfId="32" priority="213">
      <formula>MOD(ROW(),2)=0</formula>
    </cfRule>
  </conditionalFormatting>
  <conditionalFormatting sqref="A11">
    <cfRule type="expression" dxfId="31" priority="211">
      <formula>MOD(ROW(),2)=0</formula>
    </cfRule>
  </conditionalFormatting>
  <conditionalFormatting sqref="A21">
    <cfRule type="expression" dxfId="30" priority="186">
      <formula>MOD(ROW(),2)=0</formula>
    </cfRule>
  </conditionalFormatting>
  <conditionalFormatting sqref="B21:E21">
    <cfRule type="expression" dxfId="29" priority="142">
      <formula>MOD(ROW(),2)=0</formula>
    </cfRule>
  </conditionalFormatting>
  <conditionalFormatting sqref="F21">
    <cfRule type="expression" dxfId="28" priority="151">
      <formula>MOD(ROW(),2)=0</formula>
    </cfRule>
  </conditionalFormatting>
  <conditionalFormatting sqref="F7:F9 F11">
    <cfRule type="expression" dxfId="27" priority="150">
      <formula>MOD(ROW(),2)=0</formula>
    </cfRule>
  </conditionalFormatting>
  <conditionalFormatting sqref="A17">
    <cfRule type="expression" dxfId="26" priority="87">
      <formula>MOD(ROW(),2)=0</formula>
    </cfRule>
  </conditionalFormatting>
  <conditionalFormatting sqref="F6">
    <cfRule type="expression" dxfId="25" priority="126">
      <formula>MOD(ROW(),2)=0</formula>
    </cfRule>
  </conditionalFormatting>
  <conditionalFormatting sqref="F15">
    <cfRule type="expression" dxfId="24" priority="91">
      <formula>MOD(ROW(),2)=0</formula>
    </cfRule>
  </conditionalFormatting>
  <conditionalFormatting sqref="A6">
    <cfRule type="expression" dxfId="23" priority="127">
      <formula>MOD(ROW(),2)=0</formula>
    </cfRule>
  </conditionalFormatting>
  <conditionalFormatting sqref="A10">
    <cfRule type="expression" dxfId="22" priority="122">
      <formula>MOD(ROW(),2)=0</formula>
    </cfRule>
  </conditionalFormatting>
  <conditionalFormatting sqref="F10">
    <cfRule type="expression" dxfId="21" priority="121">
      <formula>MOD(ROW(),2)=0</formula>
    </cfRule>
  </conditionalFormatting>
  <conditionalFormatting sqref="A14">
    <cfRule type="expression" dxfId="20" priority="117">
      <formula>MOD(ROW(),2)=0</formula>
    </cfRule>
  </conditionalFormatting>
  <conditionalFormatting sqref="F14">
    <cfRule type="expression" dxfId="19" priority="116">
      <formula>MOD(ROW(),2)=0</formula>
    </cfRule>
  </conditionalFormatting>
  <conditionalFormatting sqref="A16">
    <cfRule type="expression" dxfId="18" priority="112">
      <formula>MOD(ROW(),2)=0</formula>
    </cfRule>
  </conditionalFormatting>
  <conditionalFormatting sqref="F16">
    <cfRule type="expression" dxfId="17" priority="111">
      <formula>MOD(ROW(),2)=0</formula>
    </cfRule>
  </conditionalFormatting>
  <conditionalFormatting sqref="A18">
    <cfRule type="expression" dxfId="16" priority="107">
      <formula>MOD(ROW(),2)=0</formula>
    </cfRule>
  </conditionalFormatting>
  <conditionalFormatting sqref="A20">
    <cfRule type="expression" dxfId="15" priority="102">
      <formula>MOD(ROW(),2)=0</formula>
    </cfRule>
  </conditionalFormatting>
  <conditionalFormatting sqref="F20">
    <cfRule type="expression" dxfId="14" priority="101">
      <formula>MOD(ROW(),2)=0</formula>
    </cfRule>
  </conditionalFormatting>
  <conditionalFormatting sqref="A13">
    <cfRule type="expression" dxfId="13" priority="97">
      <formula>MOD(ROW(),2)=0</formula>
    </cfRule>
  </conditionalFormatting>
  <conditionalFormatting sqref="F13">
    <cfRule type="expression" dxfId="12" priority="96">
      <formula>MOD(ROW(),2)=0</formula>
    </cfRule>
  </conditionalFormatting>
  <conditionalFormatting sqref="A15">
    <cfRule type="expression" dxfId="11" priority="92">
      <formula>MOD(ROW(),2)=0</formula>
    </cfRule>
  </conditionalFormatting>
  <conditionalFormatting sqref="F17">
    <cfRule type="expression" dxfId="10" priority="86">
      <formula>MOD(ROW(),2)=0</formula>
    </cfRule>
  </conditionalFormatting>
  <conditionalFormatting sqref="A19">
    <cfRule type="expression" dxfId="9" priority="82">
      <formula>MOD(ROW(),2)=0</formula>
    </cfRule>
  </conditionalFormatting>
  <conditionalFormatting sqref="F19">
    <cfRule type="expression" dxfId="8" priority="81">
      <formula>MOD(ROW(),2)=0</formula>
    </cfRule>
  </conditionalFormatting>
  <conditionalFormatting sqref="A12">
    <cfRule type="expression" dxfId="7" priority="77">
      <formula>MOD(ROW(),2)=0</formula>
    </cfRule>
  </conditionalFormatting>
  <conditionalFormatting sqref="F12">
    <cfRule type="expression" dxfId="6" priority="76">
      <formula>MOD(ROW(),2)=0</formula>
    </cfRule>
  </conditionalFormatting>
  <conditionalFormatting sqref="F18">
    <cfRule type="expression" dxfId="5" priority="8">
      <formula>MOD(ROW(),2)=0</formula>
    </cfRule>
  </conditionalFormatting>
  <conditionalFormatting sqref="B6:B20">
    <cfRule type="expression" dxfId="4" priority="7">
      <formula>MOD(ROW(),2)=0</formula>
    </cfRule>
  </conditionalFormatting>
  <conditionalFormatting sqref="C6:C20">
    <cfRule type="expression" dxfId="3" priority="4">
      <formula>MOD(ROW(),2)=0</formula>
    </cfRule>
  </conditionalFormatting>
  <conditionalFormatting sqref="D6:D20">
    <cfRule type="expression" dxfId="2" priority="3">
      <formula>MOD(ROW(),2)=0</formula>
    </cfRule>
  </conditionalFormatting>
  <conditionalFormatting sqref="E6:E20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2/17 SH</oddFooter>
    <firstFooter>&amp;L&amp;8Statistikamt Nord&amp;C&amp;8&amp;P&amp;R&amp;8Statistischer Bericht A I 1 - vj 2/17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7" t="s">
        <v>32</v>
      </c>
      <c r="B3" s="162" t="s">
        <v>33</v>
      </c>
      <c r="C3" s="16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8"/>
      <c r="B4" s="164" t="s">
        <v>51</v>
      </c>
      <c r="C4" s="16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8"/>
      <c r="B5" s="160"/>
      <c r="C5" s="16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9"/>
      <c r="B6" s="160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16384" width="11.28515625" style="56"/>
  </cols>
  <sheetData>
    <row r="1" spans="1:7" s="53" customFormat="1" ht="14.1" customHeight="1" x14ac:dyDescent="0.2">
      <c r="A1" s="149" t="s">
        <v>182</v>
      </c>
      <c r="B1" s="150"/>
      <c r="C1" s="150"/>
      <c r="D1" s="150"/>
    </row>
    <row r="2" spans="1:7" s="53" customFormat="1" ht="13.35" customHeight="1" x14ac:dyDescent="0.2">
      <c r="A2" s="149" t="s">
        <v>191</v>
      </c>
      <c r="B2" s="149"/>
      <c r="C2" s="149"/>
      <c r="D2" s="149"/>
    </row>
    <row r="3" spans="1:7" s="53" customFormat="1" ht="12.75" customHeight="1" x14ac:dyDescent="0.2">
      <c r="A3" s="78"/>
      <c r="B3" s="79"/>
      <c r="C3" s="79"/>
      <c r="D3" s="79"/>
    </row>
    <row r="4" spans="1:7" s="80" customFormat="1" ht="19.899999999999999" customHeight="1" x14ac:dyDescent="0.2">
      <c r="A4" s="166" t="s">
        <v>183</v>
      </c>
      <c r="B4" s="168" t="s">
        <v>85</v>
      </c>
      <c r="C4" s="168" t="s">
        <v>84</v>
      </c>
      <c r="D4" s="169" t="s">
        <v>86</v>
      </c>
    </row>
    <row r="5" spans="1:7" s="80" customFormat="1" ht="19.899999999999999" customHeight="1" x14ac:dyDescent="0.2">
      <c r="A5" s="167"/>
      <c r="B5" s="167"/>
      <c r="C5" s="167"/>
      <c r="D5" s="170"/>
    </row>
    <row r="6" spans="1:7" ht="12.4" customHeight="1" x14ac:dyDescent="0.2">
      <c r="A6" s="102"/>
      <c r="B6" s="103"/>
      <c r="C6" s="104"/>
      <c r="D6" s="105"/>
      <c r="E6" s="81"/>
      <c r="F6" s="81"/>
      <c r="G6" s="81"/>
    </row>
    <row r="7" spans="1:7" ht="12.4" customHeight="1" x14ac:dyDescent="0.2">
      <c r="A7" s="106">
        <v>1</v>
      </c>
      <c r="B7" s="107" t="s">
        <v>87</v>
      </c>
      <c r="C7" s="104" t="s">
        <v>18</v>
      </c>
      <c r="D7" s="108">
        <v>247135</v>
      </c>
    </row>
    <row r="8" spans="1:7" ht="12.4" customHeight="1" x14ac:dyDescent="0.2">
      <c r="A8" s="106">
        <v>2</v>
      </c>
      <c r="B8" s="109" t="s">
        <v>88</v>
      </c>
      <c r="C8" s="110" t="s">
        <v>18</v>
      </c>
      <c r="D8" s="108">
        <v>216739</v>
      </c>
    </row>
    <row r="9" spans="1:7" ht="12.4" customHeight="1" x14ac:dyDescent="0.2">
      <c r="A9" s="106">
        <v>3</v>
      </c>
      <c r="B9" s="107" t="s">
        <v>89</v>
      </c>
      <c r="C9" s="104" t="s">
        <v>18</v>
      </c>
      <c r="D9" s="108">
        <v>87770</v>
      </c>
    </row>
    <row r="10" spans="1:7" ht="12.4" customHeight="1" x14ac:dyDescent="0.2">
      <c r="A10" s="106">
        <v>4</v>
      </c>
      <c r="B10" s="109" t="s">
        <v>90</v>
      </c>
      <c r="C10" s="110" t="s">
        <v>18</v>
      </c>
      <c r="D10" s="108">
        <v>78759</v>
      </c>
    </row>
    <row r="11" spans="1:7" ht="12.4" customHeight="1" x14ac:dyDescent="0.2">
      <c r="A11" s="106">
        <v>5</v>
      </c>
      <c r="B11" s="107" t="s">
        <v>91</v>
      </c>
      <c r="C11" s="104" t="s">
        <v>80</v>
      </c>
      <c r="D11" s="108">
        <v>78407</v>
      </c>
    </row>
    <row r="12" spans="1:7" ht="12.4" customHeight="1" x14ac:dyDescent="0.2">
      <c r="A12" s="106">
        <v>6</v>
      </c>
      <c r="B12" s="109" t="s">
        <v>92</v>
      </c>
      <c r="C12" s="110" t="s">
        <v>76</v>
      </c>
      <c r="D12" s="108">
        <v>49411</v>
      </c>
    </row>
    <row r="13" spans="1:7" ht="12.4" customHeight="1" x14ac:dyDescent="0.2">
      <c r="A13" s="106">
        <v>7</v>
      </c>
      <c r="B13" s="107" t="s">
        <v>93</v>
      </c>
      <c r="C13" s="104" t="s">
        <v>76</v>
      </c>
      <c r="D13" s="108">
        <v>42935</v>
      </c>
    </row>
    <row r="14" spans="1:7" ht="12.4" customHeight="1" x14ac:dyDescent="0.2">
      <c r="A14" s="106">
        <v>8</v>
      </c>
      <c r="B14" s="109" t="s">
        <v>95</v>
      </c>
      <c r="C14" s="110" t="s">
        <v>76</v>
      </c>
      <c r="D14" s="108">
        <v>33336</v>
      </c>
    </row>
    <row r="15" spans="1:7" ht="12.4" customHeight="1" x14ac:dyDescent="0.2">
      <c r="A15" s="106">
        <v>9</v>
      </c>
      <c r="B15" s="107" t="s">
        <v>96</v>
      </c>
      <c r="C15" s="104" t="s">
        <v>82</v>
      </c>
      <c r="D15" s="108">
        <v>33264</v>
      </c>
    </row>
    <row r="16" spans="1:7" ht="12.4" customHeight="1" x14ac:dyDescent="0.2">
      <c r="A16" s="106">
        <v>10</v>
      </c>
      <c r="B16" s="107" t="s">
        <v>94</v>
      </c>
      <c r="C16" s="104" t="s">
        <v>81</v>
      </c>
      <c r="D16" s="108">
        <v>31947</v>
      </c>
    </row>
    <row r="17" spans="1:4" ht="12.4" customHeight="1" x14ac:dyDescent="0.2">
      <c r="A17" s="106">
        <v>11</v>
      </c>
      <c r="B17" s="109" t="s">
        <v>97</v>
      </c>
      <c r="C17" s="110" t="s">
        <v>73</v>
      </c>
      <c r="D17" s="108">
        <v>30557</v>
      </c>
    </row>
    <row r="18" spans="1:4" ht="12.4" customHeight="1" x14ac:dyDescent="0.2">
      <c r="A18" s="106">
        <v>12</v>
      </c>
      <c r="B18" s="107" t="s">
        <v>98</v>
      </c>
      <c r="C18" s="104" t="s">
        <v>78</v>
      </c>
      <c r="D18" s="108">
        <v>28610</v>
      </c>
    </row>
    <row r="19" spans="1:4" ht="12.4" customHeight="1" x14ac:dyDescent="0.2">
      <c r="A19" s="106">
        <v>13</v>
      </c>
      <c r="B19" s="109" t="s">
        <v>141</v>
      </c>
      <c r="C19" s="110" t="s">
        <v>80</v>
      </c>
      <c r="D19" s="108">
        <v>28034</v>
      </c>
    </row>
    <row r="20" spans="1:4" ht="12.4" customHeight="1" x14ac:dyDescent="0.2">
      <c r="A20" s="106">
        <v>14</v>
      </c>
      <c r="B20" s="107" t="s">
        <v>99</v>
      </c>
      <c r="C20" s="104" t="s">
        <v>82</v>
      </c>
      <c r="D20" s="108">
        <v>27394</v>
      </c>
    </row>
    <row r="21" spans="1:4" ht="12.4" customHeight="1" x14ac:dyDescent="0.2">
      <c r="A21" s="106">
        <v>15</v>
      </c>
      <c r="B21" s="107" t="s">
        <v>100</v>
      </c>
      <c r="C21" s="104" t="s">
        <v>82</v>
      </c>
      <c r="D21" s="108">
        <v>24982</v>
      </c>
    </row>
    <row r="22" spans="1:4" ht="12.4" customHeight="1" x14ac:dyDescent="0.2">
      <c r="A22" s="106">
        <v>16</v>
      </c>
      <c r="B22" s="109" t="s">
        <v>101</v>
      </c>
      <c r="C22" s="110" t="s">
        <v>79</v>
      </c>
      <c r="D22" s="108">
        <v>24964</v>
      </c>
    </row>
    <row r="23" spans="1:4" s="82" customFormat="1" ht="12.4" customHeight="1" x14ac:dyDescent="0.2">
      <c r="A23" s="106">
        <v>17</v>
      </c>
      <c r="B23" s="109" t="s">
        <v>103</v>
      </c>
      <c r="C23" s="110" t="s">
        <v>74</v>
      </c>
      <c r="D23" s="108">
        <v>23190</v>
      </c>
    </row>
    <row r="24" spans="1:4" ht="12.4" customHeight="1" x14ac:dyDescent="0.2">
      <c r="A24" s="106">
        <v>18</v>
      </c>
      <c r="B24" s="107" t="s">
        <v>102</v>
      </c>
      <c r="C24" s="104" t="s">
        <v>78</v>
      </c>
      <c r="D24" s="108">
        <v>21943</v>
      </c>
    </row>
    <row r="25" spans="1:4" ht="12.4" customHeight="1" x14ac:dyDescent="0.2">
      <c r="A25" s="106">
        <v>19</v>
      </c>
      <c r="B25" s="107" t="s">
        <v>104</v>
      </c>
      <c r="C25" s="104" t="s">
        <v>72</v>
      </c>
      <c r="D25" s="108">
        <v>21508</v>
      </c>
    </row>
    <row r="26" spans="1:4" ht="12.4" customHeight="1" x14ac:dyDescent="0.2">
      <c r="A26" s="106">
        <v>20</v>
      </c>
      <c r="B26" s="107" t="s">
        <v>106</v>
      </c>
      <c r="C26" s="104" t="s">
        <v>80</v>
      </c>
      <c r="D26" s="108">
        <v>21175</v>
      </c>
    </row>
    <row r="27" spans="1:4" ht="12.4" customHeight="1" x14ac:dyDescent="0.2">
      <c r="A27" s="106">
        <v>21</v>
      </c>
      <c r="B27" s="109" t="s">
        <v>105</v>
      </c>
      <c r="C27" s="110" t="s">
        <v>76</v>
      </c>
      <c r="D27" s="108">
        <v>20941</v>
      </c>
    </row>
    <row r="28" spans="1:4" ht="12.4" customHeight="1" x14ac:dyDescent="0.2">
      <c r="A28" s="106">
        <v>22</v>
      </c>
      <c r="B28" s="107" t="s">
        <v>107</v>
      </c>
      <c r="C28" s="104" t="s">
        <v>75</v>
      </c>
      <c r="D28" s="108">
        <v>20039</v>
      </c>
    </row>
    <row r="29" spans="1:4" ht="12.4" customHeight="1" x14ac:dyDescent="0.2">
      <c r="A29" s="106">
        <v>23</v>
      </c>
      <c r="B29" s="109" t="s">
        <v>108</v>
      </c>
      <c r="C29" s="110" t="s">
        <v>76</v>
      </c>
      <c r="D29" s="108">
        <v>19178</v>
      </c>
    </row>
    <row r="30" spans="1:4" ht="12.4" customHeight="1" x14ac:dyDescent="0.2">
      <c r="A30" s="106">
        <v>24</v>
      </c>
      <c r="B30" s="107" t="s">
        <v>109</v>
      </c>
      <c r="C30" s="104" t="s">
        <v>73</v>
      </c>
      <c r="D30" s="108">
        <v>18949</v>
      </c>
    </row>
    <row r="31" spans="1:4" ht="12.4" customHeight="1" x14ac:dyDescent="0.2">
      <c r="A31" s="106">
        <v>25</v>
      </c>
      <c r="B31" s="109" t="s">
        <v>110</v>
      </c>
      <c r="C31" s="110" t="s">
        <v>76</v>
      </c>
      <c r="D31" s="108">
        <v>18361</v>
      </c>
    </row>
    <row r="32" spans="1:4" ht="12.4" customHeight="1" x14ac:dyDescent="0.2">
      <c r="A32" s="106">
        <v>26</v>
      </c>
      <c r="B32" s="109" t="s">
        <v>111</v>
      </c>
      <c r="C32" s="104" t="s">
        <v>82</v>
      </c>
      <c r="D32" s="108">
        <v>18360</v>
      </c>
    </row>
    <row r="33" spans="1:4" s="98" customFormat="1" ht="12.4" customHeight="1" x14ac:dyDescent="0.2">
      <c r="A33" s="106">
        <v>27</v>
      </c>
      <c r="B33" s="109" t="s">
        <v>114</v>
      </c>
      <c r="C33" s="110" t="s">
        <v>76</v>
      </c>
      <c r="D33" s="108">
        <v>17636</v>
      </c>
    </row>
    <row r="34" spans="1:4" ht="12.4" customHeight="1" x14ac:dyDescent="0.2">
      <c r="A34" s="106">
        <v>28</v>
      </c>
      <c r="B34" s="109" t="s">
        <v>117</v>
      </c>
      <c r="C34" s="110" t="s">
        <v>80</v>
      </c>
      <c r="D34" s="108">
        <v>17335</v>
      </c>
    </row>
    <row r="35" spans="1:4" ht="12.4" customHeight="1" x14ac:dyDescent="0.2">
      <c r="A35" s="106">
        <v>29</v>
      </c>
      <c r="B35" s="109" t="s">
        <v>113</v>
      </c>
      <c r="C35" s="110" t="s">
        <v>75</v>
      </c>
      <c r="D35" s="108">
        <v>17025</v>
      </c>
    </row>
    <row r="36" spans="1:4" ht="12.4" customHeight="1" x14ac:dyDescent="0.2">
      <c r="A36" s="106">
        <v>30</v>
      </c>
      <c r="B36" s="109" t="s">
        <v>112</v>
      </c>
      <c r="C36" s="110" t="s">
        <v>75</v>
      </c>
      <c r="D36" s="108">
        <v>17012</v>
      </c>
    </row>
    <row r="37" spans="1:4" ht="12.4" customHeight="1" x14ac:dyDescent="0.2">
      <c r="A37" s="106">
        <v>31</v>
      </c>
      <c r="B37" s="109" t="s">
        <v>120</v>
      </c>
      <c r="C37" s="110" t="s">
        <v>73</v>
      </c>
      <c r="D37" s="108">
        <v>16296</v>
      </c>
    </row>
    <row r="38" spans="1:4" ht="12.4" customHeight="1" x14ac:dyDescent="0.2">
      <c r="A38" s="106">
        <v>32</v>
      </c>
      <c r="B38" s="109" t="s">
        <v>119</v>
      </c>
      <c r="C38" s="104" t="s">
        <v>82</v>
      </c>
      <c r="D38" s="108">
        <v>16106</v>
      </c>
    </row>
    <row r="39" spans="1:4" ht="12.4" customHeight="1" x14ac:dyDescent="0.2">
      <c r="A39" s="106">
        <v>33</v>
      </c>
      <c r="B39" s="109" t="s">
        <v>116</v>
      </c>
      <c r="C39" s="110" t="s">
        <v>77</v>
      </c>
      <c r="D39" s="108">
        <v>16092</v>
      </c>
    </row>
    <row r="40" spans="1:4" ht="12.4" customHeight="1" x14ac:dyDescent="0.2">
      <c r="A40" s="106">
        <v>34</v>
      </c>
      <c r="B40" s="109" t="s">
        <v>118</v>
      </c>
      <c r="C40" s="110" t="s">
        <v>75</v>
      </c>
      <c r="D40" s="108">
        <v>15321</v>
      </c>
    </row>
    <row r="41" spans="1:4" ht="12.4" customHeight="1" x14ac:dyDescent="0.2">
      <c r="A41" s="106">
        <v>35</v>
      </c>
      <c r="B41" s="109" t="s">
        <v>115</v>
      </c>
      <c r="C41" s="110" t="s">
        <v>75</v>
      </c>
      <c r="D41" s="108">
        <v>15188</v>
      </c>
    </row>
    <row r="42" spans="1:4" ht="12.4" customHeight="1" x14ac:dyDescent="0.2">
      <c r="A42" s="106">
        <v>36</v>
      </c>
      <c r="B42" s="109" t="s">
        <v>124</v>
      </c>
      <c r="C42" s="110" t="s">
        <v>73</v>
      </c>
      <c r="D42" s="108">
        <v>14577</v>
      </c>
    </row>
    <row r="43" spans="1:4" ht="12.4" customHeight="1" x14ac:dyDescent="0.2">
      <c r="A43" s="106">
        <v>37</v>
      </c>
      <c r="B43" s="109" t="s">
        <v>122</v>
      </c>
      <c r="C43" s="110" t="s">
        <v>76</v>
      </c>
      <c r="D43" s="108">
        <v>14361</v>
      </c>
    </row>
    <row r="44" spans="1:4" ht="12.4" customHeight="1" x14ac:dyDescent="0.2">
      <c r="A44" s="106">
        <v>38</v>
      </c>
      <c r="B44" s="107" t="s">
        <v>123</v>
      </c>
      <c r="C44" s="104" t="s">
        <v>80</v>
      </c>
      <c r="D44" s="108">
        <v>14194</v>
      </c>
    </row>
    <row r="45" spans="1:4" s="98" customFormat="1" ht="12.4" customHeight="1" x14ac:dyDescent="0.2">
      <c r="A45" s="106">
        <v>39</v>
      </c>
      <c r="B45" s="107" t="s">
        <v>121</v>
      </c>
      <c r="C45" s="104" t="s">
        <v>74</v>
      </c>
      <c r="D45" s="108">
        <v>13736</v>
      </c>
    </row>
    <row r="46" spans="1:4" s="98" customFormat="1" ht="12.4" customHeight="1" x14ac:dyDescent="0.2">
      <c r="A46" s="106">
        <v>40</v>
      </c>
      <c r="B46" s="107" t="s">
        <v>125</v>
      </c>
      <c r="C46" s="104" t="s">
        <v>77</v>
      </c>
      <c r="D46" s="108">
        <v>13648</v>
      </c>
    </row>
    <row r="47" spans="1:4" ht="12.4" customHeight="1" x14ac:dyDescent="0.2">
      <c r="A47" s="106">
        <v>41</v>
      </c>
      <c r="B47" s="107" t="s">
        <v>128</v>
      </c>
      <c r="C47" s="104" t="s">
        <v>76</v>
      </c>
      <c r="D47" s="108">
        <v>13464</v>
      </c>
    </row>
    <row r="48" spans="1:4" ht="12.4" customHeight="1" x14ac:dyDescent="0.2">
      <c r="A48" s="106">
        <v>42</v>
      </c>
      <c r="B48" s="109" t="s">
        <v>142</v>
      </c>
      <c r="C48" s="110" t="s">
        <v>73</v>
      </c>
      <c r="D48" s="108">
        <v>12819</v>
      </c>
    </row>
    <row r="49" spans="1:4" ht="12.4" customHeight="1" x14ac:dyDescent="0.2">
      <c r="A49" s="106">
        <v>43</v>
      </c>
      <c r="B49" s="109" t="s">
        <v>126</v>
      </c>
      <c r="C49" s="110" t="s">
        <v>72</v>
      </c>
      <c r="D49" s="108">
        <v>12781</v>
      </c>
    </row>
    <row r="50" spans="1:4" ht="12.4" customHeight="1" x14ac:dyDescent="0.2">
      <c r="A50" s="106">
        <v>44</v>
      </c>
      <c r="B50" s="107" t="s">
        <v>127</v>
      </c>
      <c r="C50" s="104" t="s">
        <v>75</v>
      </c>
      <c r="D50" s="108">
        <v>12684</v>
      </c>
    </row>
    <row r="51" spans="1:4" ht="12.4" customHeight="1" x14ac:dyDescent="0.2">
      <c r="A51" s="106">
        <v>45</v>
      </c>
      <c r="B51" s="107" t="s">
        <v>129</v>
      </c>
      <c r="C51" s="104" t="s">
        <v>82</v>
      </c>
      <c r="D51" s="108">
        <v>12658</v>
      </c>
    </row>
    <row r="52" spans="1:4" ht="12.4" customHeight="1" x14ac:dyDescent="0.2">
      <c r="A52" s="106">
        <v>46</v>
      </c>
      <c r="B52" s="107" t="s">
        <v>131</v>
      </c>
      <c r="C52" s="104" t="s">
        <v>78</v>
      </c>
      <c r="D52" s="108">
        <v>11768</v>
      </c>
    </row>
    <row r="53" spans="1:4" ht="12.4" customHeight="1" x14ac:dyDescent="0.2">
      <c r="A53" s="106">
        <v>47</v>
      </c>
      <c r="B53" s="107" t="s">
        <v>132</v>
      </c>
      <c r="C53" s="104" t="s">
        <v>79</v>
      </c>
      <c r="D53" s="108">
        <v>11529</v>
      </c>
    </row>
    <row r="54" spans="1:4" ht="12.4" customHeight="1" x14ac:dyDescent="0.2">
      <c r="A54" s="106">
        <v>48</v>
      </c>
      <c r="B54" s="109" t="s">
        <v>134</v>
      </c>
      <c r="C54" s="110" t="s">
        <v>73</v>
      </c>
      <c r="D54" s="108">
        <v>11450</v>
      </c>
    </row>
    <row r="55" spans="1:4" ht="12.4" customHeight="1" x14ac:dyDescent="0.2">
      <c r="A55" s="106">
        <v>49</v>
      </c>
      <c r="B55" s="107" t="s">
        <v>133</v>
      </c>
      <c r="C55" s="104" t="s">
        <v>81</v>
      </c>
      <c r="D55" s="108">
        <v>11436</v>
      </c>
    </row>
    <row r="56" spans="1:4" ht="12.4" customHeight="1" x14ac:dyDescent="0.2">
      <c r="A56" s="106">
        <v>50</v>
      </c>
      <c r="B56" s="109" t="s">
        <v>130</v>
      </c>
      <c r="C56" s="110" t="s">
        <v>75</v>
      </c>
      <c r="D56" s="108">
        <v>11126</v>
      </c>
    </row>
    <row r="57" spans="1:4" ht="12.4" customHeight="1" x14ac:dyDescent="0.2">
      <c r="A57" s="106">
        <v>51</v>
      </c>
      <c r="B57" s="107" t="s">
        <v>173</v>
      </c>
      <c r="C57" s="104" t="s">
        <v>79</v>
      </c>
      <c r="D57" s="108">
        <v>11088</v>
      </c>
    </row>
    <row r="58" spans="1:4" x14ac:dyDescent="0.2">
      <c r="A58" s="106">
        <v>52</v>
      </c>
      <c r="B58" s="109" t="s">
        <v>174</v>
      </c>
      <c r="C58" s="110" t="s">
        <v>75</v>
      </c>
      <c r="D58" s="108">
        <v>10608</v>
      </c>
    </row>
    <row r="59" spans="1:4" x14ac:dyDescent="0.2">
      <c r="A59" s="106">
        <v>53</v>
      </c>
      <c r="B59" s="107" t="s">
        <v>178</v>
      </c>
      <c r="C59" s="104" t="s">
        <v>76</v>
      </c>
      <c r="D59" s="108">
        <v>10296</v>
      </c>
    </row>
    <row r="60" spans="1:4" x14ac:dyDescent="0.2">
      <c r="A60" s="106">
        <v>54</v>
      </c>
      <c r="B60" s="109" t="s">
        <v>184</v>
      </c>
      <c r="C60" s="104" t="s">
        <v>78</v>
      </c>
      <c r="D60" s="108">
        <v>10257</v>
      </c>
    </row>
    <row r="61" spans="1:4" x14ac:dyDescent="0.2">
      <c r="A61" s="113">
        <v>55</v>
      </c>
      <c r="B61" s="114" t="s">
        <v>192</v>
      </c>
      <c r="C61" s="115" t="s">
        <v>74</v>
      </c>
      <c r="D61" s="116">
        <v>10021</v>
      </c>
    </row>
    <row r="62" spans="1:4" x14ac:dyDescent="0.2">
      <c r="A62" s="64"/>
      <c r="D62" s="108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9 A10:C61 D10:D62">
    <cfRule type="expression" dxfId="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2/17 SH</oddFooter>
    <firstFooter>&amp;L&amp;8Statistikamt Nord&amp;C&amp;8&amp;P&amp;R&amp;8Statistischer Bericht A I 1 - vj 2/17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A_I_1_vj217_SH_Zensus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2018-05-04T07:57:18Z</cp:lastPrinted>
  <dcterms:created xsi:type="dcterms:W3CDTF">2012-03-28T07:56:08Z</dcterms:created>
  <dcterms:modified xsi:type="dcterms:W3CDTF">2018-07-17T07:37:31Z</dcterms:modified>
  <cp:category>LIS-Bericht</cp:category>
</cp:coreProperties>
</file>