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45" windowWidth="17940" windowHeight="10230"/>
  </bookViews>
  <sheets>
    <sheet name="A_I_1_vj118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F15" i="5" l="1"/>
  <c r="F14" i="5"/>
  <c r="D14" i="5"/>
  <c r="E14" i="5" s="1"/>
  <c r="E15" i="5" s="1"/>
  <c r="C14" i="5"/>
  <c r="E21" i="10" l="1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E8" i="5"/>
  <c r="E7" i="5"/>
  <c r="E12" i="5" l="1"/>
  <c r="E9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<sst xmlns="http://schemas.openxmlformats.org/spreadsheetml/2006/main" count="257" uniqueCount="194">
  <si>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</si>
  <si>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</si>
  <si>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</si>
  <si>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</si>
  <si>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</si>
  <si>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</si>
  <si>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</si>
  <si>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</si>
  <si>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</si>
  <si>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</si>
  <si>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</si>
  <si>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</si>
  <si>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</si>
  <si>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</si>
  <si>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</si>
  <si>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</si>
  <si>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</si>
  <si>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</si>
  <si>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</si>
  <si>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</si>
  <si>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</si>
  <si>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</si>
  <si>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</si>
  <si>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</si>
  <si>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</si>
  <si>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</si>
  <si>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</si>
  <si>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</si>
  <si>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</si>
  <si>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</si>
  <si>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</si>
  <si>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</si>
  <si>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</si>
  <si>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</si>
  <si>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</si>
  <si>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</si>
  <si>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</si>
  <si>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</si>
  <si>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</si>
  <si>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</si>
  <si>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</si>
  <si>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</si>
  <si>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</si>
  <si>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</si>
  <si>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</si>
  <si>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</si>
  <si>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</si>
  <si>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</si>
  <si>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</si>
  <si>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</si>
  <si>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</si>
  <si>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</si>
  <si>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</si>
  <si>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</si>
  <si>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</si>
  <si>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</si>
  <si>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</si>
  <si>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</si>
  <si>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</si>
  <si>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</si>
  <si>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</si>
  <si>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</si>
  <si>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</si>
  <si>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</si>
  <si>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</si>
  <si>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</si>
  <si>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</si>
  <si>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</si>
  <si>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</si>
  <si>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</si>
  <si>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</si>
  <si>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</si>
  <si>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</si>
  <si>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</si>
  <si>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</si>
  <si>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</si>
  <si>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</si>
  <si>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</si>
  <si>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</si>
  <si>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</si>
  <si>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</si>
  <si>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</si>
  <si>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</si>
  <si>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</si>
  <si>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</si>
  <si>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</si>
  <si>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</si>
  <si>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</si>
  <si>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</si>
  <si>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</si>
  <si>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</si>
  <si>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</si>
  <si>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</si>
  <si>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</si>
  <si>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</si>
  <si>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</si>
  <si>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</si>
  <si>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</si>
  <si>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</si>
  <si>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</si>
  <si>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</si>
  <si>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</si>
  <si>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</si>
  <si>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</si>
  <si>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</si>
  <si>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</si>
  <si>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</si>
  <si>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</si>
  <si>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</si>
  <si>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</si>
  <si>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</si>
  <si>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</si>
  <si>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</si>
  <si>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</si>
  <si>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</si>
  <si>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</si>
  <si>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</si>
  <si>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</si>
  <si>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</si>
  <si>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</si>
  <si>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</si>
  <si>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</si>
  <si>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</si>
  <si>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</si>
  <si>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</si>
  <si>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</si>
  <si>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</si>
  <si>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</si>
  <si>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</si>
  <si>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</si>
  <si>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</si>
  <si>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</si>
  <si>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</si>
  <si>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</si>
  <si>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</si>
  <si>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</si>
  <si>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</si>
  <si>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</si>
  <si>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</si>
  <si>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</si>
  <si>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</si>
  <si>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</si>
  <si>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</si>
  <si>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</si>
  <si>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</si>
  <si>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</si>
  <si>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</si>
  <si>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</si>
  <si>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</si>
  <si>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</si>
  <si>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</si>
  <si>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</si>
  <si>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</si>
  <si>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</si>
  <si>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</si>
  <si>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</si>
  <si>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</si>
  <si>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</si>
  <si>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</si>
  <si>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</si>
  <si>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</si>
  <si>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</si>
  <si>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</si>
  <si>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</si>
  <si>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</si>
  <si>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</si>
  <si>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</si>
  <si>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</si>
  <si>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</si>
  <si>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</si>
  <si>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</si>
  <si>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</si>
  <si>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</si>
  <si>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</si>
  <si>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</si>
  <si>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</si>
  <si>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</si>
  <si>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</si>
  <si>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</si>
  <si>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</si>
  <si>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</si>
  <si>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</si>
  <si>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</si>
  <si>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© Statistisches Amt für Hamburg und Schleswig-Holstein, Hamburg 2018          </t>
  </si>
  <si>
    <t xml:space="preserve">Januar - März </t>
  </si>
  <si>
    <t>Kennziffer: A I 1 - vj 1/18 SH</t>
  </si>
  <si>
    <t>1. Quartal 2018</t>
  </si>
  <si>
    <t>Thomas Gregor</t>
  </si>
  <si>
    <t>040 42831-2189</t>
  </si>
  <si>
    <t>thomas.gregor@statistik-nord.de</t>
  </si>
  <si>
    <t>1. Bevölkerungsentwicklung in Schleswig-Holstein im 1. Quartal 2018</t>
  </si>
  <si>
    <t>2. Bevölkerung in Schleswig-Holstein nach Kreisen am 31.03.2018</t>
  </si>
  <si>
    <t>in Schleswig-Holstein am 31.03.2018</t>
  </si>
  <si>
    <t>Herausgegeben am: 24.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</si>
</sst>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  <numFmt numFmtId="175" formatCode="###,###,###,###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3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175" fontId="0" fillId="0" borderId="0" xfId="0" applyNumberFormat="1"/>
    <xf numFmtId="0" fontId="0" fillId="0" borderId="0" xfId="0" applyAlignment="1"/>
    <xf numFmtId="170" fontId="21" fillId="0" borderId="28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indent="1"/>
    </xf>
    <xf numFmtId="172" fontId="21" fillId="0" borderId="25" xfId="0" applyNumberFormat="1" applyFont="1" applyBorder="1" applyAlignment="1">
      <alignment horizontal="right" indent="2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25" xfId="0" applyFont="1" applyBorder="1" applyAlignment="1">
      <alignment horizontal="right" indent="2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2" t="s">
        <v>47</v>
      </c>
      <c r="B3" s="122"/>
      <c r="C3" s="122"/>
      <c r="D3" s="122"/>
    </row>
    <row r="4" spans="1:7" ht="20.25" x14ac:dyDescent="0.3">
      <c r="A4" s="122" t="s">
        <v>48</v>
      </c>
      <c r="B4" s="122"/>
      <c r="C4" s="122"/>
      <c r="D4" s="12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3" t="s">
        <v>143</v>
      </c>
      <c r="E15" s="123"/>
      <c r="F15" s="123"/>
      <c r="G15" s="123"/>
    </row>
    <row r="16" spans="1:7" ht="15" x14ac:dyDescent="0.2">
      <c r="D16" s="124" t="s">
        <v>185</v>
      </c>
      <c r="E16" s="124"/>
      <c r="F16" s="124"/>
      <c r="G16" s="124"/>
    </row>
    <row r="18" spans="1:7" ht="25.5" x14ac:dyDescent="0.35">
      <c r="A18" s="125" t="s">
        <v>182</v>
      </c>
      <c r="B18" s="125"/>
      <c r="C18" s="125"/>
      <c r="D18" s="125"/>
      <c r="E18" s="125"/>
      <c r="F18" s="125"/>
      <c r="G18" s="125"/>
    </row>
    <row r="19" spans="1:7" ht="25.5" x14ac:dyDescent="0.35">
      <c r="B19" s="125" t="s">
        <v>186</v>
      </c>
      <c r="C19" s="125"/>
      <c r="D19" s="125"/>
      <c r="E19" s="125"/>
      <c r="F19" s="125"/>
      <c r="G19" s="125"/>
    </row>
    <row r="20" spans="1:7" ht="16.5" x14ac:dyDescent="0.25">
      <c r="A20" s="70"/>
      <c r="B20" s="126" t="s">
        <v>144</v>
      </c>
      <c r="C20" s="126"/>
      <c r="D20" s="126"/>
      <c r="E20" s="126"/>
      <c r="F20" s="126"/>
      <c r="G20" s="126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27" t="s">
        <v>193</v>
      </c>
      <c r="E22" s="127"/>
      <c r="F22" s="127"/>
      <c r="G22" s="127"/>
    </row>
    <row r="23" spans="1:7" ht="16.5" x14ac:dyDescent="0.25">
      <c r="A23" s="121"/>
      <c r="B23" s="121"/>
      <c r="C23" s="121"/>
      <c r="D23" s="121"/>
      <c r="E23" s="121"/>
      <c r="F23" s="121"/>
      <c r="G23" s="121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5" t="s">
        <v>0</v>
      </c>
      <c r="B1" s="135"/>
      <c r="C1" s="135"/>
      <c r="D1" s="135"/>
      <c r="E1" s="135"/>
      <c r="F1" s="135"/>
      <c r="G1" s="135"/>
    </row>
    <row r="2" spans="1:7" s="57" customFormat="1" ht="12.75" customHeight="1" x14ac:dyDescent="0.25">
      <c r="A2" s="99"/>
      <c r="B2" s="99"/>
      <c r="C2" s="99"/>
      <c r="D2" s="99"/>
      <c r="E2" s="99"/>
      <c r="F2" s="99"/>
      <c r="G2" s="99"/>
    </row>
    <row r="3" spans="1:7" s="57" customFormat="1" ht="12.75" customHeight="1" x14ac:dyDescent="0.2"/>
    <row r="4" spans="1:7" s="57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7" customFormat="1" x14ac:dyDescent="0.2">
      <c r="A5" s="128"/>
      <c r="B5" s="128"/>
      <c r="C5" s="128"/>
      <c r="D5" s="128"/>
      <c r="E5" s="128"/>
      <c r="F5" s="128"/>
      <c r="G5" s="128"/>
    </row>
    <row r="6" spans="1:7" s="57" customFormat="1" x14ac:dyDescent="0.2">
      <c r="A6" s="66" t="s">
        <v>145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31" t="s">
        <v>49</v>
      </c>
      <c r="B8" s="130"/>
      <c r="C8" s="130"/>
      <c r="D8" s="130"/>
      <c r="E8" s="130"/>
      <c r="F8" s="130"/>
      <c r="G8" s="130"/>
    </row>
    <row r="9" spans="1:7" s="57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7" customFormat="1" ht="5.25" customHeight="1" x14ac:dyDescent="0.2">
      <c r="A10" s="72"/>
    </row>
    <row r="11" spans="1:7" s="57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7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31" t="s">
        <v>50</v>
      </c>
      <c r="B15" s="130"/>
      <c r="C15" s="130"/>
      <c r="D15" s="68"/>
      <c r="E15" s="68"/>
      <c r="F15" s="68"/>
      <c r="G15" s="68"/>
    </row>
    <row r="16" spans="1:7" s="57" customFormat="1" ht="8.4499999999999993" customHeight="1" x14ac:dyDescent="0.25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32" t="s">
        <v>187</v>
      </c>
      <c r="B17" s="130"/>
      <c r="C17" s="130"/>
      <c r="D17" s="118"/>
      <c r="E17" s="73"/>
      <c r="F17" s="73"/>
      <c r="G17" s="73"/>
    </row>
    <row r="18" spans="1:7" s="57" customFormat="1" ht="12.75" customHeight="1" x14ac:dyDescent="0.2">
      <c r="A18" s="119" t="s">
        <v>146</v>
      </c>
      <c r="B18" s="132" t="s">
        <v>188</v>
      </c>
      <c r="C18" s="130"/>
      <c r="D18" s="118"/>
      <c r="E18" s="73"/>
      <c r="F18" s="73"/>
      <c r="G18" s="73"/>
    </row>
    <row r="19" spans="1:7" s="57" customFormat="1" ht="12.75" customHeight="1" x14ac:dyDescent="0.2">
      <c r="A19" s="118" t="s">
        <v>147</v>
      </c>
      <c r="B19" s="133" t="s">
        <v>189</v>
      </c>
      <c r="C19" s="133"/>
      <c r="D19" s="133"/>
      <c r="E19" s="73"/>
      <c r="F19" s="73"/>
      <c r="G19" s="73"/>
    </row>
    <row r="20" spans="1:7" s="57" customFormat="1" ht="13.15" x14ac:dyDescent="0.25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31" t="s">
        <v>148</v>
      </c>
      <c r="B21" s="130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149</v>
      </c>
      <c r="B23" s="129" t="s">
        <v>150</v>
      </c>
      <c r="C23" s="130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29" t="s">
        <v>152</v>
      </c>
      <c r="C24" s="130"/>
      <c r="D24" s="73"/>
      <c r="E24" s="73"/>
      <c r="F24" s="73"/>
      <c r="G24" s="73"/>
    </row>
    <row r="25" spans="1:7" s="57" customFormat="1" x14ac:dyDescent="0.2">
      <c r="A25" s="73"/>
      <c r="B25" s="130" t="s">
        <v>153</v>
      </c>
      <c r="C25" s="130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154</v>
      </c>
      <c r="B27" s="98" t="s">
        <v>155</v>
      </c>
    </row>
    <row r="28" spans="1:7" s="57" customFormat="1" x14ac:dyDescent="0.2">
      <c r="A28" s="72"/>
    </row>
    <row r="29" spans="1:7" s="57" customFormat="1" ht="27.75" customHeight="1" x14ac:dyDescent="0.2">
      <c r="A29" s="132" t="s">
        <v>183</v>
      </c>
      <c r="B29" s="130"/>
      <c r="C29" s="130"/>
      <c r="D29" s="130"/>
      <c r="E29" s="130"/>
      <c r="F29" s="130"/>
      <c r="G29" s="130"/>
    </row>
    <row r="30" spans="1:7" s="57" customFormat="1" x14ac:dyDescent="0.2">
      <c r="A30" s="75" t="s">
        <v>156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32" t="s">
        <v>176</v>
      </c>
      <c r="B31" s="130"/>
      <c r="C31" s="130"/>
      <c r="D31" s="130"/>
      <c r="E31" s="130"/>
      <c r="F31" s="130"/>
      <c r="G31" s="130"/>
    </row>
    <row r="32" spans="1:7" s="57" customFormat="1" ht="13.15" x14ac:dyDescent="0.25">
      <c r="A32" s="72"/>
    </row>
    <row r="33" spans="1:2" s="57" customFormat="1" ht="13.15" x14ac:dyDescent="0.25"/>
    <row r="34" spans="1:2" s="57" customFormat="1" ht="13.15" x14ac:dyDescent="0.25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28" t="s">
        <v>157</v>
      </c>
      <c r="B43" s="128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158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159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160</v>
      </c>
      <c r="B55" s="57" t="s">
        <v>161</v>
      </c>
      <c r="C55" s="57"/>
      <c r="D55" s="57"/>
      <c r="E55" s="57"/>
      <c r="F55" s="57"/>
      <c r="G55" s="57"/>
    </row>
    <row r="56" spans="1:7" x14ac:dyDescent="0.2">
      <c r="A56" s="8" t="s">
        <v>162</v>
      </c>
      <c r="B56" s="69" t="s">
        <v>163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1/18 SH</oddFooter>
    <firstFooter>&amp;L&amp;8Statistikamt Nord&amp;C&amp;8&amp;P&amp;R&amp;8Statistischer Bericht A I 1 - vj 1/18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8" customWidth="1"/>
    <col min="2" max="2" width="19.85546875" style="98" customWidth="1"/>
    <col min="3" max="3" width="18.28515625" style="98" customWidth="1"/>
    <col min="4" max="4" width="20.5703125" style="98" customWidth="1"/>
    <col min="5" max="72" width="12.140625" style="98" customWidth="1"/>
    <col min="73" max="16384" width="10.85546875" style="98"/>
  </cols>
  <sheetData>
    <row r="1" spans="1:5" s="57" customFormat="1" x14ac:dyDescent="0.2">
      <c r="A1" s="83"/>
    </row>
    <row r="2" spans="1:5" ht="13.15" customHeight="1" x14ac:dyDescent="0.2">
      <c r="A2" s="138" t="s">
        <v>177</v>
      </c>
      <c r="B2" s="133"/>
      <c r="C2" s="133"/>
      <c r="D2" s="133"/>
      <c r="E2" s="133"/>
    </row>
    <row r="3" spans="1:5" ht="13.15" customHeight="1" x14ac:dyDescent="0.2">
      <c r="A3" s="139" t="s">
        <v>178</v>
      </c>
      <c r="B3" s="139"/>
      <c r="C3" s="139"/>
      <c r="D3" s="114"/>
    </row>
    <row r="4" spans="1:5" x14ac:dyDescent="0.2">
      <c r="B4" s="114"/>
      <c r="C4" s="114"/>
      <c r="D4" s="114"/>
    </row>
    <row r="5" spans="1:5" x14ac:dyDescent="0.2">
      <c r="B5" s="114"/>
      <c r="C5" s="114"/>
      <c r="D5" s="114"/>
    </row>
    <row r="6" spans="1:5" x14ac:dyDescent="0.2">
      <c r="B6" s="114"/>
      <c r="C6" s="114"/>
      <c r="D6" s="114"/>
    </row>
    <row r="7" spans="1:5" x14ac:dyDescent="0.2">
      <c r="B7" s="114"/>
      <c r="C7" s="114"/>
      <c r="D7" s="114"/>
    </row>
    <row r="8" spans="1:5" x14ac:dyDescent="0.2">
      <c r="A8" s="114"/>
      <c r="B8" s="114"/>
      <c r="C8" s="114"/>
      <c r="D8" s="114"/>
    </row>
    <row r="9" spans="1:5" x14ac:dyDescent="0.2">
      <c r="A9" s="114"/>
      <c r="B9" s="114"/>
      <c r="C9" s="114"/>
      <c r="D9" s="114"/>
    </row>
    <row r="10" spans="1:5" x14ac:dyDescent="0.2">
      <c r="B10" s="114"/>
      <c r="C10" s="114"/>
      <c r="D10" s="114"/>
    </row>
    <row r="11" spans="1:5" x14ac:dyDescent="0.2">
      <c r="B11" s="114"/>
      <c r="C11" s="114"/>
      <c r="D11" s="114"/>
    </row>
    <row r="12" spans="1:5" x14ac:dyDescent="0.2">
      <c r="A12" s="114"/>
      <c r="B12" s="114"/>
      <c r="C12" s="114"/>
      <c r="D12" s="114"/>
    </row>
    <row r="13" spans="1:5" x14ac:dyDescent="0.2">
      <c r="A13" s="114"/>
      <c r="B13" s="114"/>
      <c r="C13" s="114"/>
      <c r="D13" s="114"/>
    </row>
    <row r="14" spans="1:5" x14ac:dyDescent="0.2">
      <c r="A14" s="114"/>
      <c r="B14" s="114"/>
      <c r="C14" s="114"/>
      <c r="D14" s="114"/>
    </row>
    <row r="15" spans="1:5" x14ac:dyDescent="0.2">
      <c r="A15" s="114"/>
      <c r="B15" s="114"/>
      <c r="C15" s="114"/>
      <c r="D15" s="114"/>
    </row>
    <row r="16" spans="1:5" x14ac:dyDescent="0.2">
      <c r="A16" s="114"/>
      <c r="B16" s="114"/>
      <c r="C16" s="114"/>
      <c r="D16" s="114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x14ac:dyDescent="0.2">
      <c r="A21" s="114"/>
      <c r="B21" s="114"/>
      <c r="C21" s="114"/>
      <c r="D21" s="114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1/18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4" ht="14.1" customHeight="1" x14ac:dyDescent="0.2">
      <c r="A1" s="140" t="s">
        <v>190</v>
      </c>
      <c r="B1" s="140"/>
      <c r="C1" s="140"/>
      <c r="D1" s="140"/>
      <c r="E1" s="140"/>
      <c r="F1" s="140"/>
      <c r="G1" s="133"/>
      <c r="H1" s="133"/>
      <c r="I1" s="133"/>
    </row>
    <row r="2" spans="1:14" ht="14.1" customHeight="1" x14ac:dyDescent="0.2"/>
    <row r="3" spans="1:14" s="9" customFormat="1" ht="28.35" customHeight="1" x14ac:dyDescent="0.2">
      <c r="A3" s="147" t="s">
        <v>32</v>
      </c>
      <c r="B3" s="84" t="s">
        <v>35</v>
      </c>
      <c r="C3" s="84" t="s">
        <v>36</v>
      </c>
      <c r="D3" s="84" t="s">
        <v>37</v>
      </c>
      <c r="E3" s="149" t="s">
        <v>184</v>
      </c>
      <c r="F3" s="150"/>
      <c r="G3" s="150"/>
      <c r="H3" s="150"/>
      <c r="I3" s="150"/>
    </row>
    <row r="4" spans="1:14" s="9" customFormat="1" ht="28.35" customHeight="1" x14ac:dyDescent="0.2">
      <c r="A4" s="148"/>
      <c r="B4" s="144">
        <v>2018</v>
      </c>
      <c r="C4" s="145"/>
      <c r="D4" s="146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  <c r="M4" s="98"/>
    </row>
    <row r="5" spans="1:14" s="56" customFormat="1" ht="14.1" customHeight="1" x14ac:dyDescent="0.2">
      <c r="A5" s="88"/>
      <c r="B5" s="89"/>
      <c r="C5" s="81"/>
      <c r="D5" s="89"/>
      <c r="E5" s="81"/>
      <c r="F5" s="89"/>
      <c r="G5" s="81"/>
      <c r="H5" s="89"/>
      <c r="I5" s="81"/>
      <c r="M5" s="98"/>
    </row>
    <row r="6" spans="1:14" s="56" customFormat="1" ht="14.1" customHeight="1" x14ac:dyDescent="0.25">
      <c r="A6" s="60" t="s">
        <v>66</v>
      </c>
      <c r="B6" s="90">
        <v>2889821</v>
      </c>
      <c r="C6" s="90">
        <v>2890289</v>
      </c>
      <c r="D6" s="90">
        <v>2889966</v>
      </c>
      <c r="E6" s="90">
        <v>2889821</v>
      </c>
      <c r="F6" s="91">
        <v>1416535</v>
      </c>
      <c r="G6" s="90">
        <v>1473286</v>
      </c>
      <c r="H6" s="90">
        <v>2666605</v>
      </c>
      <c r="I6" s="91">
        <v>223216</v>
      </c>
      <c r="K6" s="98"/>
      <c r="M6" s="98"/>
    </row>
    <row r="7" spans="1:14" s="9" customFormat="1" ht="22.9" customHeight="1" x14ac:dyDescent="0.25">
      <c r="A7" s="60" t="s">
        <v>165</v>
      </c>
      <c r="B7" s="90">
        <v>2012</v>
      </c>
      <c r="C7" s="90">
        <v>1946</v>
      </c>
      <c r="D7" s="90">
        <v>2026</v>
      </c>
      <c r="E7" s="90">
        <f>SUM(B7:D7)</f>
        <v>5984</v>
      </c>
      <c r="F7" s="91">
        <v>3097</v>
      </c>
      <c r="G7" s="90">
        <v>2887</v>
      </c>
      <c r="H7" s="90">
        <v>5271</v>
      </c>
      <c r="I7" s="91">
        <v>713</v>
      </c>
      <c r="K7" s="98"/>
      <c r="M7" s="98"/>
    </row>
    <row r="8" spans="1:14" s="9" customFormat="1" ht="16.899999999999999" customHeight="1" x14ac:dyDescent="0.25">
      <c r="A8" s="60" t="s">
        <v>166</v>
      </c>
      <c r="B8" s="90">
        <v>3162</v>
      </c>
      <c r="C8" s="90">
        <v>3329</v>
      </c>
      <c r="D8" s="90">
        <v>4056</v>
      </c>
      <c r="E8" s="90">
        <f>SUM(B8:D8)</f>
        <v>10547</v>
      </c>
      <c r="F8" s="91">
        <v>5220</v>
      </c>
      <c r="G8" s="90">
        <v>5327</v>
      </c>
      <c r="H8" s="90">
        <v>10322</v>
      </c>
      <c r="I8" s="91">
        <v>225</v>
      </c>
      <c r="K8" s="98"/>
      <c r="M8" s="98"/>
    </row>
    <row r="9" spans="1:14" s="9" customFormat="1" ht="16.899999999999999" customHeight="1" x14ac:dyDescent="0.25">
      <c r="A9" s="60" t="s">
        <v>167</v>
      </c>
      <c r="B9" s="90">
        <v>-1150</v>
      </c>
      <c r="C9" s="90">
        <v>-1383</v>
      </c>
      <c r="D9" s="90">
        <v>-2030</v>
      </c>
      <c r="E9" s="90">
        <f t="shared" ref="E9:E12" si="0">SUM(B9:D9)</f>
        <v>-4563</v>
      </c>
      <c r="F9" s="91">
        <f>SUM(F7-F8)</f>
        <v>-2123</v>
      </c>
      <c r="G9" s="90">
        <v>-2440</v>
      </c>
      <c r="H9" s="90">
        <v>-5051</v>
      </c>
      <c r="I9" s="91">
        <v>488</v>
      </c>
      <c r="K9" s="98"/>
      <c r="M9" s="98"/>
    </row>
    <row r="10" spans="1:14" s="9" customFormat="1" ht="16.899999999999999" customHeight="1" x14ac:dyDescent="0.2">
      <c r="A10" s="60" t="s">
        <v>172</v>
      </c>
      <c r="B10" s="90">
        <v>8100</v>
      </c>
      <c r="C10" s="90">
        <v>6908</v>
      </c>
      <c r="D10" s="90">
        <v>7871</v>
      </c>
      <c r="E10" s="90">
        <f>SUM(B10:D10)</f>
        <v>22879</v>
      </c>
      <c r="F10" s="91">
        <v>12625</v>
      </c>
      <c r="G10" s="90">
        <v>10254</v>
      </c>
      <c r="H10" s="90">
        <v>12624</v>
      </c>
      <c r="I10" s="91">
        <v>10255</v>
      </c>
      <c r="K10" s="98"/>
      <c r="L10" s="98"/>
      <c r="M10" s="113"/>
      <c r="N10" s="113"/>
    </row>
    <row r="11" spans="1:14" s="9" customFormat="1" ht="16.899999999999999" customHeight="1" x14ac:dyDescent="0.2">
      <c r="A11" s="60" t="s">
        <v>173</v>
      </c>
      <c r="B11" s="90">
        <v>6290</v>
      </c>
      <c r="C11" s="90">
        <v>5723</v>
      </c>
      <c r="D11" s="90">
        <v>5935</v>
      </c>
      <c r="E11" s="90">
        <f t="shared" si="0"/>
        <v>17948</v>
      </c>
      <c r="F11" s="91">
        <v>10109</v>
      </c>
      <c r="G11" s="90">
        <v>7839</v>
      </c>
      <c r="H11" s="90">
        <v>11410</v>
      </c>
      <c r="I11" s="100">
        <v>6538</v>
      </c>
      <c r="J11" s="100"/>
      <c r="K11" s="98"/>
      <c r="L11" s="98"/>
      <c r="M11" s="113"/>
      <c r="N11" s="113"/>
    </row>
    <row r="12" spans="1:14" s="9" customFormat="1" ht="16.899999999999999" customHeight="1" x14ac:dyDescent="0.25">
      <c r="A12" s="60" t="s">
        <v>167</v>
      </c>
      <c r="B12" s="90">
        <v>1810</v>
      </c>
      <c r="C12" s="90">
        <v>1185</v>
      </c>
      <c r="D12" s="90">
        <v>1936</v>
      </c>
      <c r="E12" s="90">
        <f t="shared" si="0"/>
        <v>4931</v>
      </c>
      <c r="F12" s="91">
        <f>SUM(F10-F11)</f>
        <v>2516</v>
      </c>
      <c r="G12" s="90">
        <v>2415</v>
      </c>
      <c r="H12" s="90">
        <v>1214</v>
      </c>
      <c r="I12" s="90">
        <v>3717</v>
      </c>
      <c r="K12" s="98"/>
      <c r="L12" s="98"/>
      <c r="M12" s="113"/>
      <c r="N12" s="113"/>
    </row>
    <row r="13" spans="1:14" s="9" customFormat="1" ht="28.35" customHeight="1" x14ac:dyDescent="0.2">
      <c r="A13" s="92" t="s">
        <v>174</v>
      </c>
      <c r="B13" s="90">
        <v>-192</v>
      </c>
      <c r="C13" s="90">
        <v>-125</v>
      </c>
      <c r="D13" s="111">
        <v>-90</v>
      </c>
      <c r="E13" s="90">
        <f>SUM(B13:D13)</f>
        <v>-407</v>
      </c>
      <c r="F13" s="91">
        <v>-263</v>
      </c>
      <c r="G13" s="111">
        <v>-144</v>
      </c>
      <c r="H13" s="90">
        <v>587</v>
      </c>
      <c r="I13" s="91">
        <v>-994</v>
      </c>
      <c r="J13" s="100"/>
      <c r="K13" s="98"/>
    </row>
    <row r="14" spans="1:14" s="9" customFormat="1" ht="28.35" customHeight="1" x14ac:dyDescent="0.2">
      <c r="A14" s="92" t="s">
        <v>168</v>
      </c>
      <c r="B14" s="90">
        <v>468</v>
      </c>
      <c r="C14" s="90">
        <f t="shared" ref="C14:D14" si="1">SUM(C9+C12+C13)</f>
        <v>-323</v>
      </c>
      <c r="D14" s="90">
        <f t="shared" si="1"/>
        <v>-184</v>
      </c>
      <c r="E14" s="90">
        <f>SUM(B14:D14)</f>
        <v>-39</v>
      </c>
      <c r="F14" s="91">
        <f>SUM(F9+F12+F13)</f>
        <v>130</v>
      </c>
      <c r="G14" s="90">
        <v>-169</v>
      </c>
      <c r="H14" s="90">
        <v>-3250</v>
      </c>
      <c r="I14" s="91">
        <v>3211</v>
      </c>
      <c r="K14" s="98"/>
    </row>
    <row r="15" spans="1:14" s="9" customFormat="1" ht="22.9" customHeight="1" x14ac:dyDescent="0.2">
      <c r="A15" s="93" t="s">
        <v>140</v>
      </c>
      <c r="B15" s="94">
        <v>2890289</v>
      </c>
      <c r="C15" s="95">
        <v>2889966</v>
      </c>
      <c r="D15" s="95">
        <v>2889872</v>
      </c>
      <c r="E15" s="95">
        <f>SUM(E6+E14)</f>
        <v>2889782</v>
      </c>
      <c r="F15" s="95">
        <f>SUM(F6+F14)</f>
        <v>1416665</v>
      </c>
      <c r="G15" s="95">
        <v>1473117</v>
      </c>
      <c r="H15" s="95">
        <v>2663355</v>
      </c>
      <c r="I15" s="95">
        <v>226427</v>
      </c>
    </row>
    <row r="16" spans="1:14" s="9" customFormat="1" ht="14.25" customHeight="1" x14ac:dyDescent="0.2"/>
    <row r="17" spans="1:15" ht="15.6" customHeight="1" x14ac:dyDescent="0.2">
      <c r="A17" s="141" t="s">
        <v>135</v>
      </c>
      <c r="B17" s="142"/>
      <c r="C17" s="133"/>
      <c r="D17" s="133"/>
      <c r="E17" s="133"/>
      <c r="F17" s="133"/>
      <c r="G17" s="133"/>
      <c r="H17" s="133"/>
      <c r="I17" s="133"/>
    </row>
    <row r="18" spans="1:15" ht="15.6" customHeight="1" x14ac:dyDescent="0.2">
      <c r="A18" s="143" t="s">
        <v>136</v>
      </c>
      <c r="B18" s="133"/>
      <c r="C18" s="133"/>
      <c r="D18" s="133"/>
      <c r="E18" s="133"/>
      <c r="F18" s="133"/>
      <c r="G18" s="133"/>
      <c r="H18" s="133"/>
      <c r="I18" s="133"/>
    </row>
    <row r="19" spans="1:15" s="98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8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8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8" customFormat="1" ht="13.15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8" customFormat="1" ht="13.15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8" customFormat="1" ht="13.15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8" customFormat="1" ht="13.15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8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8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8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70" priority="38">
      <formula>MOD(ROW(),2)=0</formula>
    </cfRule>
  </conditionalFormatting>
  <conditionalFormatting sqref="B6 D6 F6:I6">
    <cfRule type="expression" dxfId="69" priority="21">
      <formula>MOD(ROW(),2)=0</formula>
    </cfRule>
  </conditionalFormatting>
  <conditionalFormatting sqref="B7 D7:I7">
    <cfRule type="expression" dxfId="68" priority="20">
      <formula>MOD(ROW(),2)=0</formula>
    </cfRule>
  </conditionalFormatting>
  <conditionalFormatting sqref="B8 D8:I8">
    <cfRule type="expression" dxfId="67" priority="19">
      <formula>MOD(ROW(),2)=0</formula>
    </cfRule>
  </conditionalFormatting>
  <conditionalFormatting sqref="B9:I9">
    <cfRule type="expression" dxfId="66" priority="18">
      <formula>MOD(ROW(),2)=0</formula>
    </cfRule>
  </conditionalFormatting>
  <conditionalFormatting sqref="C10:I10">
    <cfRule type="expression" dxfId="65" priority="17">
      <formula>MOD(ROW(),2)=0</formula>
    </cfRule>
  </conditionalFormatting>
  <conditionalFormatting sqref="C11:H11">
    <cfRule type="expression" dxfId="64" priority="16">
      <formula>MOD(ROW(),2)=0</formula>
    </cfRule>
  </conditionalFormatting>
  <conditionalFormatting sqref="B12:I12">
    <cfRule type="expression" dxfId="63" priority="15">
      <formula>MOD(ROW(),2)=0</formula>
    </cfRule>
  </conditionalFormatting>
  <conditionalFormatting sqref="B13:I13">
    <cfRule type="expression" dxfId="62" priority="14">
      <formula>MOD(ROW(),2)=0</formula>
    </cfRule>
  </conditionalFormatting>
  <conditionalFormatting sqref="B14 H14:I14">
    <cfRule type="expression" dxfId="61" priority="13">
      <formula>MOD(ROW(),2)=0</formula>
    </cfRule>
  </conditionalFormatting>
  <conditionalFormatting sqref="B15 H15:I15">
    <cfRule type="expression" dxfId="60" priority="11">
      <formula>MOD(ROW(),2)=0</formula>
    </cfRule>
  </conditionalFormatting>
  <conditionalFormatting sqref="C6">
    <cfRule type="expression" dxfId="59" priority="10">
      <formula>MOD(ROW(),2)=0</formula>
    </cfRule>
  </conditionalFormatting>
  <conditionalFormatting sqref="C7">
    <cfRule type="expression" dxfId="58" priority="9">
      <formula>MOD(ROW(),2)=0</formula>
    </cfRule>
  </conditionalFormatting>
  <conditionalFormatting sqref="C8">
    <cfRule type="expression" dxfId="57" priority="8">
      <formula>MOD(ROW(),2)=0</formula>
    </cfRule>
  </conditionalFormatting>
  <conditionalFormatting sqref="B11">
    <cfRule type="expression" dxfId="56" priority="3">
      <formula>MOD(ROW(),2)=0</formula>
    </cfRule>
  </conditionalFormatting>
  <conditionalFormatting sqref="E6">
    <cfRule type="expression" dxfId="55" priority="6">
      <formula>MOD(ROW(),2)=0</formula>
    </cfRule>
  </conditionalFormatting>
  <conditionalFormatting sqref="B10">
    <cfRule type="expression" dxfId="54" priority="4">
      <formula>MOD(ROW(),2)=0</formula>
    </cfRule>
  </conditionalFormatting>
  <conditionalFormatting sqref="C14:G14">
    <cfRule type="expression" dxfId="1" priority="2">
      <formula>MOD(ROW(),2)=0</formula>
    </cfRule>
  </conditionalFormatting>
  <conditionalFormatting sqref="C15:G1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1/18 SH</oddFooter>
    <firstFooter>&amp;L&amp;8Statistikamt Nord&amp;C&amp;8&amp;P&amp;R&amp;8Statistischer Bericht A I 1 - vj 1/18 SH</firstFooter>
  </headerFooter>
  <ignoredErrors>
    <ignoredError sqref="F9 F12 E7:E8 E10:E11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1" t="s">
        <v>191</v>
      </c>
      <c r="B1" s="152"/>
      <c r="C1" s="152"/>
      <c r="D1" s="152"/>
      <c r="E1" s="152"/>
      <c r="F1" s="152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7" t="s">
        <v>164</v>
      </c>
      <c r="B3" s="155" t="s">
        <v>21</v>
      </c>
      <c r="C3" s="155" t="s">
        <v>69</v>
      </c>
      <c r="D3" s="155" t="s">
        <v>70</v>
      </c>
      <c r="E3" s="153" t="s">
        <v>169</v>
      </c>
      <c r="F3" s="154"/>
    </row>
    <row r="4" spans="1:6" ht="28.35" customHeight="1" x14ac:dyDescent="0.2">
      <c r="A4" s="158"/>
      <c r="B4" s="156" t="s">
        <v>21</v>
      </c>
      <c r="C4" s="156" t="s">
        <v>45</v>
      </c>
      <c r="D4" s="156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63"/>
      <c r="B5" s="61"/>
      <c r="D5" s="61"/>
      <c r="F5" s="61"/>
    </row>
    <row r="6" spans="1:6" s="96" customFormat="1" ht="16.899999999999999" customHeight="1" x14ac:dyDescent="0.25">
      <c r="A6" s="60" t="s">
        <v>71</v>
      </c>
      <c r="B6" s="90">
        <f>SUM(C6:D6)</f>
        <v>88498</v>
      </c>
      <c r="C6" s="90">
        <v>44124</v>
      </c>
      <c r="D6" s="90">
        <v>44374</v>
      </c>
      <c r="E6" s="90">
        <v>890</v>
      </c>
      <c r="F6" s="97">
        <f>E6*100/(B6-E6)</f>
        <v>1.0158889599123369</v>
      </c>
    </row>
    <row r="7" spans="1:6" ht="16.899999999999999" customHeight="1" x14ac:dyDescent="0.25">
      <c r="A7" s="60" t="s">
        <v>137</v>
      </c>
      <c r="B7" s="90">
        <f t="shared" ref="B7:B20" si="0">SUM(C7:D7)</f>
        <v>247622</v>
      </c>
      <c r="C7" s="90">
        <v>120700</v>
      </c>
      <c r="D7" s="90">
        <v>126922</v>
      </c>
      <c r="E7" s="90">
        <v>386</v>
      </c>
      <c r="F7" s="97">
        <f t="shared" ref="F7:F21" si="1">E7*100/(B7-E7)</f>
        <v>0.15612613049879467</v>
      </c>
    </row>
    <row r="8" spans="1:6" ht="16.899999999999999" customHeight="1" x14ac:dyDescent="0.2">
      <c r="A8" s="60" t="s">
        <v>138</v>
      </c>
      <c r="B8" s="90">
        <f t="shared" si="0"/>
        <v>216209</v>
      </c>
      <c r="C8" s="90">
        <v>103897</v>
      </c>
      <c r="D8" s="90">
        <v>112312</v>
      </c>
      <c r="E8" s="90">
        <v>-647</v>
      </c>
      <c r="F8" s="97">
        <f t="shared" si="1"/>
        <v>-0.29835466853580256</v>
      </c>
    </row>
    <row r="9" spans="1:6" ht="16.899999999999999" customHeight="1" x14ac:dyDescent="0.2">
      <c r="A9" s="60" t="s">
        <v>139</v>
      </c>
      <c r="B9" s="90">
        <f t="shared" si="0"/>
        <v>79422</v>
      </c>
      <c r="C9" s="90">
        <v>39236</v>
      </c>
      <c r="D9" s="90">
        <v>40186</v>
      </c>
      <c r="E9" s="90">
        <v>-132</v>
      </c>
      <c r="F9" s="97">
        <f t="shared" si="1"/>
        <v>-0.16592503205369938</v>
      </c>
    </row>
    <row r="10" spans="1:6" s="96" customFormat="1" ht="16.899999999999999" customHeight="1" x14ac:dyDescent="0.25">
      <c r="A10" s="60" t="s">
        <v>72</v>
      </c>
      <c r="B10" s="90">
        <f t="shared" si="0"/>
        <v>133265</v>
      </c>
      <c r="C10" s="90">
        <v>65849</v>
      </c>
      <c r="D10" s="90">
        <v>67416</v>
      </c>
      <c r="E10" s="90">
        <v>-260</v>
      </c>
      <c r="F10" s="97">
        <f t="shared" si="1"/>
        <v>-0.19472008987081071</v>
      </c>
    </row>
    <row r="11" spans="1:6" ht="16.899999999999999" customHeight="1" x14ac:dyDescent="0.25">
      <c r="A11" s="60" t="s">
        <v>73</v>
      </c>
      <c r="B11" s="90">
        <f t="shared" si="0"/>
        <v>196237</v>
      </c>
      <c r="C11" s="90">
        <v>96384</v>
      </c>
      <c r="D11" s="90">
        <v>99853</v>
      </c>
      <c r="E11" s="90">
        <v>948</v>
      </c>
      <c r="F11" s="97">
        <f t="shared" si="1"/>
        <v>0.48543440746790656</v>
      </c>
    </row>
    <row r="12" spans="1:6" s="98" customFormat="1" ht="16.899999999999999" customHeight="1" x14ac:dyDescent="0.25">
      <c r="A12" s="60" t="s">
        <v>74</v>
      </c>
      <c r="B12" s="90">
        <f t="shared" si="0"/>
        <v>165311</v>
      </c>
      <c r="C12" s="90">
        <v>80993</v>
      </c>
      <c r="D12" s="90">
        <v>84318</v>
      </c>
      <c r="E12" s="90">
        <v>284</v>
      </c>
      <c r="F12" s="97">
        <f t="shared" si="1"/>
        <v>0.1720930514400674</v>
      </c>
    </row>
    <row r="13" spans="1:6" s="96" customFormat="1" ht="16.899999999999999" customHeight="1" x14ac:dyDescent="0.25">
      <c r="A13" s="60" t="s">
        <v>75</v>
      </c>
      <c r="B13" s="90">
        <f t="shared" si="0"/>
        <v>200561</v>
      </c>
      <c r="C13" s="90">
        <v>96849</v>
      </c>
      <c r="D13" s="90">
        <v>103712</v>
      </c>
      <c r="E13" s="90">
        <v>-146</v>
      </c>
      <c r="F13" s="97">
        <f t="shared" si="1"/>
        <v>-7.2742854011070862E-2</v>
      </c>
    </row>
    <row r="14" spans="1:6" s="96" customFormat="1" ht="16.899999999999999" customHeight="1" x14ac:dyDescent="0.25">
      <c r="A14" s="60" t="s">
        <v>76</v>
      </c>
      <c r="B14" s="90">
        <f t="shared" si="0"/>
        <v>313242</v>
      </c>
      <c r="C14" s="90">
        <v>153642</v>
      </c>
      <c r="D14" s="90">
        <v>159600</v>
      </c>
      <c r="E14" s="90">
        <v>2006</v>
      </c>
      <c r="F14" s="97">
        <f t="shared" si="1"/>
        <v>0.64452698273978593</v>
      </c>
    </row>
    <row r="15" spans="1:6" s="96" customFormat="1" ht="16.899999999999999" customHeight="1" x14ac:dyDescent="0.2">
      <c r="A15" s="60" t="s">
        <v>77</v>
      </c>
      <c r="B15" s="90">
        <f t="shared" si="0"/>
        <v>128781</v>
      </c>
      <c r="C15" s="90">
        <v>62626</v>
      </c>
      <c r="D15" s="90">
        <v>66155</v>
      </c>
      <c r="E15" s="90">
        <v>126</v>
      </c>
      <c r="F15" s="97">
        <f t="shared" si="1"/>
        <v>9.7936341378104239E-2</v>
      </c>
    </row>
    <row r="16" spans="1:6" s="96" customFormat="1" ht="16.899999999999999" customHeight="1" x14ac:dyDescent="0.2">
      <c r="A16" s="60" t="s">
        <v>78</v>
      </c>
      <c r="B16" s="90">
        <f t="shared" si="0"/>
        <v>272799</v>
      </c>
      <c r="C16" s="90">
        <v>134321</v>
      </c>
      <c r="D16" s="90">
        <v>138478</v>
      </c>
      <c r="E16" s="90">
        <v>134</v>
      </c>
      <c r="F16" s="97">
        <f t="shared" si="1"/>
        <v>4.9144554673317076E-2</v>
      </c>
    </row>
    <row r="17" spans="1:6" s="96" customFormat="1" ht="16.899999999999999" customHeight="1" x14ac:dyDescent="0.25">
      <c r="A17" s="60" t="s">
        <v>79</v>
      </c>
      <c r="B17" s="90">
        <f t="shared" si="0"/>
        <v>199461</v>
      </c>
      <c r="C17" s="90">
        <v>98818</v>
      </c>
      <c r="D17" s="90">
        <v>100643</v>
      </c>
      <c r="E17" s="90">
        <v>547</v>
      </c>
      <c r="F17" s="97">
        <f t="shared" si="1"/>
        <v>0.27499321314739034</v>
      </c>
    </row>
    <row r="18" spans="1:6" s="96" customFormat="1" ht="16.899999999999999" customHeight="1" x14ac:dyDescent="0.25">
      <c r="A18" s="60" t="s">
        <v>80</v>
      </c>
      <c r="B18" s="90">
        <f t="shared" si="0"/>
        <v>274371</v>
      </c>
      <c r="C18" s="90">
        <v>135661</v>
      </c>
      <c r="D18" s="90">
        <v>138710</v>
      </c>
      <c r="E18" s="90">
        <v>1436</v>
      </c>
      <c r="F18" s="97">
        <f t="shared" si="1"/>
        <v>0.52613259567296244</v>
      </c>
    </row>
    <row r="19" spans="1:6" s="96" customFormat="1" ht="16.899999999999999" customHeight="1" x14ac:dyDescent="0.25">
      <c r="A19" s="60" t="s">
        <v>81</v>
      </c>
      <c r="B19" s="90">
        <f t="shared" si="0"/>
        <v>131367</v>
      </c>
      <c r="C19" s="90">
        <v>64962</v>
      </c>
      <c r="D19" s="90">
        <v>66405</v>
      </c>
      <c r="E19" s="90">
        <v>-772</v>
      </c>
      <c r="F19" s="97">
        <f t="shared" si="1"/>
        <v>-0.58423326951165067</v>
      </c>
    </row>
    <row r="20" spans="1:6" s="96" customFormat="1" ht="16.899999999999999" customHeight="1" x14ac:dyDescent="0.25">
      <c r="A20" s="60" t="s">
        <v>82</v>
      </c>
      <c r="B20" s="90">
        <f t="shared" si="0"/>
        <v>242636</v>
      </c>
      <c r="C20" s="90">
        <v>118603</v>
      </c>
      <c r="D20" s="90">
        <v>124033</v>
      </c>
      <c r="E20" s="90">
        <v>735</v>
      </c>
      <c r="F20" s="97">
        <f t="shared" si="1"/>
        <v>0.30384330779947166</v>
      </c>
    </row>
    <row r="21" spans="1:6" ht="28.35" customHeight="1" x14ac:dyDescent="0.25">
      <c r="A21" s="62" t="s">
        <v>83</v>
      </c>
      <c r="B21" s="112">
        <f>SUM(B6:B20)</f>
        <v>2889782</v>
      </c>
      <c r="C21" s="112">
        <v>1416665</v>
      </c>
      <c r="D21" s="112">
        <v>1473117</v>
      </c>
      <c r="E21" s="112">
        <f t="shared" ref="E21" si="2">SUM(E6:E20)</f>
        <v>5535</v>
      </c>
      <c r="F21" s="77">
        <f t="shared" si="1"/>
        <v>0.19190450748496921</v>
      </c>
    </row>
    <row r="22" spans="1:6" ht="14.1" customHeight="1" x14ac:dyDescent="0.2"/>
    <row r="23" spans="1:6" ht="14.1" customHeight="1" x14ac:dyDescent="0.2">
      <c r="A23" s="143"/>
      <c r="B23" s="133"/>
      <c r="C23" s="133"/>
      <c r="D23" s="133"/>
      <c r="E23" s="133"/>
      <c r="F23" s="133"/>
    </row>
    <row r="24" spans="1:6" ht="14.1" customHeight="1" x14ac:dyDescent="0.2">
      <c r="A24" s="101"/>
      <c r="B24" s="98"/>
      <c r="C24" s="98"/>
      <c r="D24" s="98"/>
      <c r="E24" s="98"/>
      <c r="F24" s="98"/>
    </row>
    <row r="25" spans="1:6" ht="14.1" customHeight="1" x14ac:dyDescent="0.25">
      <c r="A25" s="101"/>
      <c r="B25" s="98"/>
      <c r="C25" s="98"/>
      <c r="D25" s="98"/>
      <c r="E25" s="98"/>
      <c r="F25" s="98"/>
    </row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53" priority="215">
      <formula>MOD(ROW(),2)=0</formula>
    </cfRule>
  </conditionalFormatting>
  <conditionalFormatting sqref="A9">
    <cfRule type="expression" dxfId="52" priority="213">
      <formula>MOD(ROW(),2)=0</formula>
    </cfRule>
  </conditionalFormatting>
  <conditionalFormatting sqref="A11">
    <cfRule type="expression" dxfId="51" priority="211">
      <formula>MOD(ROW(),2)=0</formula>
    </cfRule>
  </conditionalFormatting>
  <conditionalFormatting sqref="A21">
    <cfRule type="expression" dxfId="50" priority="186">
      <formula>MOD(ROW(),2)=0</formula>
    </cfRule>
  </conditionalFormatting>
  <conditionalFormatting sqref="B21:E21">
    <cfRule type="expression" dxfId="49" priority="142">
      <formula>MOD(ROW(),2)=0</formula>
    </cfRule>
  </conditionalFormatting>
  <conditionalFormatting sqref="F21">
    <cfRule type="expression" dxfId="48" priority="151">
      <formula>MOD(ROW(),2)=0</formula>
    </cfRule>
  </conditionalFormatting>
  <conditionalFormatting sqref="F7:F9 F11">
    <cfRule type="expression" dxfId="47" priority="150">
      <formula>MOD(ROW(),2)=0</formula>
    </cfRule>
  </conditionalFormatting>
  <conditionalFormatting sqref="A17">
    <cfRule type="expression" dxfId="46" priority="87">
      <formula>MOD(ROW(),2)=0</formula>
    </cfRule>
  </conditionalFormatting>
  <conditionalFormatting sqref="F6">
    <cfRule type="expression" dxfId="45" priority="126">
      <formula>MOD(ROW(),2)=0</formula>
    </cfRule>
  </conditionalFormatting>
  <conditionalFormatting sqref="F15">
    <cfRule type="expression" dxfId="44" priority="91">
      <formula>MOD(ROW(),2)=0</formula>
    </cfRule>
  </conditionalFormatting>
  <conditionalFormatting sqref="A6">
    <cfRule type="expression" dxfId="43" priority="127">
      <formula>MOD(ROW(),2)=0</formula>
    </cfRule>
  </conditionalFormatting>
  <conditionalFormatting sqref="A10">
    <cfRule type="expression" dxfId="42" priority="122">
      <formula>MOD(ROW(),2)=0</formula>
    </cfRule>
  </conditionalFormatting>
  <conditionalFormatting sqref="F10">
    <cfRule type="expression" dxfId="41" priority="121">
      <formula>MOD(ROW(),2)=0</formula>
    </cfRule>
  </conditionalFormatting>
  <conditionalFormatting sqref="A14">
    <cfRule type="expression" dxfId="40" priority="117">
      <formula>MOD(ROW(),2)=0</formula>
    </cfRule>
  </conditionalFormatting>
  <conditionalFormatting sqref="F14">
    <cfRule type="expression" dxfId="39" priority="116">
      <formula>MOD(ROW(),2)=0</formula>
    </cfRule>
  </conditionalFormatting>
  <conditionalFormatting sqref="A16">
    <cfRule type="expression" dxfId="38" priority="112">
      <formula>MOD(ROW(),2)=0</formula>
    </cfRule>
  </conditionalFormatting>
  <conditionalFormatting sqref="F16">
    <cfRule type="expression" dxfId="37" priority="111">
      <formula>MOD(ROW(),2)=0</formula>
    </cfRule>
  </conditionalFormatting>
  <conditionalFormatting sqref="A18">
    <cfRule type="expression" dxfId="36" priority="107">
      <formula>MOD(ROW(),2)=0</formula>
    </cfRule>
  </conditionalFormatting>
  <conditionalFormatting sqref="A20">
    <cfRule type="expression" dxfId="35" priority="102">
      <formula>MOD(ROW(),2)=0</formula>
    </cfRule>
  </conditionalFormatting>
  <conditionalFormatting sqref="F20">
    <cfRule type="expression" dxfId="34" priority="101">
      <formula>MOD(ROW(),2)=0</formula>
    </cfRule>
  </conditionalFormatting>
  <conditionalFormatting sqref="A13">
    <cfRule type="expression" dxfId="33" priority="97">
      <formula>MOD(ROW(),2)=0</formula>
    </cfRule>
  </conditionalFormatting>
  <conditionalFormatting sqref="F13">
    <cfRule type="expression" dxfId="32" priority="96">
      <formula>MOD(ROW(),2)=0</formula>
    </cfRule>
  </conditionalFormatting>
  <conditionalFormatting sqref="A15">
    <cfRule type="expression" dxfId="31" priority="92">
      <formula>MOD(ROW(),2)=0</formula>
    </cfRule>
  </conditionalFormatting>
  <conditionalFormatting sqref="F17">
    <cfRule type="expression" dxfId="30" priority="86">
      <formula>MOD(ROW(),2)=0</formula>
    </cfRule>
  </conditionalFormatting>
  <conditionalFormatting sqref="A19">
    <cfRule type="expression" dxfId="29" priority="82">
      <formula>MOD(ROW(),2)=0</formula>
    </cfRule>
  </conditionalFormatting>
  <conditionalFormatting sqref="F19">
    <cfRule type="expression" dxfId="28" priority="81">
      <formula>MOD(ROW(),2)=0</formula>
    </cfRule>
  </conditionalFormatting>
  <conditionalFormatting sqref="A12">
    <cfRule type="expression" dxfId="27" priority="77">
      <formula>MOD(ROW(),2)=0</formula>
    </cfRule>
  </conditionalFormatting>
  <conditionalFormatting sqref="F12">
    <cfRule type="expression" dxfId="26" priority="76">
      <formula>MOD(ROW(),2)=0</formula>
    </cfRule>
  </conditionalFormatting>
  <conditionalFormatting sqref="F18">
    <cfRule type="expression" dxfId="25" priority="8">
      <formula>MOD(ROW(),2)=0</formula>
    </cfRule>
  </conditionalFormatting>
  <conditionalFormatting sqref="B6:B20">
    <cfRule type="expression" dxfId="24" priority="7">
      <formula>MOD(ROW(),2)=0</formula>
    </cfRule>
  </conditionalFormatting>
  <conditionalFormatting sqref="C6:C20">
    <cfRule type="expression" dxfId="23" priority="4">
      <formula>MOD(ROW(),2)=0</formula>
    </cfRule>
  </conditionalFormatting>
  <conditionalFormatting sqref="D6:D20">
    <cfRule type="expression" dxfId="22" priority="3">
      <formula>MOD(ROW(),2)=0</formula>
    </cfRule>
  </conditionalFormatting>
  <conditionalFormatting sqref="E6:E20">
    <cfRule type="expression" dxfId="2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1/18 SH</oddFooter>
    <firstFooter>&amp;L&amp;8Statistikamt Nord&amp;C&amp;8&amp;P&amp;R&amp;8Statistischer Bericht A I 1 - vj 1/18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9" t="s">
        <v>32</v>
      </c>
      <c r="B3" s="164" t="s">
        <v>33</v>
      </c>
      <c r="C3" s="16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0"/>
      <c r="B4" s="166" t="s">
        <v>51</v>
      </c>
      <c r="C4" s="16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0"/>
      <c r="B5" s="162"/>
      <c r="C5" s="16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1"/>
      <c r="B6" s="162"/>
      <c r="C6" s="16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7" s="53" customFormat="1" ht="14.1" customHeight="1" x14ac:dyDescent="0.2">
      <c r="A1" s="151" t="s">
        <v>179</v>
      </c>
      <c r="B1" s="152"/>
      <c r="C1" s="152"/>
      <c r="D1" s="152"/>
    </row>
    <row r="2" spans="1:7" s="53" customFormat="1" ht="13.35" customHeight="1" x14ac:dyDescent="0.2">
      <c r="A2" s="151" t="s">
        <v>192</v>
      </c>
      <c r="B2" s="151"/>
      <c r="C2" s="151"/>
      <c r="D2" s="151"/>
    </row>
    <row r="3" spans="1:7" s="53" customFormat="1" ht="12.75" customHeight="1" x14ac:dyDescent="0.2">
      <c r="A3" s="78"/>
      <c r="B3" s="79"/>
      <c r="C3" s="79"/>
      <c r="D3" s="79"/>
    </row>
    <row r="4" spans="1:7" s="80" customFormat="1" ht="19.899999999999999" customHeight="1" x14ac:dyDescent="0.2">
      <c r="A4" s="168" t="s">
        <v>180</v>
      </c>
      <c r="B4" s="170" t="s">
        <v>85</v>
      </c>
      <c r="C4" s="170" t="s">
        <v>84</v>
      </c>
      <c r="D4" s="171" t="s">
        <v>86</v>
      </c>
    </row>
    <row r="5" spans="1:7" s="80" customFormat="1" ht="19.899999999999999" customHeight="1" x14ac:dyDescent="0.2">
      <c r="A5" s="169"/>
      <c r="B5" s="169"/>
      <c r="C5" s="169"/>
      <c r="D5" s="172"/>
    </row>
    <row r="6" spans="1:7" ht="12.4" customHeight="1" x14ac:dyDescent="0.2">
      <c r="A6" s="102"/>
      <c r="B6" s="103"/>
      <c r="C6" s="104"/>
      <c r="D6" s="105"/>
      <c r="E6" s="81"/>
      <c r="F6" s="81"/>
      <c r="G6" s="81"/>
    </row>
    <row r="7" spans="1:7" ht="12.4" customHeight="1" x14ac:dyDescent="0.2">
      <c r="A7" s="106">
        <v>1</v>
      </c>
      <c r="B7" s="107" t="s">
        <v>87</v>
      </c>
      <c r="C7" s="104" t="s">
        <v>18</v>
      </c>
      <c r="D7" s="108">
        <v>247622</v>
      </c>
    </row>
    <row r="8" spans="1:7" ht="12.4" customHeight="1" x14ac:dyDescent="0.2">
      <c r="A8" s="106">
        <v>2</v>
      </c>
      <c r="B8" s="109" t="s">
        <v>88</v>
      </c>
      <c r="C8" s="110" t="s">
        <v>18</v>
      </c>
      <c r="D8" s="108">
        <v>216209</v>
      </c>
    </row>
    <row r="9" spans="1:7" ht="12.4" customHeight="1" x14ac:dyDescent="0.2">
      <c r="A9" s="106">
        <v>3</v>
      </c>
      <c r="B9" s="107" t="s">
        <v>89</v>
      </c>
      <c r="C9" s="104" t="s">
        <v>18</v>
      </c>
      <c r="D9" s="108">
        <v>88498</v>
      </c>
    </row>
    <row r="10" spans="1:7" ht="12.4" customHeight="1" x14ac:dyDescent="0.2">
      <c r="A10" s="106">
        <v>4</v>
      </c>
      <c r="B10" s="109" t="s">
        <v>90</v>
      </c>
      <c r="C10" s="110" t="s">
        <v>18</v>
      </c>
      <c r="D10" s="108">
        <v>79422</v>
      </c>
    </row>
    <row r="11" spans="1:7" ht="12.4" customHeight="1" x14ac:dyDescent="0.25">
      <c r="A11" s="106">
        <v>5</v>
      </c>
      <c r="B11" s="107" t="s">
        <v>91</v>
      </c>
      <c r="C11" s="104" t="s">
        <v>80</v>
      </c>
      <c r="D11" s="108">
        <v>78585</v>
      </c>
    </row>
    <row r="12" spans="1:7" ht="12.4" customHeight="1" x14ac:dyDescent="0.25">
      <c r="A12" s="106">
        <v>6</v>
      </c>
      <c r="B12" s="109" t="s">
        <v>92</v>
      </c>
      <c r="C12" s="110" t="s">
        <v>76</v>
      </c>
      <c r="D12" s="108">
        <v>49740</v>
      </c>
    </row>
    <row r="13" spans="1:7" ht="12.4" customHeight="1" x14ac:dyDescent="0.25">
      <c r="A13" s="106">
        <v>7</v>
      </c>
      <c r="B13" s="107" t="s">
        <v>93</v>
      </c>
      <c r="C13" s="104" t="s">
        <v>76</v>
      </c>
      <c r="D13" s="108">
        <v>43243</v>
      </c>
    </row>
    <row r="14" spans="1:7" ht="12.4" customHeight="1" x14ac:dyDescent="0.25">
      <c r="A14" s="106">
        <v>8</v>
      </c>
      <c r="B14" s="109" t="s">
        <v>95</v>
      </c>
      <c r="C14" s="110" t="s">
        <v>76</v>
      </c>
      <c r="D14" s="108">
        <v>33435</v>
      </c>
    </row>
    <row r="15" spans="1:7" ht="12.4" customHeight="1" x14ac:dyDescent="0.25">
      <c r="A15" s="106">
        <v>9</v>
      </c>
      <c r="B15" s="107" t="s">
        <v>96</v>
      </c>
      <c r="C15" s="104" t="s">
        <v>82</v>
      </c>
      <c r="D15" s="108">
        <v>33293</v>
      </c>
    </row>
    <row r="16" spans="1:7" ht="12.4" customHeight="1" x14ac:dyDescent="0.25">
      <c r="A16" s="106">
        <v>10</v>
      </c>
      <c r="B16" s="107" t="s">
        <v>94</v>
      </c>
      <c r="C16" s="104" t="s">
        <v>81</v>
      </c>
      <c r="D16" s="108">
        <v>31806</v>
      </c>
    </row>
    <row r="17" spans="1:4" ht="12.4" customHeight="1" x14ac:dyDescent="0.25">
      <c r="A17" s="106">
        <v>11</v>
      </c>
      <c r="B17" s="109" t="s">
        <v>97</v>
      </c>
      <c r="C17" s="110" t="s">
        <v>73</v>
      </c>
      <c r="D17" s="108">
        <v>30308</v>
      </c>
    </row>
    <row r="18" spans="1:4" ht="12.4" customHeight="1" x14ac:dyDescent="0.2">
      <c r="A18" s="106">
        <v>12</v>
      </c>
      <c r="B18" s="109" t="s">
        <v>98</v>
      </c>
      <c r="C18" s="110" t="s">
        <v>78</v>
      </c>
      <c r="D18" s="108">
        <v>28844</v>
      </c>
    </row>
    <row r="19" spans="1:4" ht="12.4" customHeight="1" x14ac:dyDescent="0.25">
      <c r="A19" s="106">
        <v>13</v>
      </c>
      <c r="B19" s="109" t="s">
        <v>141</v>
      </c>
      <c r="C19" s="110" t="s">
        <v>80</v>
      </c>
      <c r="D19" s="108">
        <v>28082</v>
      </c>
    </row>
    <row r="20" spans="1:4" ht="12.4" customHeight="1" x14ac:dyDescent="0.25">
      <c r="A20" s="106">
        <v>14</v>
      </c>
      <c r="B20" s="107" t="s">
        <v>99</v>
      </c>
      <c r="C20" s="104" t="s">
        <v>82</v>
      </c>
      <c r="D20" s="108">
        <v>27442</v>
      </c>
    </row>
    <row r="21" spans="1:4" ht="12.4" customHeight="1" x14ac:dyDescent="0.25">
      <c r="A21" s="106">
        <v>15</v>
      </c>
      <c r="B21" s="109" t="s">
        <v>101</v>
      </c>
      <c r="C21" s="110" t="s">
        <v>79</v>
      </c>
      <c r="D21" s="108">
        <v>25070</v>
      </c>
    </row>
    <row r="22" spans="1:4" ht="12.4" customHeight="1" x14ac:dyDescent="0.25">
      <c r="A22" s="106">
        <v>16</v>
      </c>
      <c r="B22" s="107" t="s">
        <v>100</v>
      </c>
      <c r="C22" s="104" t="s">
        <v>82</v>
      </c>
      <c r="D22" s="108">
        <v>24978</v>
      </c>
    </row>
    <row r="23" spans="1:4" s="82" customFormat="1" ht="12.4" customHeight="1" x14ac:dyDescent="0.25">
      <c r="A23" s="106">
        <v>17</v>
      </c>
      <c r="B23" s="109" t="s">
        <v>103</v>
      </c>
      <c r="C23" s="110" t="s">
        <v>74</v>
      </c>
      <c r="D23" s="108">
        <v>23216</v>
      </c>
    </row>
    <row r="24" spans="1:4" ht="12.4" customHeight="1" x14ac:dyDescent="0.2">
      <c r="A24" s="106">
        <v>18</v>
      </c>
      <c r="B24" s="107" t="s">
        <v>102</v>
      </c>
      <c r="C24" s="104" t="s">
        <v>78</v>
      </c>
      <c r="D24" s="108">
        <v>21927</v>
      </c>
    </row>
    <row r="25" spans="1:4" ht="12.4" customHeight="1" x14ac:dyDescent="0.25">
      <c r="A25" s="106">
        <v>19</v>
      </c>
      <c r="B25" s="107" t="s">
        <v>104</v>
      </c>
      <c r="C25" s="104" t="s">
        <v>72</v>
      </c>
      <c r="D25" s="108">
        <v>21587</v>
      </c>
    </row>
    <row r="26" spans="1:4" ht="12.4" customHeight="1" x14ac:dyDescent="0.25">
      <c r="A26" s="106">
        <v>20</v>
      </c>
      <c r="B26" s="107" t="s">
        <v>106</v>
      </c>
      <c r="C26" s="104" t="s">
        <v>80</v>
      </c>
      <c r="D26" s="108">
        <v>21539</v>
      </c>
    </row>
    <row r="27" spans="1:4" ht="12.4" customHeight="1" x14ac:dyDescent="0.25">
      <c r="A27" s="106">
        <v>21</v>
      </c>
      <c r="B27" s="109" t="s">
        <v>105</v>
      </c>
      <c r="C27" s="110" t="s">
        <v>76</v>
      </c>
      <c r="D27" s="108">
        <v>21123</v>
      </c>
    </row>
    <row r="28" spans="1:4" ht="12.4" customHeight="1" x14ac:dyDescent="0.25">
      <c r="A28" s="106">
        <v>22</v>
      </c>
      <c r="B28" s="107" t="s">
        <v>107</v>
      </c>
      <c r="C28" s="104" t="s">
        <v>75</v>
      </c>
      <c r="D28" s="108">
        <v>20007</v>
      </c>
    </row>
    <row r="29" spans="1:4" ht="12.4" customHeight="1" x14ac:dyDescent="0.25">
      <c r="A29" s="106">
        <v>23</v>
      </c>
      <c r="B29" s="109" t="s">
        <v>108</v>
      </c>
      <c r="C29" s="110" t="s">
        <v>76</v>
      </c>
      <c r="D29" s="108">
        <v>19153</v>
      </c>
    </row>
    <row r="30" spans="1:4" ht="12.4" customHeight="1" x14ac:dyDescent="0.2">
      <c r="A30" s="106">
        <v>24</v>
      </c>
      <c r="B30" s="107" t="s">
        <v>109</v>
      </c>
      <c r="C30" s="104" t="s">
        <v>73</v>
      </c>
      <c r="D30" s="108">
        <v>19016</v>
      </c>
    </row>
    <row r="31" spans="1:4" ht="12.4" customHeight="1" x14ac:dyDescent="0.25">
      <c r="A31" s="106">
        <v>25</v>
      </c>
      <c r="B31" s="109" t="s">
        <v>110</v>
      </c>
      <c r="C31" s="110" t="s">
        <v>76</v>
      </c>
      <c r="D31" s="108">
        <v>18407</v>
      </c>
    </row>
    <row r="32" spans="1:4" ht="12.4" customHeight="1" x14ac:dyDescent="0.25">
      <c r="A32" s="106">
        <v>26</v>
      </c>
      <c r="B32" s="109" t="s">
        <v>111</v>
      </c>
      <c r="C32" s="104" t="s">
        <v>82</v>
      </c>
      <c r="D32" s="108">
        <v>18373</v>
      </c>
    </row>
    <row r="33" spans="1:4" s="98" customFormat="1" ht="12.4" customHeight="1" x14ac:dyDescent="0.25">
      <c r="A33" s="106">
        <v>27</v>
      </c>
      <c r="B33" s="109" t="s">
        <v>114</v>
      </c>
      <c r="C33" s="110" t="s">
        <v>76</v>
      </c>
      <c r="D33" s="108">
        <v>17722</v>
      </c>
    </row>
    <row r="34" spans="1:4" ht="12.4" customHeight="1" x14ac:dyDescent="0.25">
      <c r="A34" s="106">
        <v>28</v>
      </c>
      <c r="B34" s="109" t="s">
        <v>117</v>
      </c>
      <c r="C34" s="110" t="s">
        <v>80</v>
      </c>
      <c r="D34" s="108">
        <v>17237</v>
      </c>
    </row>
    <row r="35" spans="1:4" ht="12.4" customHeight="1" x14ac:dyDescent="0.25">
      <c r="A35" s="106">
        <v>29</v>
      </c>
      <c r="B35" s="109" t="s">
        <v>113</v>
      </c>
      <c r="C35" s="110" t="s">
        <v>75</v>
      </c>
      <c r="D35" s="108">
        <v>17014</v>
      </c>
    </row>
    <row r="36" spans="1:4" ht="12.4" customHeight="1" x14ac:dyDescent="0.25">
      <c r="A36" s="106">
        <v>30</v>
      </c>
      <c r="B36" s="109" t="s">
        <v>112</v>
      </c>
      <c r="C36" s="110" t="s">
        <v>75</v>
      </c>
      <c r="D36" s="108">
        <v>16921</v>
      </c>
    </row>
    <row r="37" spans="1:4" ht="12.4" customHeight="1" x14ac:dyDescent="0.25">
      <c r="A37" s="106">
        <v>31</v>
      </c>
      <c r="B37" s="109" t="s">
        <v>120</v>
      </c>
      <c r="C37" s="110" t="s">
        <v>73</v>
      </c>
      <c r="D37" s="108">
        <v>16378</v>
      </c>
    </row>
    <row r="38" spans="1:4" ht="12.4" customHeight="1" x14ac:dyDescent="0.25">
      <c r="A38" s="106">
        <v>32</v>
      </c>
      <c r="B38" s="109" t="s">
        <v>119</v>
      </c>
      <c r="C38" s="104" t="s">
        <v>82</v>
      </c>
      <c r="D38" s="108">
        <v>16074</v>
      </c>
    </row>
    <row r="39" spans="1:4" ht="12.4" customHeight="1" x14ac:dyDescent="0.2">
      <c r="A39" s="106">
        <v>33</v>
      </c>
      <c r="B39" s="109" t="s">
        <v>116</v>
      </c>
      <c r="C39" s="110" t="s">
        <v>77</v>
      </c>
      <c r="D39" s="108">
        <v>16016</v>
      </c>
    </row>
    <row r="40" spans="1:4" ht="12.4" customHeight="1" x14ac:dyDescent="0.2">
      <c r="A40" s="106">
        <v>34</v>
      </c>
      <c r="B40" s="109" t="s">
        <v>118</v>
      </c>
      <c r="C40" s="110" t="s">
        <v>75</v>
      </c>
      <c r="D40" s="108">
        <v>15297</v>
      </c>
    </row>
    <row r="41" spans="1:4" ht="12.4" customHeight="1" x14ac:dyDescent="0.2">
      <c r="A41" s="106">
        <v>35</v>
      </c>
      <c r="B41" s="109" t="s">
        <v>115</v>
      </c>
      <c r="C41" s="110" t="s">
        <v>75</v>
      </c>
      <c r="D41" s="108">
        <v>15131</v>
      </c>
    </row>
    <row r="42" spans="1:4" ht="12.4" customHeight="1" x14ac:dyDescent="0.2">
      <c r="A42" s="106">
        <v>36</v>
      </c>
      <c r="B42" s="109" t="s">
        <v>124</v>
      </c>
      <c r="C42" s="110" t="s">
        <v>73</v>
      </c>
      <c r="D42" s="108">
        <v>14569</v>
      </c>
    </row>
    <row r="43" spans="1:4" ht="12.4" customHeight="1" x14ac:dyDescent="0.2">
      <c r="A43" s="106">
        <v>37</v>
      </c>
      <c r="B43" s="109" t="s">
        <v>122</v>
      </c>
      <c r="C43" s="110" t="s">
        <v>76</v>
      </c>
      <c r="D43" s="108">
        <v>14325</v>
      </c>
    </row>
    <row r="44" spans="1:4" ht="12.4" customHeight="1" x14ac:dyDescent="0.2">
      <c r="A44" s="106">
        <v>38</v>
      </c>
      <c r="B44" s="107" t="s">
        <v>123</v>
      </c>
      <c r="C44" s="104" t="s">
        <v>80</v>
      </c>
      <c r="D44" s="108">
        <v>14318</v>
      </c>
    </row>
    <row r="45" spans="1:4" s="98" customFormat="1" ht="12.4" customHeight="1" x14ac:dyDescent="0.2">
      <c r="A45" s="106">
        <v>39</v>
      </c>
      <c r="B45" s="107" t="s">
        <v>128</v>
      </c>
      <c r="C45" s="104" t="s">
        <v>76</v>
      </c>
      <c r="D45" s="108">
        <v>13721</v>
      </c>
    </row>
    <row r="46" spans="1:4" s="98" customFormat="1" ht="12.4" customHeight="1" x14ac:dyDescent="0.2">
      <c r="A46" s="106">
        <v>40</v>
      </c>
      <c r="B46" s="107" t="s">
        <v>125</v>
      </c>
      <c r="C46" s="104" t="s">
        <v>77</v>
      </c>
      <c r="D46" s="108">
        <v>13697</v>
      </c>
    </row>
    <row r="47" spans="1:4" ht="12.4" customHeight="1" x14ac:dyDescent="0.2">
      <c r="A47" s="106">
        <v>41</v>
      </c>
      <c r="B47" s="107" t="s">
        <v>121</v>
      </c>
      <c r="C47" s="104" t="s">
        <v>74</v>
      </c>
      <c r="D47" s="108">
        <v>13638</v>
      </c>
    </row>
    <row r="48" spans="1:4" ht="12.4" customHeight="1" x14ac:dyDescent="0.2">
      <c r="A48" s="106">
        <v>42</v>
      </c>
      <c r="B48" s="109" t="s">
        <v>142</v>
      </c>
      <c r="C48" s="110" t="s">
        <v>73</v>
      </c>
      <c r="D48" s="108">
        <v>13076</v>
      </c>
    </row>
    <row r="49" spans="1:4" ht="12.4" customHeight="1" x14ac:dyDescent="0.2">
      <c r="A49" s="106">
        <v>43</v>
      </c>
      <c r="B49" s="107" t="s">
        <v>129</v>
      </c>
      <c r="C49" s="104" t="s">
        <v>82</v>
      </c>
      <c r="D49" s="108">
        <v>12727</v>
      </c>
    </row>
    <row r="50" spans="1:4" ht="12.4" customHeight="1" x14ac:dyDescent="0.2">
      <c r="A50" s="106">
        <v>44</v>
      </c>
      <c r="B50" s="109" t="s">
        <v>126</v>
      </c>
      <c r="C50" s="110" t="s">
        <v>72</v>
      </c>
      <c r="D50" s="108">
        <v>12686</v>
      </c>
    </row>
    <row r="51" spans="1:4" ht="12.4" customHeight="1" x14ac:dyDescent="0.2">
      <c r="A51" s="106">
        <v>45</v>
      </c>
      <c r="B51" s="107" t="s">
        <v>127</v>
      </c>
      <c r="C51" s="104" t="s">
        <v>75</v>
      </c>
      <c r="D51" s="108">
        <v>12563</v>
      </c>
    </row>
    <row r="52" spans="1:4" ht="12.4" customHeight="1" x14ac:dyDescent="0.2">
      <c r="A52" s="106">
        <v>46</v>
      </c>
      <c r="B52" s="107" t="s">
        <v>131</v>
      </c>
      <c r="C52" s="104" t="s">
        <v>78</v>
      </c>
      <c r="D52" s="108">
        <v>11811</v>
      </c>
    </row>
    <row r="53" spans="1:4" ht="12.4" customHeight="1" x14ac:dyDescent="0.2">
      <c r="A53" s="106">
        <v>47</v>
      </c>
      <c r="B53" s="107" t="s">
        <v>132</v>
      </c>
      <c r="C53" s="104" t="s">
        <v>79</v>
      </c>
      <c r="D53" s="108">
        <v>11542</v>
      </c>
    </row>
    <row r="54" spans="1:4" ht="12.4" customHeight="1" x14ac:dyDescent="0.2">
      <c r="A54" s="106">
        <v>48</v>
      </c>
      <c r="B54" s="109" t="s">
        <v>134</v>
      </c>
      <c r="C54" s="110" t="s">
        <v>73</v>
      </c>
      <c r="D54" s="108">
        <v>11514</v>
      </c>
    </row>
    <row r="55" spans="1:4" ht="12.4" customHeight="1" x14ac:dyDescent="0.2">
      <c r="A55" s="106">
        <v>49</v>
      </c>
      <c r="B55" s="109" t="s">
        <v>130</v>
      </c>
      <c r="C55" s="110" t="s">
        <v>75</v>
      </c>
      <c r="D55" s="108">
        <v>11258</v>
      </c>
    </row>
    <row r="56" spans="1:4" ht="12.4" customHeight="1" x14ac:dyDescent="0.2">
      <c r="A56" s="106">
        <v>50</v>
      </c>
      <c r="B56" s="107" t="s">
        <v>133</v>
      </c>
      <c r="C56" s="104" t="s">
        <v>81</v>
      </c>
      <c r="D56" s="108">
        <v>11114</v>
      </c>
    </row>
    <row r="57" spans="1:4" ht="12.4" customHeight="1" x14ac:dyDescent="0.2">
      <c r="A57" s="106">
        <v>51</v>
      </c>
      <c r="B57" s="107" t="s">
        <v>170</v>
      </c>
      <c r="C57" s="104" t="s">
        <v>79</v>
      </c>
      <c r="D57" s="108">
        <v>11079</v>
      </c>
    </row>
    <row r="58" spans="1:4" x14ac:dyDescent="0.2">
      <c r="A58" s="106">
        <v>52</v>
      </c>
      <c r="B58" s="109" t="s">
        <v>171</v>
      </c>
      <c r="C58" s="110" t="s">
        <v>75</v>
      </c>
      <c r="D58" s="108">
        <v>10647</v>
      </c>
    </row>
    <row r="59" spans="1:4" x14ac:dyDescent="0.2">
      <c r="A59" s="106">
        <v>53</v>
      </c>
      <c r="B59" s="107" t="s">
        <v>175</v>
      </c>
      <c r="C59" s="104" t="s">
        <v>76</v>
      </c>
      <c r="D59" s="108">
        <v>10328</v>
      </c>
    </row>
    <row r="60" spans="1:4" x14ac:dyDescent="0.2">
      <c r="A60" s="120">
        <v>54</v>
      </c>
      <c r="B60" s="115" t="s">
        <v>181</v>
      </c>
      <c r="C60" s="116" t="s">
        <v>78</v>
      </c>
      <c r="D60" s="117">
        <v>10255</v>
      </c>
    </row>
    <row r="61" spans="1:4" x14ac:dyDescent="0.2">
      <c r="A61" s="64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">
    <cfRule type="expression" dxfId="20" priority="21">
      <formula>MOD(ROW(),2)=1</formula>
    </cfRule>
  </conditionalFormatting>
  <conditionalFormatting sqref="A7:D9 B20:D20 B23:D26 B33:D34 B28:D30 B37:D44 B52:D54 B58:D60 B56:D56 B10:D18 A10:A60">
    <cfRule type="expression" dxfId="19" priority="18">
      <formula>MOD(ROW(),2)=1</formula>
    </cfRule>
  </conditionalFormatting>
  <conditionalFormatting sqref="B27:D27">
    <cfRule type="expression" dxfId="18" priority="17">
      <formula>MOD(ROW(),2)=1</formula>
    </cfRule>
  </conditionalFormatting>
  <conditionalFormatting sqref="B57:D57">
    <cfRule type="expression" dxfId="17" priority="1">
      <formula>MOD(ROW(),2)=1</formula>
    </cfRule>
  </conditionalFormatting>
  <conditionalFormatting sqref="B19:D19">
    <cfRule type="expression" dxfId="16" priority="16">
      <formula>MOD(ROW(),2)=1</formula>
    </cfRule>
  </conditionalFormatting>
  <conditionalFormatting sqref="B55:D55">
    <cfRule type="expression" dxfId="15" priority="2">
      <formula>MOD(ROW(),2)=1</formula>
    </cfRule>
  </conditionalFormatting>
  <conditionalFormatting sqref="B21:D21">
    <cfRule type="expression" dxfId="14" priority="15">
      <formula>MOD(ROW(),2)=1</formula>
    </cfRule>
  </conditionalFormatting>
  <conditionalFormatting sqref="B22:D22">
    <cfRule type="expression" dxfId="13" priority="14">
      <formula>MOD(ROW(),2)=1</formula>
    </cfRule>
  </conditionalFormatting>
  <conditionalFormatting sqref="B31:D31">
    <cfRule type="expression" dxfId="12" priority="13">
      <formula>MOD(ROW(),2)=1</formula>
    </cfRule>
  </conditionalFormatting>
  <conditionalFormatting sqref="B32:D32">
    <cfRule type="expression" dxfId="11" priority="12">
      <formula>MOD(ROW(),2)=1</formula>
    </cfRule>
  </conditionalFormatting>
  <conditionalFormatting sqref="B35:D35">
    <cfRule type="expression" dxfId="10" priority="11">
      <formula>MOD(ROW(),2)=1</formula>
    </cfRule>
  </conditionalFormatting>
  <conditionalFormatting sqref="B36:D36">
    <cfRule type="expression" dxfId="9" priority="10">
      <formula>MOD(ROW(),2)=1</formula>
    </cfRule>
  </conditionalFormatting>
  <conditionalFormatting sqref="B51:D51">
    <cfRule type="expression" dxfId="8" priority="3">
      <formula>MOD(ROW(),2)=1</formula>
    </cfRule>
  </conditionalFormatting>
  <conditionalFormatting sqref="B45:D45">
    <cfRule type="expression" dxfId="7" priority="9">
      <formula>MOD(ROW(),2)=1</formula>
    </cfRule>
  </conditionalFormatting>
  <conditionalFormatting sqref="B46:D46">
    <cfRule type="expression" dxfId="6" priority="8">
      <formula>MOD(ROW(),2)=1</formula>
    </cfRule>
  </conditionalFormatting>
  <conditionalFormatting sqref="B47:D47">
    <cfRule type="expression" dxfId="5" priority="7">
      <formula>MOD(ROW(),2)=1</formula>
    </cfRule>
  </conditionalFormatting>
  <conditionalFormatting sqref="B48:D48">
    <cfRule type="expression" dxfId="4" priority="6">
      <formula>MOD(ROW(),2)=1</formula>
    </cfRule>
  </conditionalFormatting>
  <conditionalFormatting sqref="B49:D49">
    <cfRule type="expression" dxfId="3" priority="5">
      <formula>MOD(ROW(),2)=1</formula>
    </cfRule>
  </conditionalFormatting>
  <conditionalFormatting sqref="B50:D50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1/18 SH</oddFooter>
    <firstFooter>&amp;L&amp;8Statistikamt Nord&amp;C&amp;8&amp;P&amp;R&amp;8Statistischer Bericht A I 1 - vj 1/18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A_I_1_vj118_SH_Zensus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2018-10-23T09:07:48Z</cp:lastPrinted>
  <dcterms:created xsi:type="dcterms:W3CDTF">2012-03-28T07:56:08Z</dcterms:created>
  <dcterms:modified xsi:type="dcterms:W3CDTF">2018-10-24T09:01:16Z</dcterms:modified>
  <cp:category>LIS-Bericht</cp:category>
</cp:coreProperties>
</file>