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 defaultThemeVersion="124226"/>
  <bookViews>
    <workbookView xWindow="-15" yWindow="645" windowWidth="17940" windowHeight="10245"/>
  </bookViews>
  <sheets>
    <sheet name="A_I_1_vj119_SH_Zensus" sheetId="15" r:id="rId1"/>
    <sheet name="Seite 2 - Impressum" sheetId="16" r:id="rId2"/>
    <sheet name="Seite 3_Erklärung" sheetId="18" r:id="rId3"/>
    <sheet name="Seite 4 - Entwicklung" sheetId="5" r:id="rId4"/>
    <sheet name="Seite 5Kreise" sheetId="10" r:id="rId5"/>
    <sheet name="T3_1" sheetId="9" state="hidden" r:id="rId6"/>
    <sheet name="Seite 6Gem10000" sheetId="17" r:id="rId7"/>
  </sheets>
  <calcPr calcId="145621"/>
</workbook>
</file>

<file path=xl/calcChain.xml><?xml version="1.0" encoding="utf-8"?>
<calcChain xmlns="http://schemas.openxmlformats.org/spreadsheetml/2006/main">
  <c r="E12" i="5" l="1"/>
  <c r="D21" i="10" l="1"/>
  <c r="C21" i="10"/>
  <c r="I14" i="5"/>
  <c r="H14" i="5"/>
  <c r="G14" i="5"/>
  <c r="I9" i="5"/>
  <c r="H9" i="5"/>
  <c r="G9" i="5"/>
  <c r="C9" i="5"/>
  <c r="D9" i="5"/>
  <c r="B9" i="5"/>
  <c r="E9" i="5"/>
  <c r="G15" i="5"/>
  <c r="H15" i="5"/>
  <c r="I15" i="5"/>
  <c r="E13" i="5" l="1"/>
  <c r="E8" i="5"/>
  <c r="E7" i="5"/>
  <c r="G12" i="5"/>
  <c r="H12" i="5"/>
  <c r="I12" i="5"/>
  <c r="C12" i="5"/>
  <c r="D12" i="5"/>
  <c r="B12" i="5"/>
  <c r="C14" i="5" l="1"/>
  <c r="C15" i="5" s="1"/>
  <c r="D14" i="5"/>
  <c r="D15" i="5" s="1"/>
  <c r="B14" i="5"/>
  <c r="E14" i="5" l="1"/>
  <c r="B15" i="5"/>
  <c r="E21" i="10"/>
  <c r="B7" i="10" l="1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6" i="10"/>
  <c r="B21" i="10" l="1"/>
  <c r="F21" i="10" l="1"/>
  <c r="F20" i="10" l="1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12" i="5" l="1"/>
  <c r="E11" i="5"/>
  <c r="E10" i="5"/>
  <c r="F9" i="5"/>
  <c r="F14" i="5" l="1"/>
  <c r="F15" i="5" l="1"/>
  <c r="E15" i="5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<sst xmlns="http://schemas.openxmlformats.org/spreadsheetml/2006/main" count="256" uniqueCount="193">
  <si>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</si>
  <si>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</si>
  <si>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</si>
  <si>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</si>
  <si>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</si>
  <si>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</si>
  <si>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</si>
  <si>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</si>
  <si>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</si>
  <si>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</si>
  <si>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</si>
  <si>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</si>
  <si>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</si>
  <si>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</si>
  <si>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</si>
  <si>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</si>
  <si>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</si>
  <si>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</si>
  <si>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</si>
  <si>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</si>
  <si>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</si>
  <si>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</si>
  <si>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</si>
  <si>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</si>
  <si>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</si>
  <si>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</si>
  <si>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</si>
  <si>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</si>
  <si>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</si>
  <si>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</si>
  <si>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</si>
  <si>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</si>
  <si>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</si>
  <si>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</si>
  <si>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</si>
  <si>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</si>
  <si>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</si>
  <si>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</si>
  <si>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</si>
  <si>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</si>
  <si>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</si>
  <si>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</si>
  <si>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</si>
  <si>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</si>
  <si>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</si>
  <si>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</si>
  <si>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</si>
  <si>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</si>
  <si>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</si>
  <si>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</si>
  <si>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</si>
  <si>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</si>
  <si>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</si>
  <si>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</si>
  <si>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</si>
  <si>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</si>
  <si>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</si>
  <si>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</si>
  <si>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</si>
  <si>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</si>
  <si>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</si>
  <si>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insgesamt</t>
  </si>
  <si>
    <t>männlich</t>
  </si>
  <si>
    <t>weiblich</t>
  </si>
  <si>
    <t>deutsch</t>
  </si>
  <si>
    <t>nichtdeutsch</t>
  </si>
  <si>
    <t>Anfangsbestand</t>
  </si>
  <si>
    <t>Anzahl</t>
  </si>
  <si>
    <t>%</t>
  </si>
  <si>
    <t>Männlich</t>
  </si>
  <si>
    <t>Weiblich</t>
  </si>
  <si>
    <t>FLENSBURG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</si>
  <si>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</si>
  <si>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</si>
  <si>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</si>
  <si>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</si>
  <si>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</si>
  <si>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</si>
  <si>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</si>
  <si>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</si>
  <si>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</si>
  <si>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</si>
  <si>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</si>
  <si>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</si>
  <si>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Kreis</t>
  </si>
  <si>
    <t>Gemeinde</t>
  </si>
  <si>
    <t>Bevölkerung</t>
  </si>
  <si>
    <t xml:space="preserve">Kiel, Landeshauptstadt           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</si>
  <si>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</si>
  <si>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</si>
  <si>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</si>
  <si>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</si>
  <si>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</si>
  <si>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</si>
  <si>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</si>
  <si>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</si>
  <si>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</si>
  <si>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</si>
  <si>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</si>
  <si>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Reinbek, Stadt                   </t>
  </si>
  <si>
    <t>Bad Oldesloe, Stadt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</si>
  <si>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</si>
  <si>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</si>
  <si>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</si>
  <si>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</si>
  <si>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</si>
  <si>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>Kaltenkirchen, Stadt</t>
  </si>
  <si>
    <t xml:space="preserve">Bad Schwartau, Stadt             </t>
  </si>
  <si>
    <t>Schenefeld, Stadt</t>
  </si>
  <si>
    <t xml:space="preserve">Mölln, Stadt                     </t>
  </si>
  <si>
    <t>Uetersen, Stadt</t>
  </si>
  <si>
    <t>Glinde, Stadt</t>
  </si>
  <si>
    <t xml:space="preserve">Eutin, Stadt                    </t>
  </si>
  <si>
    <t xml:space="preserve">Stockelsdorf                     </t>
  </si>
  <si>
    <t xml:space="preserve">Halstenbek                       </t>
  </si>
  <si>
    <t>Neustadt in Holstein, Stadt</t>
  </si>
  <si>
    <t xml:space="preserve">Preetz, Stadt                    </t>
  </si>
  <si>
    <t>Bad Segeberg, Stadt</t>
  </si>
  <si>
    <t>Ratekau</t>
  </si>
  <si>
    <t xml:space="preserve">Bargteheide, Stadt               </t>
  </si>
  <si>
    <t xml:space="preserve">Schwarzenbek, Stadt              </t>
  </si>
  <si>
    <t>Sylt</t>
  </si>
  <si>
    <t>Rellingen</t>
  </si>
  <si>
    <t xml:space="preserve">Bad Bramstedt, Stadt             </t>
  </si>
  <si>
    <t xml:space="preserve">Ratzeburg, Stadt                 </t>
  </si>
  <si>
    <t>Schwentinental, Stadt</t>
  </si>
  <si>
    <t>Brunsbüttel, Stadt</t>
  </si>
  <si>
    <t>Fehmarn, Stadt</t>
  </si>
  <si>
    <t>Tornesch, Stadt</t>
  </si>
  <si>
    <t xml:space="preserve">Barsbüttel                       </t>
  </si>
  <si>
    <t xml:space="preserve">Scharbeutz                       </t>
  </si>
  <si>
    <t>Kronshagen</t>
  </si>
  <si>
    <t>Harrislee</t>
  </si>
  <si>
    <t>Glückstadt, Stadt</t>
  </si>
  <si>
    <t xml:space="preserve">Lauenburg/Elbe, Stadt           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</si>
  <si>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</si>
  <si>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</si>
  <si>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KIEL</t>
  </si>
  <si>
    <t>LÜBECK</t>
  </si>
  <si>
    <t>NEUMÜNSTER</t>
  </si>
  <si>
    <t>Endbestand</t>
  </si>
  <si>
    <t>Henstedt-Ulzburg</t>
  </si>
  <si>
    <t xml:space="preserve">Wentorf bei Hamburg          </t>
  </si>
  <si>
    <t>STATISTISCHE BERICHTE</t>
  </si>
  <si>
    <t>Fortschreibung auf Basis des Zensus 2011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</si>
  <si>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</si>
  <si>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</si>
  <si>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</si>
  <si>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</si>
  <si>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</si>
  <si>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</si>
  <si>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</si>
  <si>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</si>
  <si>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</si>
  <si>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</si>
  <si>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</si>
  <si>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</si>
  <si>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</si>
  <si>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</si>
  <si>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</si>
  <si>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</si>
  <si>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</si>
  <si>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</si>
  <si>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 xml:space="preserve">KREISFREIE STADT
Kreis </t>
  </si>
  <si>
    <t xml:space="preserve">  Lebendgeborene</t>
  </si>
  <si>
    <t xml:space="preserve">  Gestorbene</t>
  </si>
  <si>
    <t xml:space="preserve">  Saldo</t>
  </si>
  <si>
    <t xml:space="preserve">  Veränderung 
    insgesamt</t>
  </si>
  <si>
    <t>Veränderung zum Vorjahr</t>
  </si>
  <si>
    <t>Handewitt</t>
  </si>
  <si>
    <t>Malente</t>
  </si>
  <si>
    <r>
      <t xml:space="preserve">  Zuzüge</t>
    </r>
    <r>
      <rPr>
        <vertAlign val="superscript"/>
        <sz val="9"/>
        <rFont val="Arial"/>
        <family val="2"/>
      </rPr>
      <t>1</t>
    </r>
  </si>
  <si>
    <r>
      <t xml:space="preserve">  Fortzüge</t>
    </r>
    <r>
      <rPr>
        <vertAlign val="superscript"/>
        <sz val="9"/>
        <rFont val="Arial"/>
        <family val="2"/>
      </rPr>
      <t>1</t>
    </r>
  </si>
  <si>
    <r>
      <t xml:space="preserve">  sonstige 
    Veränderung</t>
    </r>
    <r>
      <rPr>
        <vertAlign val="superscript"/>
        <sz val="9"/>
        <rFont val="Arial"/>
        <family val="2"/>
      </rPr>
      <t>2</t>
    </r>
  </si>
  <si>
    <t>Barmstedt, Stadt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</si>
  <si>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</si>
  <si>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
</t>
  </si>
  <si>
    <t xml:space="preserve">  </t>
  </si>
  <si>
    <t xml:space="preserve">3. Gemeinden mit einer Bevölkerung von 10 000 und mehr Personen </t>
  </si>
  <si>
    <t>Lfd 
Nr.</t>
  </si>
  <si>
    <t xml:space="preserve">Büdelsdorf                                             </t>
  </si>
  <si>
    <t>Die Bevölkerungsentwicklung in Schleswig-Holstein</t>
  </si>
  <si>
    <t xml:space="preserve">Januar - März </t>
  </si>
  <si>
    <t>Thomas Gregor</t>
  </si>
  <si>
    <t>040 42831-2189</t>
  </si>
  <si>
    <t>thomas.gregor@statistik-nord.de</t>
  </si>
  <si>
    <t>Kennziffer: A I 1 - vj 1/19 SH</t>
  </si>
  <si>
    <t>1. Quartal 2019</t>
  </si>
  <si>
    <t xml:space="preserve">© Statistisches Amt für Hamburg und Schleswig-Holstein, Hamburg 2019          </t>
  </si>
  <si>
    <t>1. Bevölkerungsentwicklung in Schleswig-Holstein im 1. Quartal 2019</t>
  </si>
  <si>
    <t>2. Bevölkerung in Schleswig-Holstein nach Kreisen am 31.03.2019</t>
  </si>
  <si>
    <t>in Schleswig-Holstein am 31.03.2019</t>
  </si>
  <si>
    <t>Herausgegeben am: 7.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</si>
</sst>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##\ ###\ ##0&quot;  &quot;;\-###\ ###\ ##0&quot;  &quot;;&quot;-  &quot;"/>
    <numFmt numFmtId="171" formatCode="\ 0.0\ \ ;\-\ \ 0.0\ \ "/>
    <numFmt numFmtId="172" formatCode="#\ ###\ ###\ \ "/>
    <numFmt numFmtId="173" formatCode="0.0\ \ "/>
    <numFmt numFmtId="174" formatCode="###,###,###,###"/>
    <numFmt numFmtId="175" formatCode="###\ ###\ ###\ ###;\-###\ ###\ ###\ ###"/>
  </numFmts>
  <fonts count="5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9"/>
      <name val="Helvetica"/>
    </font>
    <font>
      <b/>
      <sz val="13"/>
      <name val="Arial"/>
      <family val="2"/>
    </font>
    <font>
      <sz val="10"/>
      <color indexed="8"/>
      <name val="MS Sans Serif"/>
      <family val="2"/>
    </font>
    <font>
      <sz val="20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theme="3"/>
      </left>
      <right/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</borders>
  <cellStyleXfs count="61">
    <xf numFmtId="0" fontId="0" fillId="0" borderId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17" applyNumberFormat="0" applyAlignment="0" applyProtection="0"/>
    <xf numFmtId="0" fontId="39" fillId="10" borderId="18" applyNumberFormat="0" applyAlignment="0" applyProtection="0"/>
    <xf numFmtId="0" fontId="40" fillId="10" borderId="17" applyNumberFormat="0" applyAlignment="0" applyProtection="0"/>
    <xf numFmtId="0" fontId="41" fillId="0" borderId="19" applyNumberFormat="0" applyFill="0" applyAlignment="0" applyProtection="0"/>
    <xf numFmtId="0" fontId="42" fillId="11" borderId="20" applyNumberFormat="0" applyAlignment="0" applyProtection="0"/>
    <xf numFmtId="0" fontId="31" fillId="12" borderId="21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4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45" fillId="36" borderId="0" applyNumberFormat="0" applyBorder="0" applyAlignment="0" applyProtection="0"/>
    <xf numFmtId="0" fontId="21" fillId="0" borderId="0" applyFill="0" applyBorder="0" applyAlignment="0"/>
    <xf numFmtId="0" fontId="22" fillId="0" borderId="0" applyFill="0" applyBorder="0" applyAlignment="0"/>
    <xf numFmtId="0" fontId="10" fillId="0" borderId="0" applyFill="0" applyAlignment="0"/>
    <xf numFmtId="0" fontId="46" fillId="0" borderId="0"/>
    <xf numFmtId="0" fontId="47" fillId="0" borderId="0"/>
    <xf numFmtId="0" fontId="11" fillId="0" borderId="0"/>
    <xf numFmtId="0" fontId="10" fillId="0" borderId="0"/>
    <xf numFmtId="0" fontId="8" fillId="0" borderId="0"/>
    <xf numFmtId="0" fontId="7" fillId="0" borderId="0"/>
    <xf numFmtId="0" fontId="51" fillId="0" borderId="0"/>
    <xf numFmtId="0" fontId="7" fillId="0" borderId="0"/>
    <xf numFmtId="0" fontId="4" fillId="0" borderId="0"/>
    <xf numFmtId="0" fontId="3" fillId="0" borderId="0"/>
    <xf numFmtId="0" fontId="1" fillId="0" borderId="0"/>
  </cellStyleXfs>
  <cellXfs count="178">
    <xf numFmtId="0" fontId="0" fillId="0" borderId="0" xfId="0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right"/>
    </xf>
    <xf numFmtId="0" fontId="19" fillId="0" borderId="0" xfId="0" applyFont="1"/>
    <xf numFmtId="0" fontId="11" fillId="0" borderId="0" xfId="0" applyFont="1"/>
    <xf numFmtId="0" fontId="11" fillId="0" borderId="0" xfId="0" applyFont="1"/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20" fillId="0" borderId="0" xfId="0" applyFont="1"/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64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164" fontId="11" fillId="3" borderId="0" xfId="0" applyNumberFormat="1" applyFont="1" applyFill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horizontal="left" vertical="center"/>
    </xf>
    <xf numFmtId="165" fontId="11" fillId="0" borderId="0" xfId="0" applyNumberFormat="1" applyFont="1" applyFill="1" applyBorder="1" applyAlignment="1">
      <alignment horizontal="right" vertical="center"/>
    </xf>
    <xf numFmtId="165" fontId="17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0" fontId="11" fillId="4" borderId="0" xfId="0" applyFont="1" applyFill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Continuous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 applyProtection="1">
      <alignment horizontal="right"/>
      <protection locked="0"/>
    </xf>
    <xf numFmtId="166" fontId="11" fillId="0" borderId="0" xfId="0" applyNumberFormat="1" applyFont="1" applyAlignment="1">
      <alignment horizontal="right" vertical="center"/>
    </xf>
    <xf numFmtId="166" fontId="11" fillId="0" borderId="0" xfId="0" applyNumberFormat="1" applyFont="1" applyFill="1" applyBorder="1" applyAlignment="1">
      <alignment horizontal="right" vertical="center"/>
    </xf>
    <xf numFmtId="167" fontId="11" fillId="0" borderId="0" xfId="0" applyNumberFormat="1" applyFont="1" applyFill="1" applyBorder="1" applyAlignment="1">
      <alignment horizontal="right" vertical="center"/>
    </xf>
    <xf numFmtId="167" fontId="11" fillId="0" borderId="0" xfId="0" applyNumberFormat="1" applyFont="1" applyAlignment="1">
      <alignment horizontal="right" vertical="center"/>
    </xf>
    <xf numFmtId="166" fontId="11" fillId="0" borderId="0" xfId="0" applyNumberFormat="1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vertical="center"/>
    </xf>
    <xf numFmtId="168" fontId="1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20" fillId="37" borderId="29" xfId="0" applyFont="1" applyFill="1" applyBorder="1" applyAlignment="1">
      <alignment horizontal="center" vertical="center" wrapText="1"/>
    </xf>
    <xf numFmtId="0" fontId="20" fillId="37" borderId="33" xfId="0" applyFont="1" applyFill="1" applyBorder="1" applyAlignment="1">
      <alignment horizontal="center" vertical="center" wrapText="1"/>
    </xf>
    <xf numFmtId="0" fontId="22" fillId="0" borderId="27" xfId="0" applyFont="1" applyBorder="1" applyAlignment="1"/>
    <xf numFmtId="0" fontId="18" fillId="0" borderId="0" xfId="0" applyFont="1"/>
    <xf numFmtId="0" fontId="48" fillId="0" borderId="28" xfId="0" applyFont="1" applyBorder="1" applyAlignment="1"/>
    <xf numFmtId="0" fontId="0" fillId="0" borderId="36" xfId="0" applyBorder="1"/>
    <xf numFmtId="0" fontId="0" fillId="0" borderId="0" xfId="0" applyBorder="1"/>
    <xf numFmtId="0" fontId="0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8" fillId="0" borderId="0" xfId="0" applyFont="1" applyAlignment="1">
      <alignment horizontal="left" wrapText="1"/>
    </xf>
    <xf numFmtId="0" fontId="0" fillId="0" borderId="0" xfId="0" applyAlignment="1"/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0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 applyProtection="1">
      <alignment vertical="center"/>
      <protection locked="0"/>
    </xf>
    <xf numFmtId="0" fontId="5" fillId="0" borderId="0" xfId="0" applyFont="1"/>
    <xf numFmtId="0" fontId="0" fillId="0" borderId="0" xfId="0" applyFont="1"/>
    <xf numFmtId="0" fontId="48" fillId="0" borderId="0" xfId="0" applyFont="1" applyAlignment="1" applyProtection="1">
      <alignment vertical="top"/>
      <protection locked="0"/>
    </xf>
    <xf numFmtId="0" fontId="22" fillId="37" borderId="23" xfId="0" quotePrefix="1" applyFont="1" applyFill="1" applyBorder="1" applyAlignment="1">
      <alignment horizontal="center" vertical="center" wrapText="1"/>
    </xf>
    <xf numFmtId="0" fontId="22" fillId="37" borderId="35" xfId="0" quotePrefix="1" applyNumberFormat="1" applyFont="1" applyFill="1" applyBorder="1" applyAlignment="1">
      <alignment horizontal="center" vertical="center" wrapText="1"/>
    </xf>
    <xf numFmtId="0" fontId="22" fillId="37" borderId="35" xfId="0" quotePrefix="1" applyFont="1" applyFill="1" applyBorder="1" applyAlignment="1">
      <alignment horizontal="center" vertical="center" wrapText="1"/>
    </xf>
    <xf numFmtId="0" fontId="22" fillId="37" borderId="34" xfId="0" quotePrefix="1" applyFont="1" applyFill="1" applyBorder="1" applyAlignment="1">
      <alignment horizontal="center" vertical="center" wrapText="1"/>
    </xf>
    <xf numFmtId="0" fontId="5" fillId="0" borderId="26" xfId="0" applyFont="1" applyBorder="1"/>
    <xf numFmtId="0" fontId="53" fillId="0" borderId="0" xfId="0" applyFont="1"/>
    <xf numFmtId="0" fontId="22" fillId="0" borderId="27" xfId="0" applyFont="1" applyBorder="1" applyAlignment="1">
      <alignment wrapText="1"/>
    </xf>
    <xf numFmtId="0" fontId="53" fillId="0" borderId="28" xfId="0" applyFont="1" applyBorder="1" applyAlignment="1">
      <alignment horizontal="left" wrapText="1"/>
    </xf>
    <xf numFmtId="172" fontId="48" fillId="0" borderId="25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0" fontId="24" fillId="0" borderId="0" xfId="0" applyFont="1" applyAlignment="1">
      <alignment horizontal="left"/>
    </xf>
    <xf numFmtId="172" fontId="20" fillId="0" borderId="0" xfId="0" applyNumberFormat="1" applyFont="1"/>
    <xf numFmtId="0" fontId="21" fillId="0" borderId="0" xfId="0" applyFont="1"/>
    <xf numFmtId="0" fontId="22" fillId="0" borderId="10" xfId="0" applyFont="1" applyBorder="1" applyAlignment="1">
      <alignment horizontal="left" vertical="top" indent="2"/>
    </xf>
    <xf numFmtId="0" fontId="22" fillId="0" borderId="26" xfId="0" applyFont="1" applyBorder="1"/>
    <xf numFmtId="0" fontId="22" fillId="0" borderId="0" xfId="0" applyFont="1" applyAlignment="1">
      <alignment horizontal="left" indent="1"/>
    </xf>
    <xf numFmtId="169" fontId="22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right" indent="2"/>
    </xf>
    <xf numFmtId="0" fontId="22" fillId="0" borderId="27" xfId="0" applyFont="1" applyBorder="1"/>
    <xf numFmtId="172" fontId="22" fillId="0" borderId="0" xfId="0" applyNumberFormat="1" applyFont="1" applyAlignment="1">
      <alignment horizontal="right" indent="2"/>
    </xf>
    <xf numFmtId="170" fontId="22" fillId="0" borderId="27" xfId="0" applyNumberFormat="1" applyFont="1" applyBorder="1" applyAlignment="1">
      <alignment horizontal="left"/>
    </xf>
    <xf numFmtId="170" fontId="22" fillId="0" borderId="0" xfId="0" applyNumberFormat="1" applyFont="1" applyAlignment="1">
      <alignment horizontal="left" indent="1"/>
    </xf>
    <xf numFmtId="174" fontId="0" fillId="0" borderId="0" xfId="0" applyNumberFormat="1"/>
    <xf numFmtId="0" fontId="0" fillId="0" borderId="0" xfId="0" applyAlignment="1"/>
    <xf numFmtId="170" fontId="22" fillId="0" borderId="28" xfId="0" applyNumberFormat="1" applyFont="1" applyBorder="1" applyAlignment="1">
      <alignment horizontal="left"/>
    </xf>
    <xf numFmtId="0" fontId="22" fillId="0" borderId="25" xfId="0" applyFont="1" applyBorder="1" applyAlignment="1">
      <alignment horizontal="left" indent="1"/>
    </xf>
    <xf numFmtId="172" fontId="22" fillId="0" borderId="25" xfId="0" applyNumberFormat="1" applyFont="1" applyBorder="1" applyAlignment="1">
      <alignment horizontal="right" indent="2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2" fillId="0" borderId="25" xfId="0" applyFont="1" applyBorder="1" applyAlignment="1">
      <alignment horizontal="right" indent="2"/>
    </xf>
    <xf numFmtId="172" fontId="0" fillId="0" borderId="0" xfId="0" applyNumberFormat="1"/>
    <xf numFmtId="175" fontId="1" fillId="0" borderId="0" xfId="60" applyNumberFormat="1"/>
    <xf numFmtId="175" fontId="1" fillId="0" borderId="0" xfId="60" applyNumberFormat="1"/>
    <xf numFmtId="0" fontId="26" fillId="0" borderId="0" xfId="0" applyFont="1" applyAlignment="1"/>
    <xf numFmtId="0" fontId="14" fillId="0" borderId="0" xfId="0" applyFont="1" applyAlignment="1">
      <alignment horizontal="center" wrapText="1"/>
    </xf>
    <xf numFmtId="0" fontId="26" fillId="0" borderId="0" xfId="0" applyFont="1"/>
    <xf numFmtId="0" fontId="28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52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4" fillId="0" borderId="0" xfId="0" applyFont="1" applyAlignment="1">
      <alignment horizontal="left" vertical="top"/>
    </xf>
    <xf numFmtId="0" fontId="2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5" fillId="0" borderId="0" xfId="0" applyFont="1" applyAlignment="1">
      <alignment horizontal="left" vertical="top"/>
    </xf>
    <xf numFmtId="0" fontId="22" fillId="37" borderId="24" xfId="0" quotePrefix="1" applyNumberFormat="1" applyFont="1" applyFill="1" applyBorder="1" applyAlignment="1">
      <alignment horizontal="center" vertical="center" wrapText="1"/>
    </xf>
    <xf numFmtId="0" fontId="22" fillId="37" borderId="29" xfId="0" quotePrefix="1" applyNumberFormat="1" applyFont="1" applyFill="1" applyBorder="1" applyAlignment="1">
      <alignment horizontal="center" vertical="center" wrapText="1"/>
    </xf>
    <xf numFmtId="0" fontId="22" fillId="37" borderId="30" xfId="0" quotePrefix="1" applyNumberFormat="1" applyFont="1" applyFill="1" applyBorder="1" applyAlignment="1">
      <alignment horizontal="center" vertical="center" wrapText="1"/>
    </xf>
    <xf numFmtId="0" fontId="22" fillId="37" borderId="26" xfId="0" applyFont="1" applyFill="1" applyBorder="1" applyAlignment="1">
      <alignment horizontal="center" vertical="center" wrapText="1"/>
    </xf>
    <xf numFmtId="0" fontId="22" fillId="37" borderId="28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5" fillId="37" borderId="2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7" borderId="32" xfId="0" applyFont="1" applyFill="1" applyBorder="1" applyAlignment="1">
      <alignment horizontal="center" vertical="center"/>
    </xf>
    <xf numFmtId="0" fontId="20" fillId="37" borderId="31" xfId="0" applyFont="1" applyFill="1" applyBorder="1" applyAlignment="1">
      <alignment horizontal="center" vertical="center"/>
    </xf>
    <xf numFmtId="0" fontId="20" fillId="37" borderId="39" xfId="0" applyFont="1" applyFill="1" applyBorder="1" applyAlignment="1">
      <alignment horizontal="center" vertical="center" wrapText="1"/>
    </xf>
    <xf numFmtId="0" fontId="20" fillId="37" borderId="40" xfId="0" applyFont="1" applyFill="1" applyBorder="1" applyAlignment="1">
      <alignment horizontal="center" vertical="center" wrapText="1"/>
    </xf>
    <xf numFmtId="0" fontId="6" fillId="37" borderId="37" xfId="0" applyFont="1" applyFill="1" applyBorder="1" applyAlignment="1">
      <alignment horizontal="center" vertical="center" wrapText="1"/>
    </xf>
    <xf numFmtId="0" fontId="6" fillId="37" borderId="3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37" borderId="36" xfId="0" applyFont="1" applyFill="1" applyBorder="1" applyAlignment="1">
      <alignment horizontal="center" vertical="center" wrapText="1"/>
    </xf>
    <xf numFmtId="0" fontId="5" fillId="37" borderId="28" xfId="0" applyFont="1" applyFill="1" applyBorder="1" applyAlignment="1">
      <alignment horizontal="center" vertical="center"/>
    </xf>
    <xf numFmtId="0" fontId="5" fillId="37" borderId="36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25" xfId="0" applyFont="1" applyFill="1" applyBorder="1" applyAlignment="1">
      <alignment horizontal="center" vertical="center"/>
    </xf>
    <xf numFmtId="172" fontId="22" fillId="0" borderId="0" xfId="50" applyNumberFormat="1" applyFont="1" applyAlignment="1" applyProtection="1">
      <protection locked="0"/>
    </xf>
    <xf numFmtId="172" fontId="22" fillId="0" borderId="0" xfId="0" applyNumberFormat="1" applyFont="1" applyFill="1" applyAlignment="1" applyProtection="1">
      <protection locked="0"/>
    </xf>
    <xf numFmtId="172" fontId="20" fillId="0" borderId="0" xfId="0" applyNumberFormat="1" applyFont="1" applyAlignment="1"/>
    <xf numFmtId="172" fontId="48" fillId="0" borderId="25" xfId="50" applyNumberFormat="1" applyFont="1" applyBorder="1" applyAlignment="1" applyProtection="1">
      <protection locked="0"/>
    </xf>
    <xf numFmtId="172" fontId="22" fillId="0" borderId="0" xfId="50" applyNumberFormat="1" applyFont="1" applyAlignment="1" applyProtection="1">
      <alignment horizontal="right" indent="1"/>
      <protection locked="0"/>
    </xf>
    <xf numFmtId="171" fontId="5" fillId="0" borderId="0" xfId="0" applyNumberFormat="1" applyFont="1" applyAlignment="1" applyProtection="1">
      <alignment horizontal="right" indent="1"/>
      <protection locked="0"/>
    </xf>
    <xf numFmtId="172" fontId="48" fillId="0" borderId="25" xfId="50" applyNumberFormat="1" applyFont="1" applyBorder="1" applyAlignment="1" applyProtection="1">
      <alignment horizontal="right" indent="1"/>
      <protection locked="0"/>
    </xf>
    <xf numFmtId="173" fontId="49" fillId="0" borderId="25" xfId="50" applyNumberFormat="1" applyFont="1" applyBorder="1" applyAlignment="1" applyProtection="1">
      <alignment horizontal="right" indent="1"/>
      <protection locked="0"/>
    </xf>
  </cellXfs>
  <cellStyles count="6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/>
    <cellStyle name="Standard 2" xfId="52"/>
    <cellStyle name="Standard 3" xfId="53"/>
    <cellStyle name="Standard 3 2" xfId="56"/>
    <cellStyle name="Standard 4" xfId="51"/>
    <cellStyle name="Standard 5" xfId="54"/>
    <cellStyle name="Standard 6" xfId="55"/>
    <cellStyle name="Standard 7" xfId="58"/>
    <cellStyle name="Standard 8" xfId="59"/>
    <cellStyle name="Standard 9" xfId="57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8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9525</xdr:rowOff>
    </xdr:from>
    <xdr:to>
      <xdr:col>6</xdr:col>
      <xdr:colOff>900450</xdr:colOff>
      <xdr:row>54</xdr:row>
      <xdr:rowOff>152288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72225"/>
          <a:ext cx="6444000" cy="33812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266701</xdr:colOff>
      <xdr:row>37</xdr:row>
      <xdr:rowOff>28575</xdr:rowOff>
    </xdr:to>
    <xdr:sp macro="" textlink="">
      <xdr:nvSpPr>
        <xdr:cNvPr id="2" name="Textfeld 1"/>
        <xdr:cNvSpPr txBox="1"/>
      </xdr:nvSpPr>
      <xdr:spPr>
        <a:xfrm>
          <a:off x="0" y="0"/>
          <a:ext cx="5867401" cy="6019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 durch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Artikel 9 des Gesetzes 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18. Dezember 2018 (BGBl. I S. 2645).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werden durch Fortschreibung des festgestellten Zensusergebnisses vom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9. Mai 2011 mit den Zu- und Fortzügen (Statistik der räumlichen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 natürlichen Bevölkerungsbewegung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style="56" customWidth="1"/>
    <col min="8" max="88" width="12.140625" style="56" customWidth="1"/>
    <col min="89" max="16384" width="11.42578125" style="56"/>
  </cols>
  <sheetData>
    <row r="3" spans="1:7" ht="20.25" customHeight="1" x14ac:dyDescent="0.3">
      <c r="A3" s="117" t="s">
        <v>47</v>
      </c>
      <c r="B3" s="117"/>
      <c r="C3" s="117"/>
      <c r="D3" s="117"/>
    </row>
    <row r="4" spans="1:7" ht="20.25" customHeight="1" x14ac:dyDescent="0.3">
      <c r="A4" s="119" t="s">
        <v>48</v>
      </c>
      <c r="B4" s="119"/>
      <c r="C4" s="119"/>
      <c r="D4" s="119"/>
    </row>
    <row r="11" spans="1:7" ht="15.6" x14ac:dyDescent="0.35">
      <c r="A11" s="1"/>
      <c r="F11" s="2"/>
      <c r="G11" s="3"/>
    </row>
    <row r="13" spans="1:7" ht="12.6" x14ac:dyDescent="0.25">
      <c r="A13" s="6"/>
    </row>
    <row r="15" spans="1:7" ht="22.5" x14ac:dyDescent="0.25">
      <c r="D15" s="120" t="s">
        <v>143</v>
      </c>
      <c r="E15" s="120"/>
      <c r="F15" s="120"/>
      <c r="G15" s="120"/>
    </row>
    <row r="16" spans="1:7" ht="15.6" x14ac:dyDescent="0.25">
      <c r="D16" s="121" t="s">
        <v>186</v>
      </c>
      <c r="E16" s="121"/>
      <c r="F16" s="121"/>
      <c r="G16" s="121"/>
    </row>
    <row r="18" spans="1:7" ht="25.5" customHeight="1" x14ac:dyDescent="0.35">
      <c r="A18" s="122" t="s">
        <v>181</v>
      </c>
      <c r="B18" s="122"/>
      <c r="C18" s="122"/>
      <c r="D18" s="122"/>
      <c r="E18" s="122"/>
      <c r="F18" s="122"/>
      <c r="G18" s="122"/>
    </row>
    <row r="19" spans="1:7" ht="25.5" customHeight="1" x14ac:dyDescent="0.35">
      <c r="A19" s="93"/>
      <c r="B19" s="122" t="s">
        <v>187</v>
      </c>
      <c r="C19" s="122"/>
      <c r="D19" s="122"/>
      <c r="E19" s="122"/>
      <c r="F19" s="122"/>
      <c r="G19" s="122"/>
    </row>
    <row r="20" spans="1:7" ht="16.5" x14ac:dyDescent="0.25">
      <c r="A20" s="70"/>
      <c r="B20" s="123" t="s">
        <v>144</v>
      </c>
      <c r="C20" s="123"/>
      <c r="D20" s="123"/>
      <c r="E20" s="123"/>
      <c r="F20" s="123"/>
      <c r="G20" s="123"/>
    </row>
    <row r="21" spans="1:7" ht="16.5" x14ac:dyDescent="0.25">
      <c r="A21" s="70"/>
      <c r="B21" s="71"/>
      <c r="C21" s="71"/>
      <c r="D21" s="71"/>
      <c r="E21" s="71"/>
      <c r="F21" s="71"/>
      <c r="G21" s="71"/>
    </row>
    <row r="22" spans="1:7" ht="15" x14ac:dyDescent="0.2">
      <c r="D22" s="124" t="s">
        <v>192</v>
      </c>
      <c r="E22" s="124"/>
      <c r="F22" s="124"/>
      <c r="G22" s="124"/>
    </row>
    <row r="23" spans="1:7" ht="16.5" x14ac:dyDescent="0.25">
      <c r="A23" s="118"/>
      <c r="B23" s="118"/>
      <c r="C23" s="118"/>
      <c r="D23" s="118"/>
      <c r="E23" s="118"/>
      <c r="F23" s="118"/>
      <c r="G23" s="118"/>
    </row>
  </sheetData>
  <mergeCells count="8">
    <mergeCell ref="A23:G23"/>
    <mergeCell ref="A4:D4"/>
    <mergeCell ref="D15:G15"/>
    <mergeCell ref="D16:G16"/>
    <mergeCell ref="B19:G19"/>
    <mergeCell ref="B20:G20"/>
    <mergeCell ref="A18:G18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1/12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5703125" style="56" customWidth="1"/>
    <col min="9" max="78" width="12.140625" style="56" customWidth="1"/>
    <col min="79" max="16384" width="10.85546875" style="56"/>
  </cols>
  <sheetData>
    <row r="1" spans="1:7" s="57" customFormat="1" ht="15.75" customHeight="1" x14ac:dyDescent="0.25">
      <c r="A1" s="126" t="s">
        <v>0</v>
      </c>
      <c r="B1" s="126"/>
      <c r="C1" s="126"/>
      <c r="D1" s="126"/>
      <c r="E1" s="126"/>
      <c r="F1" s="126"/>
      <c r="G1" s="126"/>
    </row>
    <row r="2" spans="1:7" s="57" customFormat="1" ht="12.75" customHeight="1" x14ac:dyDescent="0.35">
      <c r="A2" s="94"/>
      <c r="B2" s="94"/>
      <c r="C2" s="94"/>
      <c r="D2" s="94"/>
      <c r="E2" s="94"/>
      <c r="F2" s="94"/>
      <c r="G2" s="94"/>
    </row>
    <row r="3" spans="1:7" s="57" customFormat="1" ht="12.75" customHeight="1" x14ac:dyDescent="0.25"/>
    <row r="4" spans="1:7" s="57" customFormat="1" ht="15.6" x14ac:dyDescent="0.35">
      <c r="A4" s="127" t="s">
        <v>1</v>
      </c>
      <c r="B4" s="128"/>
      <c r="C4" s="128"/>
      <c r="D4" s="128"/>
      <c r="E4" s="128"/>
      <c r="F4" s="128"/>
      <c r="G4" s="128"/>
    </row>
    <row r="5" spans="1:7" s="57" customFormat="1" ht="12.95" x14ac:dyDescent="0.3">
      <c r="A5" s="129"/>
      <c r="B5" s="129"/>
      <c r="C5" s="129"/>
      <c r="D5" s="129"/>
      <c r="E5" s="129"/>
      <c r="F5" s="129"/>
      <c r="G5" s="129"/>
    </row>
    <row r="6" spans="1:7" s="57" customFormat="1" ht="12.95" x14ac:dyDescent="0.3">
      <c r="A6" s="66" t="s">
        <v>145</v>
      </c>
    </row>
    <row r="7" spans="1:7" s="57" customFormat="1" ht="5.25" customHeight="1" x14ac:dyDescent="0.3">
      <c r="A7" s="66"/>
    </row>
    <row r="8" spans="1:7" s="57" customFormat="1" ht="12.75" customHeight="1" x14ac:dyDescent="0.2">
      <c r="A8" s="130" t="s">
        <v>49</v>
      </c>
      <c r="B8" s="131"/>
      <c r="C8" s="131"/>
      <c r="D8" s="131"/>
      <c r="E8" s="131"/>
      <c r="F8" s="131"/>
      <c r="G8" s="131"/>
    </row>
    <row r="9" spans="1:7" s="57" customFormat="1" x14ac:dyDescent="0.2">
      <c r="A9" s="132" t="s">
        <v>4</v>
      </c>
      <c r="B9" s="131"/>
      <c r="C9" s="131"/>
      <c r="D9" s="131"/>
      <c r="E9" s="131"/>
      <c r="F9" s="131"/>
      <c r="G9" s="131"/>
    </row>
    <row r="10" spans="1:7" s="57" customFormat="1" ht="5.25" customHeight="1" x14ac:dyDescent="0.25">
      <c r="A10" s="72"/>
    </row>
    <row r="11" spans="1:7" s="57" customFormat="1" ht="12.75" customHeight="1" x14ac:dyDescent="0.2">
      <c r="A11" s="125" t="s">
        <v>2</v>
      </c>
      <c r="B11" s="125"/>
      <c r="C11" s="125"/>
      <c r="D11" s="125"/>
      <c r="E11" s="125"/>
      <c r="F11" s="125"/>
      <c r="G11" s="125"/>
    </row>
    <row r="12" spans="1:7" s="57" customFormat="1" ht="12.6" x14ac:dyDescent="0.25">
      <c r="A12" s="132" t="s">
        <v>3</v>
      </c>
      <c r="B12" s="131"/>
      <c r="C12" s="131"/>
      <c r="D12" s="131"/>
      <c r="E12" s="131"/>
      <c r="F12" s="131"/>
      <c r="G12" s="131"/>
    </row>
    <row r="13" spans="1:7" s="57" customFormat="1" ht="12.6" x14ac:dyDescent="0.25">
      <c r="A13" s="73"/>
      <c r="B13" s="67"/>
      <c r="C13" s="67"/>
      <c r="D13" s="67"/>
      <c r="E13" s="67"/>
      <c r="F13" s="67"/>
      <c r="G13" s="67"/>
    </row>
    <row r="14" spans="1:7" s="57" customFormat="1" ht="12.75" customHeight="1" x14ac:dyDescent="0.25">
      <c r="A14" s="72"/>
    </row>
    <row r="15" spans="1:7" s="57" customFormat="1" ht="12.75" customHeight="1" x14ac:dyDescent="0.2">
      <c r="A15" s="130" t="s">
        <v>50</v>
      </c>
      <c r="B15" s="131"/>
      <c r="C15" s="131"/>
      <c r="D15" s="68"/>
      <c r="E15" s="68"/>
      <c r="F15" s="68"/>
      <c r="G15" s="68"/>
    </row>
    <row r="16" spans="1:7" s="57" customFormat="1" ht="8.4499999999999993" customHeight="1" x14ac:dyDescent="0.3">
      <c r="A16" s="68"/>
      <c r="B16" s="67"/>
      <c r="C16" s="67"/>
      <c r="D16" s="68"/>
      <c r="E16" s="68"/>
      <c r="F16" s="68"/>
      <c r="G16" s="68"/>
    </row>
    <row r="17" spans="1:7" s="57" customFormat="1" ht="12.75" customHeight="1" x14ac:dyDescent="0.25">
      <c r="A17" s="133" t="s">
        <v>183</v>
      </c>
      <c r="B17" s="131"/>
      <c r="C17" s="131"/>
      <c r="D17" s="111"/>
      <c r="E17" s="73"/>
      <c r="F17" s="73"/>
      <c r="G17" s="73"/>
    </row>
    <row r="18" spans="1:7" s="57" customFormat="1" ht="12.75" customHeight="1" x14ac:dyDescent="0.25">
      <c r="A18" s="112" t="s">
        <v>146</v>
      </c>
      <c r="B18" s="133" t="s">
        <v>184</v>
      </c>
      <c r="C18" s="131"/>
      <c r="D18" s="111"/>
      <c r="E18" s="73"/>
      <c r="F18" s="73"/>
      <c r="G18" s="73"/>
    </row>
    <row r="19" spans="1:7" s="57" customFormat="1" ht="12.75" customHeight="1" x14ac:dyDescent="0.25">
      <c r="A19" s="111" t="s">
        <v>147</v>
      </c>
      <c r="B19" s="134" t="s">
        <v>185</v>
      </c>
      <c r="C19" s="134"/>
      <c r="D19" s="134"/>
      <c r="E19" s="73"/>
      <c r="F19" s="73"/>
      <c r="G19" s="73"/>
    </row>
    <row r="20" spans="1:7" s="57" customFormat="1" ht="12.6" x14ac:dyDescent="0.25">
      <c r="A20" s="73"/>
      <c r="B20" s="67"/>
      <c r="C20" s="67"/>
      <c r="D20" s="67"/>
      <c r="E20" s="67"/>
      <c r="F20" s="67"/>
      <c r="G20" s="67"/>
    </row>
    <row r="21" spans="1:7" s="57" customFormat="1" ht="12.95" x14ac:dyDescent="0.3">
      <c r="A21" s="130" t="s">
        <v>148</v>
      </c>
      <c r="B21" s="131"/>
      <c r="C21" s="68"/>
      <c r="D21" s="68"/>
      <c r="E21" s="68"/>
      <c r="F21" s="68"/>
      <c r="G21" s="68"/>
    </row>
    <row r="22" spans="1:7" s="57" customFormat="1" ht="8.4499999999999993" customHeight="1" x14ac:dyDescent="0.3">
      <c r="A22" s="68"/>
      <c r="B22" s="67"/>
      <c r="C22" s="68"/>
      <c r="D22" s="68"/>
      <c r="E22" s="68"/>
      <c r="F22" s="68"/>
      <c r="G22" s="68"/>
    </row>
    <row r="23" spans="1:7" s="57" customFormat="1" ht="12.6" x14ac:dyDescent="0.25">
      <c r="A23" s="65" t="s">
        <v>149</v>
      </c>
      <c r="B23" s="132" t="s">
        <v>150</v>
      </c>
      <c r="C23" s="131"/>
      <c r="D23" s="73"/>
      <c r="E23" s="73"/>
      <c r="F23" s="73"/>
      <c r="G23" s="73"/>
    </row>
    <row r="24" spans="1:7" s="57" customFormat="1" ht="12.75" customHeight="1" x14ac:dyDescent="0.2">
      <c r="A24" s="73" t="s">
        <v>151</v>
      </c>
      <c r="B24" s="132" t="s">
        <v>152</v>
      </c>
      <c r="C24" s="131"/>
      <c r="D24" s="73"/>
      <c r="E24" s="73"/>
      <c r="F24" s="73"/>
      <c r="G24" s="73"/>
    </row>
    <row r="25" spans="1:7" s="57" customFormat="1" ht="12.6" x14ac:dyDescent="0.25">
      <c r="A25" s="73"/>
      <c r="B25" s="131"/>
      <c r="C25" s="131"/>
      <c r="D25" s="67"/>
      <c r="E25" s="67"/>
      <c r="F25" s="67"/>
      <c r="G25" s="67"/>
    </row>
    <row r="26" spans="1:7" s="57" customFormat="1" ht="12.75" customHeight="1" x14ac:dyDescent="0.25">
      <c r="A26" s="72"/>
    </row>
    <row r="27" spans="1:7" s="57" customFormat="1" ht="14.1" customHeight="1" x14ac:dyDescent="0.25">
      <c r="A27" s="74" t="s">
        <v>153</v>
      </c>
      <c r="B27" s="93" t="s">
        <v>154</v>
      </c>
    </row>
    <row r="28" spans="1:7" s="57" customFormat="1" ht="12.6" x14ac:dyDescent="0.25">
      <c r="A28" s="72"/>
    </row>
    <row r="29" spans="1:7" s="57" customFormat="1" ht="27.75" customHeight="1" x14ac:dyDescent="0.2">
      <c r="A29" s="133" t="s">
        <v>188</v>
      </c>
      <c r="B29" s="131"/>
      <c r="C29" s="131"/>
      <c r="D29" s="131"/>
      <c r="E29" s="131"/>
      <c r="F29" s="131"/>
      <c r="G29" s="131"/>
    </row>
    <row r="30" spans="1:7" s="57" customFormat="1" x14ac:dyDescent="0.2">
      <c r="A30" s="75" t="s">
        <v>155</v>
      </c>
      <c r="B30" s="67"/>
      <c r="C30" s="67"/>
      <c r="D30" s="67"/>
      <c r="E30" s="67"/>
      <c r="F30" s="67"/>
      <c r="G30" s="67"/>
    </row>
    <row r="31" spans="1:7" s="57" customFormat="1" ht="47.85" customHeight="1" x14ac:dyDescent="0.2">
      <c r="A31" s="133" t="s">
        <v>175</v>
      </c>
      <c r="B31" s="131"/>
      <c r="C31" s="131"/>
      <c r="D31" s="131"/>
      <c r="E31" s="131"/>
      <c r="F31" s="131"/>
      <c r="G31" s="131"/>
    </row>
    <row r="32" spans="1:7" s="57" customFormat="1" ht="12.6" x14ac:dyDescent="0.25">
      <c r="A32" s="72"/>
    </row>
    <row r="33" spans="1:2" s="57" customFormat="1" ht="12.6" x14ac:dyDescent="0.25"/>
    <row r="34" spans="1:2" s="57" customFormat="1" ht="12.6" x14ac:dyDescent="0.25"/>
    <row r="35" spans="1:2" s="57" customFormat="1" ht="12.6" x14ac:dyDescent="0.25"/>
    <row r="36" spans="1:2" s="57" customFormat="1" ht="12.6" x14ac:dyDescent="0.25"/>
    <row r="37" spans="1:2" s="57" customFormat="1" ht="12.6" x14ac:dyDescent="0.25"/>
    <row r="38" spans="1:2" s="57" customFormat="1" ht="12.6" x14ac:dyDescent="0.25"/>
    <row r="39" spans="1:2" s="57" customFormat="1" ht="12.6" x14ac:dyDescent="0.25"/>
    <row r="40" spans="1:2" s="57" customFormat="1" ht="12.6" x14ac:dyDescent="0.25"/>
    <row r="41" spans="1:2" s="57" customFormat="1" x14ac:dyDescent="0.2"/>
    <row r="42" spans="1:2" s="57" customFormat="1" ht="5.25" customHeight="1" x14ac:dyDescent="0.2"/>
    <row r="43" spans="1:2" s="57" customFormat="1" x14ac:dyDescent="0.2">
      <c r="A43" s="129" t="s">
        <v>156</v>
      </c>
      <c r="B43" s="129"/>
    </row>
    <row r="44" spans="1:2" s="57" customFormat="1" x14ac:dyDescent="0.2"/>
    <row r="45" spans="1:2" s="57" customFormat="1" x14ac:dyDescent="0.2">
      <c r="A45" s="7">
        <v>0</v>
      </c>
      <c r="B45" s="8" t="s">
        <v>5</v>
      </c>
    </row>
    <row r="46" spans="1:2" s="57" customFormat="1" x14ac:dyDescent="0.2">
      <c r="A46" s="8" t="s">
        <v>18</v>
      </c>
      <c r="B46" s="8" t="s">
        <v>6</v>
      </c>
    </row>
    <row r="47" spans="1:2" s="57" customFormat="1" x14ac:dyDescent="0.2">
      <c r="A47" s="76" t="s">
        <v>19</v>
      </c>
      <c r="B47" s="8" t="s">
        <v>7</v>
      </c>
    </row>
    <row r="48" spans="1:2" s="57" customFormat="1" x14ac:dyDescent="0.2">
      <c r="A48" s="76" t="s">
        <v>20</v>
      </c>
      <c r="B48" s="8" t="s">
        <v>8</v>
      </c>
    </row>
    <row r="49" spans="1:7" s="57" customFormat="1" x14ac:dyDescent="0.2">
      <c r="A49" s="8" t="s">
        <v>157</v>
      </c>
      <c r="B49" s="8" t="s">
        <v>9</v>
      </c>
    </row>
    <row r="50" spans="1:7" s="57" customFormat="1" x14ac:dyDescent="0.2">
      <c r="A50" s="8" t="s">
        <v>15</v>
      </c>
      <c r="B50" s="8" t="s">
        <v>10</v>
      </c>
    </row>
    <row r="51" spans="1:7" s="57" customFormat="1" x14ac:dyDescent="0.2">
      <c r="A51" s="8" t="s">
        <v>16</v>
      </c>
      <c r="B51" s="8" t="s">
        <v>11</v>
      </c>
    </row>
    <row r="52" spans="1:7" s="57" customFormat="1" x14ac:dyDescent="0.2">
      <c r="A52" s="8" t="s">
        <v>17</v>
      </c>
      <c r="B52" s="8" t="s">
        <v>12</v>
      </c>
    </row>
    <row r="53" spans="1:7" s="57" customFormat="1" x14ac:dyDescent="0.2">
      <c r="A53" s="8" t="s">
        <v>158</v>
      </c>
      <c r="B53" s="8" t="s">
        <v>13</v>
      </c>
    </row>
    <row r="54" spans="1:7" x14ac:dyDescent="0.2">
      <c r="A54" s="8" t="s">
        <v>60</v>
      </c>
      <c r="B54" s="8" t="s">
        <v>14</v>
      </c>
      <c r="C54" s="57"/>
      <c r="D54" s="57"/>
      <c r="E54" s="57"/>
      <c r="F54" s="57"/>
      <c r="G54" s="57"/>
    </row>
    <row r="55" spans="1:7" x14ac:dyDescent="0.2">
      <c r="A55" s="57" t="s">
        <v>159</v>
      </c>
      <c r="B55" s="57" t="s">
        <v>160</v>
      </c>
      <c r="C55" s="57"/>
      <c r="D55" s="57"/>
      <c r="E55" s="57"/>
      <c r="F55" s="57"/>
      <c r="G55" s="57"/>
    </row>
    <row r="56" spans="1:7" x14ac:dyDescent="0.2">
      <c r="A56" s="8" t="s">
        <v>161</v>
      </c>
      <c r="B56" s="69" t="s">
        <v>162</v>
      </c>
      <c r="C56" s="69"/>
      <c r="D56" s="69"/>
      <c r="E56" s="69"/>
      <c r="F56" s="69"/>
      <c r="G56" s="69"/>
    </row>
    <row r="57" spans="1:7" x14ac:dyDescent="0.2">
      <c r="A57" s="69"/>
      <c r="B57" s="69"/>
      <c r="C57" s="69"/>
      <c r="D57" s="69"/>
      <c r="E57" s="69"/>
      <c r="F57" s="69"/>
      <c r="G57" s="69"/>
    </row>
    <row r="58" spans="1:7" x14ac:dyDescent="0.2">
      <c r="A58" s="69"/>
      <c r="B58" s="69"/>
      <c r="C58" s="69"/>
      <c r="D58" s="69"/>
      <c r="E58" s="69"/>
      <c r="F58" s="69"/>
      <c r="G58" s="69"/>
    </row>
    <row r="59" spans="1:7" x14ac:dyDescent="0.2">
      <c r="A59" s="69"/>
      <c r="B59" s="69"/>
      <c r="C59" s="69"/>
      <c r="D59" s="69"/>
      <c r="E59" s="69"/>
      <c r="F59" s="69"/>
      <c r="G59" s="69"/>
    </row>
    <row r="60" spans="1:7" x14ac:dyDescent="0.2">
      <c r="A60" s="69"/>
      <c r="B60" s="69"/>
      <c r="C60" s="69"/>
      <c r="D60" s="69"/>
      <c r="E60" s="69"/>
      <c r="F60" s="69"/>
      <c r="G60" s="69"/>
    </row>
    <row r="61" spans="1:7" x14ac:dyDescent="0.2">
      <c r="A61" s="69"/>
      <c r="B61" s="69"/>
      <c r="C61" s="69"/>
      <c r="D61" s="69"/>
      <c r="E61" s="69"/>
      <c r="F61" s="69"/>
      <c r="G61" s="69"/>
    </row>
    <row r="62" spans="1:7" x14ac:dyDescent="0.2">
      <c r="A62" s="69"/>
      <c r="B62" s="69"/>
      <c r="C62" s="69"/>
      <c r="D62" s="69"/>
      <c r="E62" s="69"/>
      <c r="F62" s="69"/>
      <c r="G62" s="69"/>
    </row>
    <row r="63" spans="1:7" x14ac:dyDescent="0.2">
      <c r="A63" s="69"/>
      <c r="B63" s="69"/>
      <c r="C63" s="69"/>
      <c r="D63" s="69"/>
      <c r="E63" s="69"/>
      <c r="F63" s="69"/>
      <c r="G63" s="69"/>
    </row>
    <row r="64" spans="1:7" x14ac:dyDescent="0.2">
      <c r="A64" s="69"/>
      <c r="B64" s="69"/>
      <c r="C64" s="69"/>
      <c r="D64" s="69"/>
      <c r="E64" s="69"/>
      <c r="F64" s="69"/>
      <c r="G64" s="69"/>
    </row>
    <row r="65" spans="1:7" x14ac:dyDescent="0.2">
      <c r="A65" s="69"/>
      <c r="B65" s="69"/>
      <c r="C65" s="69"/>
      <c r="D65" s="69"/>
      <c r="E65" s="69"/>
      <c r="F65" s="69"/>
      <c r="G65" s="69"/>
    </row>
    <row r="66" spans="1:7" x14ac:dyDescent="0.2">
      <c r="A66" s="69"/>
      <c r="B66" s="69"/>
      <c r="C66" s="69"/>
      <c r="D66" s="69"/>
      <c r="E66" s="69"/>
      <c r="F66" s="69"/>
      <c r="G66" s="69"/>
    </row>
    <row r="67" spans="1:7" x14ac:dyDescent="0.2">
      <c r="A67" s="69"/>
      <c r="B67" s="69"/>
      <c r="C67" s="69"/>
      <c r="D67" s="69"/>
      <c r="E67" s="69"/>
      <c r="F67" s="69"/>
      <c r="G67" s="69"/>
    </row>
    <row r="68" spans="1:7" x14ac:dyDescent="0.2">
      <c r="A68" s="69"/>
      <c r="B68" s="69"/>
      <c r="C68" s="69"/>
      <c r="D68" s="69"/>
      <c r="E68" s="69"/>
      <c r="F68" s="69"/>
      <c r="G68" s="69"/>
    </row>
    <row r="69" spans="1:7" x14ac:dyDescent="0.2">
      <c r="A69" s="69"/>
      <c r="B69" s="69"/>
      <c r="C69" s="69"/>
      <c r="D69" s="69"/>
      <c r="E69" s="69"/>
      <c r="F69" s="69"/>
      <c r="G69" s="69"/>
    </row>
    <row r="70" spans="1:7" x14ac:dyDescent="0.2">
      <c r="A70" s="69"/>
      <c r="B70" s="69"/>
      <c r="C70" s="69"/>
      <c r="D70" s="69"/>
      <c r="E70" s="69"/>
      <c r="F70" s="69"/>
      <c r="G70" s="69"/>
    </row>
    <row r="71" spans="1:7" x14ac:dyDescent="0.2">
      <c r="A71" s="69"/>
      <c r="B71" s="69"/>
      <c r="C71" s="69"/>
      <c r="D71" s="69"/>
      <c r="E71" s="69"/>
      <c r="F71" s="69"/>
      <c r="G71" s="69"/>
    </row>
    <row r="72" spans="1:7" x14ac:dyDescent="0.2">
      <c r="A72" s="69"/>
      <c r="B72" s="69"/>
      <c r="C72" s="69"/>
      <c r="D72" s="69"/>
      <c r="E72" s="69"/>
      <c r="F72" s="69"/>
      <c r="G72" s="69"/>
    </row>
    <row r="73" spans="1:7" x14ac:dyDescent="0.2">
      <c r="A73" s="69"/>
      <c r="B73" s="69"/>
      <c r="C73" s="69"/>
      <c r="D73" s="69"/>
      <c r="E73" s="69"/>
      <c r="F73" s="69"/>
      <c r="G73" s="69"/>
    </row>
    <row r="74" spans="1:7" x14ac:dyDescent="0.2">
      <c r="A74" s="69"/>
      <c r="B74" s="69"/>
      <c r="C74" s="69"/>
      <c r="D74" s="69"/>
      <c r="E74" s="69"/>
      <c r="F74" s="69"/>
      <c r="G74" s="69"/>
    </row>
    <row r="75" spans="1:7" x14ac:dyDescent="0.2">
      <c r="A75" s="69"/>
      <c r="B75" s="69"/>
      <c r="C75" s="69"/>
      <c r="D75" s="69"/>
      <c r="E75" s="69"/>
      <c r="F75" s="69"/>
      <c r="G75" s="69"/>
    </row>
    <row r="76" spans="1:7" x14ac:dyDescent="0.2">
      <c r="A76" s="69"/>
      <c r="B76" s="69"/>
      <c r="C76" s="69"/>
      <c r="D76" s="69"/>
      <c r="E76" s="69"/>
      <c r="F76" s="69"/>
      <c r="G76" s="69"/>
    </row>
    <row r="77" spans="1:7" x14ac:dyDescent="0.2">
      <c r="A77" s="69"/>
      <c r="B77" s="69"/>
      <c r="C77" s="69"/>
      <c r="D77" s="69"/>
      <c r="E77" s="69"/>
      <c r="F77" s="69"/>
      <c r="G77" s="69"/>
    </row>
    <row r="78" spans="1:7" x14ac:dyDescent="0.2">
      <c r="A78" s="69"/>
      <c r="B78" s="69"/>
      <c r="C78" s="69"/>
      <c r="D78" s="69"/>
      <c r="E78" s="69"/>
      <c r="F78" s="69"/>
      <c r="G78" s="69"/>
    </row>
    <row r="79" spans="1:7" x14ac:dyDescent="0.2">
      <c r="A79" s="69"/>
      <c r="B79" s="69"/>
      <c r="C79" s="69"/>
      <c r="D79" s="69"/>
      <c r="E79" s="69"/>
      <c r="F79" s="69"/>
      <c r="G79" s="69"/>
    </row>
    <row r="80" spans="1:7" x14ac:dyDescent="0.2">
      <c r="A80" s="69"/>
      <c r="B80" s="69"/>
      <c r="C80" s="69"/>
      <c r="D80" s="69"/>
      <c r="E80" s="69"/>
      <c r="F80" s="69"/>
      <c r="G80" s="69"/>
    </row>
    <row r="81" spans="1:7" x14ac:dyDescent="0.2">
      <c r="A81" s="69"/>
      <c r="B81" s="69"/>
      <c r="C81" s="69"/>
      <c r="D81" s="69"/>
      <c r="E81" s="69"/>
      <c r="F81" s="69"/>
      <c r="G81" s="69"/>
    </row>
    <row r="82" spans="1:7" x14ac:dyDescent="0.2">
      <c r="A82" s="69"/>
      <c r="B82" s="69"/>
      <c r="C82" s="69"/>
      <c r="D82" s="69"/>
      <c r="E82" s="69"/>
      <c r="F82" s="69"/>
      <c r="G82" s="69"/>
    </row>
    <row r="83" spans="1:7" x14ac:dyDescent="0.2">
      <c r="A83" s="69"/>
      <c r="B83" s="69"/>
      <c r="C83" s="69"/>
      <c r="D83" s="69"/>
      <c r="E83" s="69"/>
      <c r="F83" s="69"/>
      <c r="G83" s="69"/>
    </row>
    <row r="84" spans="1:7" x14ac:dyDescent="0.2">
      <c r="A84" s="69"/>
      <c r="B84" s="69"/>
      <c r="C84" s="69"/>
      <c r="D84" s="69"/>
      <c r="E84" s="69"/>
      <c r="F84" s="69"/>
      <c r="G84" s="69"/>
    </row>
    <row r="85" spans="1:7" x14ac:dyDescent="0.2">
      <c r="A85" s="69"/>
      <c r="B85" s="69"/>
      <c r="C85" s="69"/>
      <c r="D85" s="69"/>
      <c r="E85" s="69"/>
      <c r="F85" s="69"/>
      <c r="G85" s="69"/>
    </row>
    <row r="86" spans="1:7" x14ac:dyDescent="0.2">
      <c r="A86" s="69"/>
      <c r="B86" s="69"/>
      <c r="C86" s="69"/>
      <c r="D86" s="69"/>
      <c r="E86" s="69"/>
      <c r="F86" s="69"/>
      <c r="G86" s="69"/>
    </row>
    <row r="87" spans="1:7" x14ac:dyDescent="0.2">
      <c r="A87" s="69"/>
      <c r="B87" s="69"/>
      <c r="C87" s="69"/>
      <c r="D87" s="69"/>
      <c r="E87" s="69"/>
      <c r="F87" s="69"/>
      <c r="G87" s="69"/>
    </row>
    <row r="88" spans="1:7" x14ac:dyDescent="0.2">
      <c r="A88" s="69"/>
      <c r="B88" s="69"/>
      <c r="C88" s="69"/>
      <c r="D88" s="69"/>
      <c r="E88" s="69"/>
      <c r="F88" s="69"/>
      <c r="G88" s="69"/>
    </row>
    <row r="89" spans="1:7" x14ac:dyDescent="0.2">
      <c r="A89" s="69"/>
      <c r="B89" s="69"/>
      <c r="C89" s="69"/>
      <c r="D89" s="69"/>
      <c r="E89" s="69"/>
      <c r="F89" s="69"/>
      <c r="G89" s="69"/>
    </row>
    <row r="90" spans="1:7" x14ac:dyDescent="0.2">
      <c r="A90" s="69"/>
      <c r="B90" s="69"/>
      <c r="C90" s="69"/>
      <c r="D90" s="69"/>
      <c r="E90" s="69"/>
      <c r="F90" s="69"/>
      <c r="G90" s="69"/>
    </row>
    <row r="91" spans="1:7" x14ac:dyDescent="0.2">
      <c r="A91" s="69"/>
      <c r="B91" s="69"/>
      <c r="C91" s="69"/>
      <c r="D91" s="69"/>
      <c r="E91" s="69"/>
      <c r="F91" s="69"/>
      <c r="G91" s="69"/>
    </row>
    <row r="92" spans="1:7" x14ac:dyDescent="0.2">
      <c r="A92" s="69"/>
      <c r="B92" s="69"/>
      <c r="C92" s="69"/>
      <c r="D92" s="69"/>
      <c r="E92" s="69"/>
      <c r="F92" s="69"/>
      <c r="G92" s="69"/>
    </row>
    <row r="93" spans="1:7" x14ac:dyDescent="0.2">
      <c r="A93" s="69"/>
      <c r="B93" s="69"/>
      <c r="C93" s="69"/>
      <c r="D93" s="69"/>
      <c r="E93" s="69"/>
      <c r="F93" s="69"/>
      <c r="G93" s="69"/>
    </row>
    <row r="94" spans="1:7" x14ac:dyDescent="0.2">
      <c r="A94" s="69"/>
      <c r="B94" s="69"/>
      <c r="C94" s="69"/>
      <c r="D94" s="69"/>
      <c r="E94" s="69"/>
      <c r="F94" s="69"/>
      <c r="G94" s="69"/>
    </row>
    <row r="95" spans="1:7" x14ac:dyDescent="0.2">
      <c r="A95" s="69"/>
      <c r="B95" s="69"/>
      <c r="C95" s="69"/>
      <c r="D95" s="69"/>
      <c r="E95" s="69"/>
      <c r="F95" s="69"/>
      <c r="G95" s="69"/>
    </row>
    <row r="96" spans="1:7" x14ac:dyDescent="0.2">
      <c r="A96" s="69"/>
      <c r="B96" s="69"/>
      <c r="C96" s="69"/>
      <c r="D96" s="69"/>
      <c r="E96" s="69"/>
      <c r="F96" s="69"/>
      <c r="G96" s="69"/>
    </row>
    <row r="97" spans="1:7" x14ac:dyDescent="0.2">
      <c r="A97" s="69"/>
      <c r="B97" s="69"/>
      <c r="C97" s="69"/>
      <c r="D97" s="69"/>
      <c r="E97" s="69"/>
      <c r="F97" s="69"/>
      <c r="G97" s="69"/>
    </row>
    <row r="98" spans="1:7" x14ac:dyDescent="0.2">
      <c r="A98" s="69"/>
      <c r="B98" s="69"/>
      <c r="C98" s="69"/>
      <c r="D98" s="69"/>
      <c r="E98" s="69"/>
      <c r="F98" s="69"/>
      <c r="G98" s="69"/>
    </row>
    <row r="99" spans="1:7" x14ac:dyDescent="0.2">
      <c r="A99" s="69"/>
      <c r="B99" s="69"/>
      <c r="C99" s="69"/>
      <c r="D99" s="69"/>
      <c r="E99" s="69"/>
      <c r="F99" s="69"/>
      <c r="G99" s="69"/>
    </row>
    <row r="100" spans="1:7" x14ac:dyDescent="0.2">
      <c r="A100" s="69"/>
      <c r="B100" s="69"/>
      <c r="C100" s="69"/>
      <c r="D100" s="69"/>
      <c r="E100" s="69"/>
      <c r="F100" s="69"/>
      <c r="G100" s="69"/>
    </row>
    <row r="101" spans="1:7" x14ac:dyDescent="0.2">
      <c r="A101" s="69"/>
      <c r="B101" s="69"/>
      <c r="C101" s="69"/>
      <c r="D101" s="69"/>
      <c r="E101" s="69"/>
      <c r="F101" s="69"/>
      <c r="G101" s="69"/>
    </row>
    <row r="102" spans="1:7" x14ac:dyDescent="0.2">
      <c r="A102" s="69"/>
      <c r="B102" s="69"/>
      <c r="C102" s="69"/>
      <c r="D102" s="69"/>
      <c r="E102" s="69"/>
      <c r="F102" s="69"/>
      <c r="G102" s="69"/>
    </row>
    <row r="103" spans="1:7" x14ac:dyDescent="0.2">
      <c r="A103" s="69"/>
      <c r="B103" s="69"/>
      <c r="C103" s="69"/>
      <c r="D103" s="69"/>
      <c r="E103" s="69"/>
      <c r="F103" s="69"/>
      <c r="G103" s="69"/>
    </row>
    <row r="104" spans="1:7" x14ac:dyDescent="0.2">
      <c r="A104" s="69"/>
      <c r="B104" s="69"/>
      <c r="C104" s="69"/>
      <c r="D104" s="69"/>
      <c r="E104" s="69"/>
      <c r="F104" s="69"/>
      <c r="G104" s="69"/>
    </row>
    <row r="105" spans="1:7" x14ac:dyDescent="0.2">
      <c r="A105" s="69"/>
      <c r="B105" s="69"/>
      <c r="C105" s="69"/>
      <c r="D105" s="69"/>
      <c r="E105" s="69"/>
      <c r="F105" s="69"/>
      <c r="G105" s="69"/>
    </row>
    <row r="106" spans="1:7" x14ac:dyDescent="0.2">
      <c r="A106" s="69"/>
      <c r="B106" s="69"/>
      <c r="C106" s="69"/>
      <c r="D106" s="69"/>
      <c r="E106" s="69"/>
      <c r="F106" s="69"/>
      <c r="G106" s="69"/>
    </row>
    <row r="107" spans="1:7" x14ac:dyDescent="0.2">
      <c r="A107" s="69"/>
      <c r="B107" s="69"/>
      <c r="C107" s="69"/>
      <c r="D107" s="69"/>
      <c r="E107" s="69"/>
      <c r="F107" s="69"/>
      <c r="G107" s="69"/>
    </row>
    <row r="108" spans="1:7" x14ac:dyDescent="0.2">
      <c r="A108" s="69"/>
      <c r="B108" s="69"/>
      <c r="C108" s="69"/>
      <c r="D108" s="69"/>
      <c r="E108" s="69"/>
      <c r="F108" s="69"/>
      <c r="G108" s="69"/>
    </row>
    <row r="109" spans="1:7" x14ac:dyDescent="0.2">
      <c r="A109" s="69"/>
      <c r="B109" s="69"/>
      <c r="C109" s="69"/>
      <c r="D109" s="69"/>
      <c r="E109" s="69"/>
      <c r="F109" s="69"/>
      <c r="G109" s="69"/>
    </row>
    <row r="110" spans="1:7" x14ac:dyDescent="0.2">
      <c r="A110" s="69"/>
      <c r="B110" s="69"/>
      <c r="C110" s="69"/>
      <c r="D110" s="69"/>
      <c r="E110" s="69"/>
      <c r="F110" s="69"/>
      <c r="G110" s="69"/>
    </row>
    <row r="111" spans="1:7" x14ac:dyDescent="0.2">
      <c r="A111" s="69"/>
      <c r="B111" s="69"/>
      <c r="C111" s="69"/>
      <c r="D111" s="69"/>
      <c r="E111" s="69"/>
      <c r="F111" s="69"/>
      <c r="G111" s="69"/>
    </row>
    <row r="112" spans="1:7" x14ac:dyDescent="0.2">
      <c r="A112" s="69"/>
      <c r="B112" s="69"/>
      <c r="C112" s="69"/>
      <c r="D112" s="69"/>
      <c r="E112" s="69"/>
      <c r="F112" s="69"/>
      <c r="G112" s="69"/>
    </row>
    <row r="113" spans="1:7" x14ac:dyDescent="0.2">
      <c r="A113" s="69"/>
      <c r="B113" s="69"/>
      <c r="C113" s="69"/>
      <c r="D113" s="69"/>
      <c r="E113" s="69"/>
      <c r="F113" s="69"/>
      <c r="G113" s="69"/>
    </row>
    <row r="114" spans="1:7" x14ac:dyDescent="0.2">
      <c r="A114" s="69"/>
      <c r="B114" s="69"/>
      <c r="C114" s="69"/>
      <c r="D114" s="69"/>
      <c r="E114" s="69"/>
      <c r="F114" s="69"/>
      <c r="G114" s="69"/>
    </row>
    <row r="115" spans="1:7" x14ac:dyDescent="0.2">
      <c r="A115" s="69"/>
      <c r="B115" s="69"/>
      <c r="C115" s="69"/>
      <c r="D115" s="69"/>
      <c r="E115" s="69"/>
      <c r="F115" s="69"/>
      <c r="G115" s="69"/>
    </row>
    <row r="116" spans="1:7" x14ac:dyDescent="0.2">
      <c r="A116" s="69"/>
      <c r="B116" s="69"/>
      <c r="C116" s="69"/>
      <c r="D116" s="69"/>
      <c r="E116" s="69"/>
      <c r="F116" s="69"/>
      <c r="G116" s="69"/>
    </row>
    <row r="117" spans="1:7" x14ac:dyDescent="0.2">
      <c r="A117" s="69"/>
      <c r="B117" s="69"/>
      <c r="C117" s="69"/>
      <c r="D117" s="69"/>
      <c r="E117" s="69"/>
      <c r="F117" s="69"/>
      <c r="G117" s="69"/>
    </row>
    <row r="118" spans="1:7" x14ac:dyDescent="0.2">
      <c r="A118" s="69"/>
      <c r="B118" s="69"/>
      <c r="C118" s="69"/>
      <c r="D118" s="69"/>
      <c r="E118" s="69"/>
      <c r="F118" s="69"/>
      <c r="G118" s="69"/>
    </row>
    <row r="119" spans="1:7" x14ac:dyDescent="0.2">
      <c r="A119" s="69"/>
      <c r="B119" s="69"/>
      <c r="C119" s="69"/>
      <c r="D119" s="69"/>
      <c r="E119" s="69"/>
      <c r="F119" s="69"/>
      <c r="G119" s="69"/>
    </row>
    <row r="120" spans="1:7" x14ac:dyDescent="0.2">
      <c r="A120" s="69"/>
      <c r="B120" s="69"/>
      <c r="C120" s="69"/>
      <c r="D120" s="69"/>
      <c r="E120" s="69"/>
      <c r="F120" s="69"/>
      <c r="G120" s="69"/>
    </row>
    <row r="121" spans="1:7" x14ac:dyDescent="0.2">
      <c r="A121" s="69"/>
      <c r="B121" s="69"/>
      <c r="C121" s="69"/>
      <c r="D121" s="69"/>
      <c r="E121" s="69"/>
      <c r="F121" s="69"/>
      <c r="G121" s="69"/>
    </row>
    <row r="122" spans="1:7" x14ac:dyDescent="0.2">
      <c r="A122" s="69"/>
      <c r="B122" s="69"/>
      <c r="C122" s="69"/>
      <c r="D122" s="69"/>
      <c r="E122" s="69"/>
      <c r="F122" s="69"/>
      <c r="G122" s="69"/>
    </row>
    <row r="123" spans="1:7" x14ac:dyDescent="0.2">
      <c r="A123" s="69"/>
      <c r="B123" s="69"/>
      <c r="C123" s="69"/>
      <c r="D123" s="69"/>
      <c r="E123" s="69"/>
      <c r="F123" s="69"/>
      <c r="G123" s="69"/>
    </row>
    <row r="124" spans="1:7" x14ac:dyDescent="0.2">
      <c r="A124" s="69"/>
      <c r="B124" s="69"/>
      <c r="C124" s="69"/>
      <c r="D124" s="69"/>
      <c r="E124" s="69"/>
      <c r="F124" s="69"/>
      <c r="G124" s="69"/>
    </row>
    <row r="125" spans="1:7" x14ac:dyDescent="0.2">
      <c r="A125" s="69"/>
      <c r="B125" s="69"/>
      <c r="C125" s="69"/>
      <c r="D125" s="69"/>
      <c r="E125" s="69"/>
      <c r="F125" s="69"/>
      <c r="G125" s="69"/>
    </row>
    <row r="126" spans="1:7" x14ac:dyDescent="0.2">
      <c r="A126" s="69"/>
      <c r="B126" s="69"/>
      <c r="C126" s="69"/>
      <c r="D126" s="69"/>
      <c r="E126" s="69"/>
      <c r="F126" s="69"/>
      <c r="G126" s="69"/>
    </row>
    <row r="127" spans="1:7" x14ac:dyDescent="0.2">
      <c r="A127" s="69"/>
      <c r="B127" s="69"/>
      <c r="C127" s="69"/>
      <c r="D127" s="69"/>
      <c r="E127" s="69"/>
      <c r="F127" s="69"/>
      <c r="G127" s="69"/>
    </row>
    <row r="128" spans="1:7" x14ac:dyDescent="0.2">
      <c r="A128" s="69"/>
      <c r="B128" s="69"/>
      <c r="C128" s="69"/>
      <c r="D128" s="69"/>
      <c r="E128" s="69"/>
      <c r="F128" s="69"/>
      <c r="G128" s="69"/>
    </row>
    <row r="129" spans="1:7" x14ac:dyDescent="0.2">
      <c r="A129" s="69"/>
      <c r="B129" s="69"/>
      <c r="C129" s="69"/>
      <c r="D129" s="69"/>
      <c r="E129" s="69"/>
      <c r="F129" s="69"/>
      <c r="G129" s="69"/>
    </row>
    <row r="130" spans="1:7" x14ac:dyDescent="0.2">
      <c r="A130" s="69"/>
      <c r="B130" s="69"/>
      <c r="C130" s="69"/>
      <c r="D130" s="69"/>
      <c r="E130" s="69"/>
      <c r="F130" s="69"/>
      <c r="G130" s="69"/>
    </row>
    <row r="131" spans="1:7" x14ac:dyDescent="0.2">
      <c r="A131" s="69"/>
      <c r="B131" s="69"/>
      <c r="C131" s="69"/>
      <c r="D131" s="69"/>
      <c r="E131" s="69"/>
      <c r="F131" s="69"/>
      <c r="G131" s="69"/>
    </row>
    <row r="132" spans="1:7" x14ac:dyDescent="0.2">
      <c r="A132" s="69"/>
      <c r="B132" s="69"/>
      <c r="C132" s="69"/>
      <c r="D132" s="69"/>
      <c r="E132" s="69"/>
      <c r="F132" s="69"/>
      <c r="G132" s="69"/>
    </row>
    <row r="133" spans="1:7" x14ac:dyDescent="0.2">
      <c r="A133" s="69"/>
      <c r="B133" s="69"/>
      <c r="C133" s="69"/>
      <c r="D133" s="69"/>
      <c r="E133" s="69"/>
      <c r="F133" s="69"/>
      <c r="G133" s="69"/>
    </row>
    <row r="134" spans="1:7" x14ac:dyDescent="0.2">
      <c r="A134" s="69"/>
      <c r="B134" s="69"/>
      <c r="C134" s="69"/>
      <c r="D134" s="69"/>
      <c r="E134" s="69"/>
      <c r="F134" s="69"/>
      <c r="G134" s="69"/>
    </row>
    <row r="135" spans="1:7" x14ac:dyDescent="0.2">
      <c r="A135" s="69"/>
      <c r="B135" s="69"/>
      <c r="C135" s="69"/>
      <c r="D135" s="69"/>
      <c r="E135" s="69"/>
      <c r="F135" s="69"/>
      <c r="G135" s="69"/>
    </row>
    <row r="136" spans="1:7" x14ac:dyDescent="0.2">
      <c r="A136" s="69"/>
      <c r="B136" s="69"/>
      <c r="C136" s="69"/>
      <c r="D136" s="69"/>
      <c r="E136" s="69"/>
      <c r="F136" s="69"/>
      <c r="G136" s="69"/>
    </row>
    <row r="137" spans="1:7" x14ac:dyDescent="0.2">
      <c r="A137" s="69"/>
      <c r="B137" s="69"/>
      <c r="C137" s="69"/>
      <c r="D137" s="69"/>
      <c r="E137" s="69"/>
      <c r="F137" s="69"/>
      <c r="G137" s="69"/>
    </row>
    <row r="138" spans="1:7" x14ac:dyDescent="0.2">
      <c r="A138" s="69"/>
      <c r="B138" s="69"/>
      <c r="C138" s="69"/>
      <c r="D138" s="69"/>
      <c r="E138" s="69"/>
      <c r="F138" s="69"/>
      <c r="G138" s="69"/>
    </row>
    <row r="139" spans="1:7" x14ac:dyDescent="0.2">
      <c r="A139" s="69"/>
      <c r="B139" s="69"/>
      <c r="C139" s="69"/>
      <c r="D139" s="69"/>
      <c r="E139" s="69"/>
      <c r="F139" s="69"/>
      <c r="G139" s="69"/>
    </row>
    <row r="140" spans="1:7" x14ac:dyDescent="0.2">
      <c r="A140" s="69"/>
      <c r="B140" s="69"/>
      <c r="C140" s="69"/>
      <c r="D140" s="69"/>
      <c r="E140" s="69"/>
      <c r="F140" s="69"/>
      <c r="G140" s="69"/>
    </row>
    <row r="141" spans="1:7" x14ac:dyDescent="0.2">
      <c r="A141" s="69"/>
      <c r="B141" s="69"/>
      <c r="C141" s="69"/>
      <c r="D141" s="69"/>
      <c r="E141" s="69"/>
      <c r="F141" s="69"/>
      <c r="G141" s="69"/>
    </row>
    <row r="142" spans="1:7" x14ac:dyDescent="0.2">
      <c r="A142" s="69"/>
      <c r="B142" s="69"/>
      <c r="C142" s="69"/>
      <c r="D142" s="69"/>
      <c r="E142" s="69"/>
      <c r="F142" s="69"/>
      <c r="G142" s="69"/>
    </row>
    <row r="143" spans="1:7" x14ac:dyDescent="0.2">
      <c r="A143" s="69"/>
      <c r="B143" s="69"/>
      <c r="C143" s="69"/>
      <c r="D143" s="69"/>
      <c r="E143" s="69"/>
      <c r="F143" s="69"/>
      <c r="G143" s="69"/>
    </row>
    <row r="144" spans="1:7" x14ac:dyDescent="0.2">
      <c r="A144" s="69"/>
      <c r="B144" s="69"/>
      <c r="C144" s="69"/>
      <c r="D144" s="69"/>
      <c r="E144" s="69"/>
      <c r="F144" s="69"/>
      <c r="G144" s="69"/>
    </row>
    <row r="145" spans="1:7" x14ac:dyDescent="0.2">
      <c r="A145" s="69"/>
      <c r="B145" s="69"/>
      <c r="C145" s="69"/>
      <c r="D145" s="69"/>
      <c r="E145" s="69"/>
      <c r="F145" s="69"/>
      <c r="G145" s="69"/>
    </row>
    <row r="146" spans="1:7" x14ac:dyDescent="0.2">
      <c r="A146" s="69"/>
      <c r="B146" s="69"/>
      <c r="C146" s="69"/>
      <c r="D146" s="69"/>
      <c r="E146" s="69"/>
      <c r="F146" s="69"/>
      <c r="G146" s="69"/>
    </row>
    <row r="147" spans="1:7" x14ac:dyDescent="0.2">
      <c r="A147" s="69"/>
      <c r="B147" s="69"/>
      <c r="C147" s="69"/>
      <c r="D147" s="69"/>
      <c r="E147" s="69"/>
      <c r="F147" s="69"/>
      <c r="G147" s="69"/>
    </row>
    <row r="148" spans="1:7" x14ac:dyDescent="0.2">
      <c r="A148" s="69"/>
      <c r="B148" s="69"/>
      <c r="C148" s="69"/>
      <c r="D148" s="69"/>
      <c r="E148" s="69"/>
      <c r="F148" s="69"/>
      <c r="G148" s="69"/>
    </row>
    <row r="149" spans="1:7" x14ac:dyDescent="0.2">
      <c r="A149" s="69"/>
      <c r="B149" s="69"/>
      <c r="C149" s="69"/>
      <c r="D149" s="69"/>
      <c r="E149" s="69"/>
      <c r="F149" s="69"/>
      <c r="G149" s="69"/>
    </row>
    <row r="150" spans="1:7" x14ac:dyDescent="0.2">
      <c r="A150" s="69"/>
      <c r="B150" s="69"/>
      <c r="C150" s="69"/>
      <c r="D150" s="69"/>
      <c r="E150" s="69"/>
      <c r="F150" s="69"/>
      <c r="G150" s="69"/>
    </row>
    <row r="151" spans="1:7" x14ac:dyDescent="0.2">
      <c r="A151" s="69"/>
      <c r="B151" s="69"/>
      <c r="C151" s="69"/>
      <c r="D151" s="69"/>
      <c r="E151" s="69"/>
      <c r="F151" s="69"/>
      <c r="G151" s="69"/>
    </row>
    <row r="152" spans="1:7" x14ac:dyDescent="0.2">
      <c r="A152" s="69"/>
      <c r="B152" s="69"/>
      <c r="C152" s="69"/>
      <c r="D152" s="69"/>
      <c r="E152" s="69"/>
      <c r="F152" s="69"/>
      <c r="G152" s="69"/>
    </row>
    <row r="153" spans="1:7" x14ac:dyDescent="0.2">
      <c r="A153" s="69"/>
      <c r="B153" s="69"/>
      <c r="C153" s="69"/>
      <c r="D153" s="69"/>
      <c r="E153" s="69"/>
      <c r="F153" s="69"/>
      <c r="G153" s="69"/>
    </row>
    <row r="154" spans="1:7" x14ac:dyDescent="0.2">
      <c r="A154" s="69"/>
      <c r="B154" s="69"/>
      <c r="C154" s="69"/>
      <c r="D154" s="69"/>
      <c r="E154" s="69"/>
      <c r="F154" s="69"/>
      <c r="G154" s="69"/>
    </row>
    <row r="155" spans="1:7" x14ac:dyDescent="0.2">
      <c r="A155" s="69"/>
      <c r="B155" s="69"/>
      <c r="C155" s="69"/>
      <c r="D155" s="69"/>
      <c r="E155" s="69"/>
      <c r="F155" s="69"/>
      <c r="G155" s="69"/>
    </row>
    <row r="156" spans="1:7" x14ac:dyDescent="0.2">
      <c r="A156" s="69"/>
      <c r="B156" s="69"/>
      <c r="C156" s="69"/>
      <c r="D156" s="69"/>
      <c r="E156" s="69"/>
      <c r="F156" s="69"/>
      <c r="G156" s="69"/>
    </row>
    <row r="157" spans="1:7" x14ac:dyDescent="0.2">
      <c r="A157" s="69"/>
      <c r="B157" s="69"/>
      <c r="C157" s="69"/>
      <c r="D157" s="69"/>
      <c r="E157" s="69"/>
      <c r="F157" s="69"/>
      <c r="G157" s="69"/>
    </row>
    <row r="158" spans="1:7" x14ac:dyDescent="0.2">
      <c r="A158" s="69"/>
      <c r="B158" s="69"/>
      <c r="C158" s="69"/>
      <c r="D158" s="69"/>
      <c r="E158" s="69"/>
      <c r="F158" s="69"/>
      <c r="G158" s="69"/>
    </row>
    <row r="159" spans="1:7" x14ac:dyDescent="0.2">
      <c r="A159" s="69"/>
      <c r="B159" s="69"/>
      <c r="C159" s="69"/>
      <c r="D159" s="69"/>
      <c r="E159" s="69"/>
      <c r="F159" s="69"/>
      <c r="G159" s="69"/>
    </row>
    <row r="160" spans="1:7" x14ac:dyDescent="0.2">
      <c r="A160" s="69"/>
      <c r="B160" s="69"/>
      <c r="C160" s="69"/>
      <c r="D160" s="69"/>
      <c r="E160" s="69"/>
      <c r="F160" s="69"/>
      <c r="G160" s="69"/>
    </row>
    <row r="161" spans="1:7" x14ac:dyDescent="0.2">
      <c r="A161" s="69"/>
      <c r="B161" s="69"/>
      <c r="C161" s="69"/>
      <c r="D161" s="69"/>
      <c r="E161" s="69"/>
      <c r="F161" s="69"/>
      <c r="G161" s="69"/>
    </row>
    <row r="162" spans="1:7" x14ac:dyDescent="0.2">
      <c r="A162" s="69"/>
      <c r="B162" s="69"/>
      <c r="C162" s="69"/>
      <c r="D162" s="69"/>
      <c r="E162" s="69"/>
      <c r="F162" s="69"/>
      <c r="G162" s="69"/>
    </row>
    <row r="163" spans="1:7" x14ac:dyDescent="0.2">
      <c r="A163" s="69"/>
      <c r="B163" s="69"/>
      <c r="C163" s="69"/>
      <c r="D163" s="69"/>
      <c r="E163" s="69"/>
      <c r="F163" s="69"/>
      <c r="G163" s="69"/>
    </row>
    <row r="164" spans="1:7" x14ac:dyDescent="0.2">
      <c r="A164" s="69"/>
      <c r="B164" s="69"/>
      <c r="C164" s="69"/>
      <c r="D164" s="69"/>
      <c r="E164" s="69"/>
      <c r="F164" s="69"/>
      <c r="G164" s="69"/>
    </row>
    <row r="165" spans="1:7" x14ac:dyDescent="0.2">
      <c r="A165" s="69"/>
      <c r="B165" s="69"/>
      <c r="C165" s="69"/>
      <c r="D165" s="69"/>
      <c r="E165" s="69"/>
      <c r="F165" s="69"/>
      <c r="G165" s="69"/>
    </row>
    <row r="166" spans="1:7" x14ac:dyDescent="0.2">
      <c r="A166" s="69"/>
      <c r="B166" s="69"/>
      <c r="C166" s="69"/>
      <c r="D166" s="69"/>
      <c r="E166" s="69"/>
      <c r="F166" s="69"/>
      <c r="G166" s="69"/>
    </row>
    <row r="167" spans="1:7" x14ac:dyDescent="0.2">
      <c r="A167" s="69"/>
      <c r="B167" s="69"/>
      <c r="C167" s="69"/>
      <c r="D167" s="69"/>
      <c r="E167" s="69"/>
      <c r="F167" s="69"/>
      <c r="G167" s="69"/>
    </row>
    <row r="168" spans="1:7" x14ac:dyDescent="0.2">
      <c r="A168" s="69"/>
      <c r="B168" s="69"/>
      <c r="C168" s="69"/>
      <c r="D168" s="69"/>
      <c r="E168" s="69"/>
      <c r="F168" s="69"/>
      <c r="G168" s="69"/>
    </row>
    <row r="169" spans="1:7" x14ac:dyDescent="0.2">
      <c r="A169" s="69"/>
      <c r="B169" s="69"/>
      <c r="C169" s="69"/>
      <c r="D169" s="69"/>
      <c r="E169" s="69"/>
      <c r="F169" s="69"/>
      <c r="G169" s="69"/>
    </row>
    <row r="170" spans="1:7" x14ac:dyDescent="0.2">
      <c r="A170" s="69"/>
      <c r="B170" s="69"/>
      <c r="C170" s="69"/>
      <c r="D170" s="69"/>
      <c r="E170" s="69"/>
      <c r="F170" s="69"/>
      <c r="G170" s="69"/>
    </row>
    <row r="171" spans="1:7" x14ac:dyDescent="0.2">
      <c r="A171" s="69"/>
      <c r="B171" s="69"/>
      <c r="C171" s="69"/>
      <c r="D171" s="69"/>
      <c r="E171" s="69"/>
      <c r="F171" s="69"/>
      <c r="G171" s="69"/>
    </row>
    <row r="172" spans="1:7" x14ac:dyDescent="0.2">
      <c r="A172" s="69"/>
      <c r="B172" s="69"/>
      <c r="C172" s="69"/>
      <c r="D172" s="69"/>
      <c r="E172" s="69"/>
      <c r="F172" s="69"/>
      <c r="G172" s="69"/>
    </row>
    <row r="173" spans="1:7" x14ac:dyDescent="0.2">
      <c r="A173" s="69"/>
      <c r="B173" s="69"/>
      <c r="C173" s="69"/>
      <c r="D173" s="69"/>
      <c r="E173" s="69"/>
      <c r="F173" s="69"/>
      <c r="G173" s="69"/>
    </row>
    <row r="174" spans="1:7" x14ac:dyDescent="0.2">
      <c r="A174" s="69"/>
      <c r="B174" s="69"/>
      <c r="C174" s="69"/>
      <c r="D174" s="69"/>
      <c r="E174" s="69"/>
      <c r="F174" s="69"/>
      <c r="G174" s="69"/>
    </row>
    <row r="175" spans="1:7" x14ac:dyDescent="0.2">
      <c r="A175" s="69"/>
      <c r="B175" s="69"/>
      <c r="C175" s="69"/>
      <c r="D175" s="69"/>
      <c r="E175" s="69"/>
      <c r="F175" s="69"/>
      <c r="G175" s="69"/>
    </row>
    <row r="176" spans="1:7" x14ac:dyDescent="0.2">
      <c r="A176" s="69"/>
      <c r="B176" s="69"/>
      <c r="C176" s="69"/>
      <c r="D176" s="69"/>
      <c r="E176" s="69"/>
      <c r="F176" s="69"/>
      <c r="G176" s="69"/>
    </row>
    <row r="177" spans="1:7" x14ac:dyDescent="0.2">
      <c r="A177" s="69"/>
      <c r="B177" s="69"/>
      <c r="C177" s="69"/>
      <c r="D177" s="69"/>
      <c r="E177" s="69"/>
      <c r="F177" s="69"/>
      <c r="G177" s="69"/>
    </row>
  </sheetData>
  <mergeCells count="18"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 1 - vj 1/19 SH</oddFooter>
    <firstFooter>&amp;L&amp;8Statistikamt Nord&amp;C&amp;8&amp;P&amp;R&amp;8Statistischer Bericht A I 1 - vj 1/19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Layout" zoomScaleNormal="100" workbookViewId="0"/>
  </sheetViews>
  <sheetFormatPr baseColWidth="10" defaultColWidth="10.85546875" defaultRowHeight="12.75" x14ac:dyDescent="0.2"/>
  <cols>
    <col min="1" max="1" width="21.140625" style="93" customWidth="1"/>
    <col min="2" max="2" width="19.85546875" style="93" customWidth="1"/>
    <col min="3" max="3" width="18.42578125" style="93" customWidth="1"/>
    <col min="4" max="4" width="20.5703125" style="93" customWidth="1"/>
    <col min="5" max="72" width="12.140625" style="93" customWidth="1"/>
    <col min="73" max="16384" width="10.85546875" style="93"/>
  </cols>
  <sheetData>
    <row r="1" spans="1:5" s="57" customFormat="1" ht="12.6" x14ac:dyDescent="0.25">
      <c r="A1" s="82"/>
    </row>
    <row r="2" spans="1:5" ht="13.35" customHeight="1" x14ac:dyDescent="0.25">
      <c r="A2" s="135" t="s">
        <v>176</v>
      </c>
      <c r="B2" s="134"/>
      <c r="C2" s="134"/>
      <c r="D2" s="134"/>
      <c r="E2" s="134"/>
    </row>
    <row r="3" spans="1:5" ht="13.35" customHeight="1" x14ac:dyDescent="0.25">
      <c r="A3" s="136" t="s">
        <v>177</v>
      </c>
      <c r="B3" s="136"/>
      <c r="C3" s="136"/>
      <c r="D3" s="107"/>
    </row>
    <row r="4" spans="1:5" ht="12.6" x14ac:dyDescent="0.25">
      <c r="B4" s="107"/>
      <c r="C4" s="107"/>
      <c r="D4" s="107"/>
    </row>
    <row r="5" spans="1:5" ht="12.6" x14ac:dyDescent="0.25">
      <c r="B5" s="107"/>
      <c r="C5" s="107"/>
      <c r="D5" s="107"/>
    </row>
    <row r="6" spans="1:5" ht="12.6" x14ac:dyDescent="0.25">
      <c r="B6" s="107"/>
      <c r="C6" s="107"/>
      <c r="D6" s="107"/>
    </row>
    <row r="7" spans="1:5" ht="12.6" x14ac:dyDescent="0.25">
      <c r="B7" s="107"/>
      <c r="C7" s="107"/>
      <c r="D7" s="107"/>
    </row>
    <row r="8" spans="1:5" ht="12.6" x14ac:dyDescent="0.25">
      <c r="A8" s="107"/>
      <c r="B8" s="107"/>
      <c r="C8" s="107"/>
      <c r="D8" s="107"/>
    </row>
    <row r="9" spans="1:5" ht="12.6" x14ac:dyDescent="0.25">
      <c r="A9" s="107"/>
      <c r="B9" s="107"/>
      <c r="C9" s="107"/>
      <c r="D9" s="107"/>
    </row>
    <row r="10" spans="1:5" ht="12.6" x14ac:dyDescent="0.25">
      <c r="B10" s="107"/>
      <c r="C10" s="107"/>
      <c r="D10" s="107"/>
    </row>
    <row r="11" spans="1:5" ht="12.6" x14ac:dyDescent="0.25">
      <c r="B11" s="107"/>
      <c r="C11" s="107"/>
      <c r="D11" s="107"/>
    </row>
    <row r="12" spans="1:5" ht="12.6" x14ac:dyDescent="0.25">
      <c r="A12" s="107"/>
      <c r="B12" s="107"/>
      <c r="C12" s="107"/>
      <c r="D12" s="107"/>
    </row>
    <row r="13" spans="1:5" ht="12.6" x14ac:dyDescent="0.25">
      <c r="A13" s="107"/>
      <c r="B13" s="107"/>
      <c r="C13" s="107"/>
      <c r="D13" s="107"/>
    </row>
    <row r="14" spans="1:5" ht="12.6" x14ac:dyDescent="0.25">
      <c r="A14" s="107"/>
      <c r="B14" s="107"/>
      <c r="C14" s="107"/>
      <c r="D14" s="107"/>
    </row>
    <row r="15" spans="1:5" ht="12.6" x14ac:dyDescent="0.25">
      <c r="A15" s="107"/>
      <c r="B15" s="107"/>
      <c r="C15" s="107"/>
      <c r="D15" s="107"/>
    </row>
    <row r="16" spans="1:5" ht="12.6" x14ac:dyDescent="0.25">
      <c r="A16" s="107"/>
      <c r="B16" s="107"/>
      <c r="C16" s="107"/>
      <c r="D16" s="107"/>
    </row>
    <row r="17" spans="1:4" ht="12.6" x14ac:dyDescent="0.25">
      <c r="A17" s="107"/>
      <c r="B17" s="107"/>
      <c r="C17" s="107"/>
      <c r="D17" s="107"/>
    </row>
    <row r="18" spans="1:4" ht="12.6" x14ac:dyDescent="0.25">
      <c r="A18" s="107"/>
      <c r="B18" s="107"/>
      <c r="C18" s="107"/>
      <c r="D18" s="107"/>
    </row>
    <row r="19" spans="1:4" ht="12.6" x14ac:dyDescent="0.25">
      <c r="A19" s="107"/>
      <c r="B19" s="107"/>
      <c r="C19" s="107"/>
      <c r="D19" s="107"/>
    </row>
    <row r="20" spans="1:4" ht="12.6" x14ac:dyDescent="0.25">
      <c r="A20" s="107"/>
      <c r="B20" s="107"/>
      <c r="C20" s="107"/>
      <c r="D20" s="107"/>
    </row>
    <row r="21" spans="1:4" ht="12.6" x14ac:dyDescent="0.25">
      <c r="A21" s="107"/>
      <c r="B21" s="107"/>
      <c r="C21" s="107"/>
      <c r="D21" s="107"/>
    </row>
  </sheetData>
  <mergeCells count="2">
    <mergeCell ref="A2:E2"/>
    <mergeCell ref="A3:C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1 - vj 1/19 SH</oddFooter>
    <firstFooter>&amp;L&amp;8Statistikamt Nord&amp;C&amp;8&amp;P&amp;R&amp;8Statistischer Bericht A I 1 - vj 1/16 SH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Layout" zoomScale="110" zoomScaleNormal="100" zoomScalePageLayoutView="110" workbookViewId="0">
      <selection sqref="A1:I1"/>
    </sheetView>
  </sheetViews>
  <sheetFormatPr baseColWidth="10" defaultColWidth="10.42578125" defaultRowHeight="12.75" x14ac:dyDescent="0.2"/>
  <cols>
    <col min="1" max="1" width="15.5703125" style="4" customWidth="1"/>
    <col min="2" max="2" width="9.5703125" customWidth="1"/>
    <col min="3" max="3" width="9.140625" customWidth="1"/>
    <col min="4" max="5" width="9.42578125" customWidth="1"/>
    <col min="6" max="6" width="9.140625" customWidth="1"/>
    <col min="7" max="7" width="9.42578125" customWidth="1"/>
    <col min="8" max="8" width="10" customWidth="1"/>
    <col min="9" max="9" width="10.42578125" customWidth="1"/>
  </cols>
  <sheetData>
    <row r="1" spans="1:14" ht="14.1" customHeight="1" x14ac:dyDescent="0.2">
      <c r="A1" s="137" t="s">
        <v>189</v>
      </c>
      <c r="B1" s="137"/>
      <c r="C1" s="137"/>
      <c r="D1" s="137"/>
      <c r="E1" s="137"/>
      <c r="F1" s="137"/>
      <c r="G1" s="134"/>
      <c r="H1" s="134"/>
      <c r="I1" s="134"/>
    </row>
    <row r="2" spans="1:14" ht="14.1" customHeight="1" x14ac:dyDescent="0.25"/>
    <row r="3" spans="1:14" s="9" customFormat="1" ht="28.35" customHeight="1" x14ac:dyDescent="0.2">
      <c r="A3" s="144" t="s">
        <v>32</v>
      </c>
      <c r="B3" s="83" t="s">
        <v>35</v>
      </c>
      <c r="C3" s="83" t="s">
        <v>36</v>
      </c>
      <c r="D3" s="83" t="s">
        <v>37</v>
      </c>
      <c r="E3" s="146" t="s">
        <v>182</v>
      </c>
      <c r="F3" s="147"/>
      <c r="G3" s="147"/>
      <c r="H3" s="147"/>
      <c r="I3" s="147"/>
    </row>
    <row r="4" spans="1:14" s="9" customFormat="1" ht="28.35" customHeight="1" x14ac:dyDescent="0.2">
      <c r="A4" s="145"/>
      <c r="B4" s="141">
        <v>2019</v>
      </c>
      <c r="C4" s="142"/>
      <c r="D4" s="143"/>
      <c r="E4" s="84" t="s">
        <v>61</v>
      </c>
      <c r="F4" s="85" t="s">
        <v>62</v>
      </c>
      <c r="G4" s="85" t="s">
        <v>63</v>
      </c>
      <c r="H4" s="85" t="s">
        <v>64</v>
      </c>
      <c r="I4" s="86" t="s">
        <v>65</v>
      </c>
      <c r="L4" s="93"/>
    </row>
    <row r="5" spans="1:14" s="56" customFormat="1" ht="14.1" customHeight="1" x14ac:dyDescent="0.2">
      <c r="A5" s="87"/>
      <c r="B5" s="88"/>
      <c r="C5" s="80"/>
      <c r="D5" s="88"/>
      <c r="E5" s="80"/>
      <c r="F5" s="88"/>
      <c r="G5" s="80"/>
      <c r="H5" s="88"/>
      <c r="I5" s="80"/>
      <c r="L5" s="93"/>
    </row>
    <row r="6" spans="1:14" s="56" customFormat="1" ht="14.1" customHeight="1" x14ac:dyDescent="0.2">
      <c r="A6" s="60" t="s">
        <v>66</v>
      </c>
      <c r="B6" s="170">
        <v>2896712</v>
      </c>
      <c r="C6" s="170">
        <v>2897302</v>
      </c>
      <c r="D6" s="170">
        <v>2897243</v>
      </c>
      <c r="E6" s="170">
        <v>2896712</v>
      </c>
      <c r="F6" s="170">
        <v>1419457</v>
      </c>
      <c r="G6" s="170">
        <v>1477255</v>
      </c>
      <c r="H6" s="170">
        <v>2663757</v>
      </c>
      <c r="I6" s="171">
        <v>232955</v>
      </c>
      <c r="J6" s="93"/>
      <c r="L6" s="93"/>
    </row>
    <row r="7" spans="1:14" s="9" customFormat="1" ht="23.1" customHeight="1" x14ac:dyDescent="0.2">
      <c r="A7" s="60" t="s">
        <v>164</v>
      </c>
      <c r="B7" s="170">
        <v>1938</v>
      </c>
      <c r="C7" s="170">
        <v>1948</v>
      </c>
      <c r="D7" s="170">
        <v>1937</v>
      </c>
      <c r="E7" s="170">
        <f>SUM(B7:D7)</f>
        <v>5823</v>
      </c>
      <c r="F7" s="171">
        <v>2949</v>
      </c>
      <c r="G7" s="170">
        <v>2874</v>
      </c>
      <c r="H7" s="170">
        <v>5095</v>
      </c>
      <c r="I7" s="171">
        <v>728</v>
      </c>
      <c r="J7" s="114"/>
      <c r="K7" s="95"/>
      <c r="L7" s="93"/>
    </row>
    <row r="8" spans="1:14" s="9" customFormat="1" ht="17.100000000000001" customHeight="1" x14ac:dyDescent="0.2">
      <c r="A8" s="60" t="s">
        <v>165</v>
      </c>
      <c r="B8" s="170">
        <v>3087</v>
      </c>
      <c r="C8" s="170">
        <v>3033</v>
      </c>
      <c r="D8" s="170">
        <v>3195</v>
      </c>
      <c r="E8" s="170">
        <f>SUM(B8:D8)</f>
        <v>9315</v>
      </c>
      <c r="F8" s="171">
        <v>4706</v>
      </c>
      <c r="G8" s="170">
        <v>4609</v>
      </c>
      <c r="H8" s="170">
        <v>9106</v>
      </c>
      <c r="I8" s="171">
        <v>209</v>
      </c>
      <c r="J8" s="114"/>
      <c r="K8" s="95"/>
      <c r="L8" s="93"/>
    </row>
    <row r="9" spans="1:14" s="9" customFormat="1" ht="17.100000000000001" customHeight="1" x14ac:dyDescent="0.2">
      <c r="A9" s="60" t="s">
        <v>166</v>
      </c>
      <c r="B9" s="170">
        <f>SUM(B7-B8)</f>
        <v>-1149</v>
      </c>
      <c r="C9" s="170">
        <f t="shared" ref="C9:D9" si="0">SUM(C7-C8)</f>
        <v>-1085</v>
      </c>
      <c r="D9" s="170">
        <f t="shared" si="0"/>
        <v>-1258</v>
      </c>
      <c r="E9" s="170">
        <f>SUM(E7-E8)</f>
        <v>-3492</v>
      </c>
      <c r="F9" s="171">
        <f>SUM(F7-F8)</f>
        <v>-1757</v>
      </c>
      <c r="G9" s="171">
        <f>SUM(G7-G8)</f>
        <v>-1735</v>
      </c>
      <c r="H9" s="171">
        <f>SUM(H7-H8)</f>
        <v>-4011</v>
      </c>
      <c r="I9" s="171">
        <f>SUM(I7-I8)</f>
        <v>519</v>
      </c>
      <c r="J9" s="114"/>
      <c r="K9" s="95"/>
      <c r="L9" s="93"/>
    </row>
    <row r="10" spans="1:14" s="9" customFormat="1" ht="17.100000000000001" customHeight="1" x14ac:dyDescent="0.25">
      <c r="A10" s="60" t="s">
        <v>171</v>
      </c>
      <c r="B10" s="170">
        <v>8028</v>
      </c>
      <c r="C10" s="170">
        <v>6835</v>
      </c>
      <c r="D10" s="170">
        <v>7851</v>
      </c>
      <c r="E10" s="170">
        <f>SUM(B10:D10)</f>
        <v>22714</v>
      </c>
      <c r="F10" s="171">
        <v>12642</v>
      </c>
      <c r="G10" s="170">
        <v>10072</v>
      </c>
      <c r="H10" s="170">
        <v>12638</v>
      </c>
      <c r="I10" s="171">
        <v>10076</v>
      </c>
      <c r="J10" s="114"/>
      <c r="K10" s="95"/>
      <c r="L10" s="115"/>
      <c r="M10" s="106"/>
      <c r="N10" s="106"/>
    </row>
    <row r="11" spans="1:14" s="9" customFormat="1" ht="17.100000000000001" customHeight="1" x14ac:dyDescent="0.2">
      <c r="A11" s="60" t="s">
        <v>172</v>
      </c>
      <c r="B11" s="170">
        <v>6322</v>
      </c>
      <c r="C11" s="170">
        <v>5744</v>
      </c>
      <c r="D11" s="170">
        <v>6368</v>
      </c>
      <c r="E11" s="170">
        <f t="shared" ref="E11" si="1">SUM(B11:D11)</f>
        <v>18434</v>
      </c>
      <c r="F11" s="171">
        <v>10449</v>
      </c>
      <c r="G11" s="170">
        <v>7985</v>
      </c>
      <c r="H11" s="170">
        <v>11423</v>
      </c>
      <c r="I11" s="172">
        <v>7011</v>
      </c>
      <c r="J11" s="114"/>
      <c r="K11" s="95"/>
      <c r="L11" s="93"/>
      <c r="M11" s="106"/>
      <c r="N11" s="106"/>
    </row>
    <row r="12" spans="1:14" s="9" customFormat="1" ht="17.100000000000001" customHeight="1" x14ac:dyDescent="0.2">
      <c r="A12" s="60" t="s">
        <v>166</v>
      </c>
      <c r="B12" s="170">
        <f>SUM(B10-B11)</f>
        <v>1706</v>
      </c>
      <c r="C12" s="170">
        <f t="shared" ref="C12:D12" si="2">SUM(C10-C11)</f>
        <v>1091</v>
      </c>
      <c r="D12" s="170">
        <f t="shared" si="2"/>
        <v>1483</v>
      </c>
      <c r="E12" s="170">
        <f>SUM(B12:D12)</f>
        <v>4280</v>
      </c>
      <c r="F12" s="171">
        <f>SUM(F10-F11)</f>
        <v>2193</v>
      </c>
      <c r="G12" s="171">
        <f t="shared" ref="G12:I12" si="3">SUM(G10-G11)</f>
        <v>2087</v>
      </c>
      <c r="H12" s="171">
        <f t="shared" si="3"/>
        <v>1215</v>
      </c>
      <c r="I12" s="171">
        <f t="shared" si="3"/>
        <v>3065</v>
      </c>
      <c r="J12" s="114"/>
      <c r="K12" s="95"/>
      <c r="L12" s="114"/>
      <c r="M12" s="106"/>
      <c r="N12" s="106"/>
    </row>
    <row r="13" spans="1:14" s="9" customFormat="1" ht="28.35" customHeight="1" x14ac:dyDescent="0.2">
      <c r="A13" s="89" t="s">
        <v>173</v>
      </c>
      <c r="B13" s="170">
        <v>33</v>
      </c>
      <c r="C13" s="170">
        <v>-65</v>
      </c>
      <c r="D13" s="170">
        <v>-57</v>
      </c>
      <c r="E13" s="170">
        <f>SUM(B13:D13)</f>
        <v>-89</v>
      </c>
      <c r="F13" s="171">
        <v>-23</v>
      </c>
      <c r="G13" s="170">
        <v>-66</v>
      </c>
      <c r="H13" s="170">
        <v>1019</v>
      </c>
      <c r="I13" s="171">
        <v>-1108</v>
      </c>
      <c r="J13" s="114"/>
      <c r="K13" s="95"/>
    </row>
    <row r="14" spans="1:14" s="9" customFormat="1" ht="28.35" customHeight="1" x14ac:dyDescent="0.2">
      <c r="A14" s="89" t="s">
        <v>167</v>
      </c>
      <c r="B14" s="170">
        <f>SUM(B9+B12+B13)</f>
        <v>590</v>
      </c>
      <c r="C14" s="170">
        <f t="shared" ref="C14:D14" si="4">SUM(C9+C12+C13)</f>
        <v>-59</v>
      </c>
      <c r="D14" s="170">
        <f t="shared" si="4"/>
        <v>168</v>
      </c>
      <c r="E14" s="170">
        <f>SUM(B14:D14)</f>
        <v>699</v>
      </c>
      <c r="F14" s="171">
        <f>SUM(F9+F12+F13)</f>
        <v>413</v>
      </c>
      <c r="G14" s="171">
        <f>SUM(G9+G12+G13)</f>
        <v>286</v>
      </c>
      <c r="H14" s="171">
        <f>SUM(H9+H12+H13)</f>
        <v>-1777</v>
      </c>
      <c r="I14" s="171">
        <f>SUM(I9+I12+I13)</f>
        <v>2476</v>
      </c>
      <c r="J14" s="114"/>
      <c r="K14" s="95"/>
    </row>
    <row r="15" spans="1:14" s="9" customFormat="1" ht="23.1" customHeight="1" x14ac:dyDescent="0.2">
      <c r="A15" s="90" t="s">
        <v>140</v>
      </c>
      <c r="B15" s="91">
        <f t="shared" ref="B15:D15" si="5">SUM(B6+B14)</f>
        <v>2897302</v>
      </c>
      <c r="C15" s="91">
        <f t="shared" si="5"/>
        <v>2897243</v>
      </c>
      <c r="D15" s="91">
        <f t="shared" si="5"/>
        <v>2897411</v>
      </c>
      <c r="E15" s="91">
        <f>SUM(E6+E14)</f>
        <v>2897411</v>
      </c>
      <c r="F15" s="91">
        <f>SUM(F6+F14)</f>
        <v>1419870</v>
      </c>
      <c r="G15" s="91">
        <f t="shared" ref="G15:I15" si="6">SUM(G6+G14)</f>
        <v>1477541</v>
      </c>
      <c r="H15" s="91">
        <f t="shared" si="6"/>
        <v>2661980</v>
      </c>
      <c r="I15" s="91">
        <f t="shared" si="6"/>
        <v>235431</v>
      </c>
      <c r="J15" s="114"/>
      <c r="K15" s="95"/>
    </row>
    <row r="16" spans="1:14" s="9" customFormat="1" ht="14.25" customHeight="1" x14ac:dyDescent="0.2">
      <c r="J16" s="95"/>
    </row>
    <row r="17" spans="1:15" ht="15.6" customHeight="1" x14ac:dyDescent="0.2">
      <c r="A17" s="138" t="s">
        <v>135</v>
      </c>
      <c r="B17" s="139"/>
      <c r="C17" s="134"/>
      <c r="D17" s="134"/>
      <c r="E17" s="134"/>
      <c r="F17" s="134"/>
      <c r="G17" s="134"/>
      <c r="H17" s="134"/>
      <c r="I17" s="134"/>
    </row>
    <row r="18" spans="1:15" ht="15.6" customHeight="1" x14ac:dyDescent="0.2">
      <c r="A18" s="140" t="s">
        <v>136</v>
      </c>
      <c r="B18" s="134"/>
      <c r="C18" s="134"/>
      <c r="D18" s="134"/>
      <c r="E18" s="134"/>
      <c r="F18" s="134"/>
      <c r="G18" s="134"/>
      <c r="H18" s="134"/>
      <c r="I18" s="134"/>
    </row>
    <row r="19" spans="1:15" s="93" customFormat="1" ht="12.6" x14ac:dyDescent="0.25">
      <c r="A19" s="4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s="93" customFormat="1" ht="12.6" x14ac:dyDescent="0.25">
      <c r="A20" s="4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s="93" customFormat="1" ht="12.6" x14ac:dyDescent="0.25">
      <c r="A21" s="4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s="93" customFormat="1" ht="12.6" x14ac:dyDescent="0.25">
      <c r="A22" s="4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s="93" customFormat="1" ht="12.6" x14ac:dyDescent="0.25">
      <c r="A23" s="4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s="93" customFormat="1" ht="12.6" x14ac:dyDescent="0.25">
      <c r="A24" s="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s="93" customFormat="1" ht="12.6" x14ac:dyDescent="0.25">
      <c r="A25" s="4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s="93" customFormat="1" ht="12.6" x14ac:dyDescent="0.25">
      <c r="A26" s="4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s="93" customFormat="1" ht="12.6" x14ac:dyDescent="0.25">
      <c r="A27" s="4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s="93" customFormat="1" ht="12.6" x14ac:dyDescent="0.25">
      <c r="A28" s="4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</sheetData>
  <mergeCells count="6">
    <mergeCell ref="A1:I1"/>
    <mergeCell ref="A17:I17"/>
    <mergeCell ref="A18:I18"/>
    <mergeCell ref="B4:D4"/>
    <mergeCell ref="A3:A4"/>
    <mergeCell ref="E3:I3"/>
  </mergeCells>
  <conditionalFormatting sqref="A6:A15">
    <cfRule type="expression" dxfId="83" priority="46">
      <formula>MOD(ROW(),2)=0</formula>
    </cfRule>
  </conditionalFormatting>
  <conditionalFormatting sqref="B6 G6:I6">
    <cfRule type="expression" dxfId="82" priority="29">
      <formula>MOD(ROW(),2)=0</formula>
    </cfRule>
  </conditionalFormatting>
  <conditionalFormatting sqref="B7 D7:E7 E8 H7:I7">
    <cfRule type="expression" dxfId="81" priority="28">
      <formula>MOD(ROW(),2)=0</formula>
    </cfRule>
  </conditionalFormatting>
  <conditionalFormatting sqref="B8 D8 F8:I8">
    <cfRule type="expression" dxfId="80" priority="27">
      <formula>MOD(ROW(),2)=0</formula>
    </cfRule>
  </conditionalFormatting>
  <conditionalFormatting sqref="B9:I9">
    <cfRule type="expression" dxfId="79" priority="26">
      <formula>MOD(ROW(),2)=0</formula>
    </cfRule>
  </conditionalFormatting>
  <conditionalFormatting sqref="E10 H10:I10">
    <cfRule type="expression" dxfId="78" priority="25">
      <formula>MOD(ROW(),2)=0</formula>
    </cfRule>
  </conditionalFormatting>
  <conditionalFormatting sqref="H11 E11:E12">
    <cfRule type="expression" dxfId="77" priority="24">
      <formula>MOD(ROW(),2)=0</formula>
    </cfRule>
  </conditionalFormatting>
  <conditionalFormatting sqref="B12:D12 F12:I12">
    <cfRule type="expression" dxfId="76" priority="23">
      <formula>MOD(ROW(),2)=0</formula>
    </cfRule>
  </conditionalFormatting>
  <conditionalFormatting sqref="E14 B13:I13">
    <cfRule type="expression" dxfId="75" priority="22">
      <formula>MOD(ROW(),2)=0</formula>
    </cfRule>
  </conditionalFormatting>
  <conditionalFormatting sqref="B14:D14 F14:I14">
    <cfRule type="expression" dxfId="74" priority="21">
      <formula>MOD(ROW(),2)=0</formula>
    </cfRule>
  </conditionalFormatting>
  <conditionalFormatting sqref="B15:I15">
    <cfRule type="expression" dxfId="73" priority="19">
      <formula>MOD(ROW(),2)=0</formula>
    </cfRule>
  </conditionalFormatting>
  <conditionalFormatting sqref="C6">
    <cfRule type="expression" dxfId="72" priority="18">
      <formula>MOD(ROW(),2)=0</formula>
    </cfRule>
  </conditionalFormatting>
  <conditionalFormatting sqref="C7">
    <cfRule type="expression" dxfId="71" priority="17">
      <formula>MOD(ROW(),2)=0</formula>
    </cfRule>
  </conditionalFormatting>
  <conditionalFormatting sqref="C8">
    <cfRule type="expression" dxfId="70" priority="16">
      <formula>MOD(ROW(),2)=0</formula>
    </cfRule>
  </conditionalFormatting>
  <conditionalFormatting sqref="C10">
    <cfRule type="expression" dxfId="69" priority="6">
      <formula>MOD(ROW(),2)=0</formula>
    </cfRule>
  </conditionalFormatting>
  <conditionalFormatting sqref="C11">
    <cfRule type="expression" dxfId="68" priority="4">
      <formula>MOD(ROW(),2)=0</formula>
    </cfRule>
  </conditionalFormatting>
  <conditionalFormatting sqref="B11 D11">
    <cfRule type="expression" dxfId="67" priority="5">
      <formula>MOD(ROW(),2)=0</formula>
    </cfRule>
  </conditionalFormatting>
  <conditionalFormatting sqref="D6">
    <cfRule type="expression" dxfId="66" priority="10">
      <formula>MOD(ROW(),2)=0</formula>
    </cfRule>
  </conditionalFormatting>
  <conditionalFormatting sqref="E6">
    <cfRule type="expression" dxfId="65" priority="9">
      <formula>MOD(ROW(),2)=0</formula>
    </cfRule>
  </conditionalFormatting>
  <conditionalFormatting sqref="F6">
    <cfRule type="expression" dxfId="64" priority="8">
      <formula>MOD(ROW(),2)=0</formula>
    </cfRule>
  </conditionalFormatting>
  <conditionalFormatting sqref="B10 D10">
    <cfRule type="expression" dxfId="63" priority="7">
      <formula>MOD(ROW(),2)=0</formula>
    </cfRule>
  </conditionalFormatting>
  <conditionalFormatting sqref="F10:G10">
    <cfRule type="expression" dxfId="62" priority="3">
      <formula>MOD(ROW(),2)=0</formula>
    </cfRule>
  </conditionalFormatting>
  <conditionalFormatting sqref="F11:G11">
    <cfRule type="expression" dxfId="61" priority="2">
      <formula>MOD(ROW(),2)=0</formula>
    </cfRule>
  </conditionalFormatting>
  <conditionalFormatting sqref="F7:G7">
    <cfRule type="expression" dxfId="6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1/19 SH</oddFooter>
    <firstFooter>&amp;L&amp;8Statistikamt Nord&amp;C&amp;8&amp;P&amp;R&amp;8Statistischer Bericht A I 1 - vj 1/19 SH</firstFooter>
  </headerFooter>
  <ignoredErrors>
    <ignoredError sqref="E15:F15 F9 F12 E10:E11 F1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F1"/>
    </sheetView>
  </sheetViews>
  <sheetFormatPr baseColWidth="10" defaultColWidth="11.140625" defaultRowHeight="12.75" x14ac:dyDescent="0.2"/>
  <cols>
    <col min="1" max="1" width="27.7109375" customWidth="1"/>
    <col min="2" max="4" width="11.5703125" customWidth="1"/>
    <col min="5" max="5" width="16.42578125" customWidth="1"/>
    <col min="6" max="6" width="13" customWidth="1"/>
  </cols>
  <sheetData>
    <row r="1" spans="1:8" s="53" customFormat="1" ht="14.1" customHeight="1" x14ac:dyDescent="0.2">
      <c r="A1" s="148" t="s">
        <v>190</v>
      </c>
      <c r="B1" s="149"/>
      <c r="C1" s="149"/>
      <c r="D1" s="149"/>
      <c r="E1" s="149"/>
      <c r="F1" s="149"/>
    </row>
    <row r="2" spans="1:8" s="53" customFormat="1" ht="14.1" customHeight="1" x14ac:dyDescent="0.25">
      <c r="A2" s="54"/>
      <c r="B2" s="55"/>
      <c r="C2" s="55"/>
      <c r="D2" s="55"/>
      <c r="E2" s="55"/>
      <c r="F2" s="55"/>
    </row>
    <row r="3" spans="1:8" ht="28.35" customHeight="1" x14ac:dyDescent="0.2">
      <c r="A3" s="154" t="s">
        <v>163</v>
      </c>
      <c r="B3" s="152" t="s">
        <v>21</v>
      </c>
      <c r="C3" s="152" t="s">
        <v>69</v>
      </c>
      <c r="D3" s="152" t="s">
        <v>70</v>
      </c>
      <c r="E3" s="150" t="s">
        <v>168</v>
      </c>
      <c r="F3" s="151"/>
    </row>
    <row r="4" spans="1:8" ht="28.35" customHeight="1" x14ac:dyDescent="0.2">
      <c r="A4" s="155"/>
      <c r="B4" s="153" t="s">
        <v>21</v>
      </c>
      <c r="C4" s="153" t="s">
        <v>45</v>
      </c>
      <c r="D4" s="153" t="s">
        <v>46</v>
      </c>
      <c r="E4" s="59" t="s">
        <v>67</v>
      </c>
      <c r="F4" s="58" t="s">
        <v>68</v>
      </c>
    </row>
    <row r="5" spans="1:8" s="56" customFormat="1" ht="14.1" customHeight="1" x14ac:dyDescent="0.2">
      <c r="A5" s="63"/>
      <c r="B5" s="61"/>
      <c r="D5" s="61"/>
      <c r="F5" s="61"/>
    </row>
    <row r="6" spans="1:8" s="92" customFormat="1" ht="17.100000000000001" customHeight="1" x14ac:dyDescent="0.2">
      <c r="A6" s="60" t="s">
        <v>71</v>
      </c>
      <c r="B6" s="170">
        <f>SUM(C6:D6)</f>
        <v>89467</v>
      </c>
      <c r="C6" s="170">
        <v>44634</v>
      </c>
      <c r="D6" s="170">
        <v>44833</v>
      </c>
      <c r="E6" s="174">
        <v>969</v>
      </c>
      <c r="F6" s="175">
        <f>E6*100/(B6-E6)</f>
        <v>1.0949399986440371</v>
      </c>
    </row>
    <row r="7" spans="1:8" ht="17.100000000000001" customHeight="1" x14ac:dyDescent="0.25">
      <c r="A7" s="60" t="s">
        <v>137</v>
      </c>
      <c r="B7" s="170">
        <f t="shared" ref="B7:B20" si="0">SUM(C7:D7)</f>
        <v>246837</v>
      </c>
      <c r="C7" s="170">
        <v>120169</v>
      </c>
      <c r="D7" s="170">
        <v>126668</v>
      </c>
      <c r="E7" s="174">
        <v>-785</v>
      </c>
      <c r="F7" s="175">
        <f t="shared" ref="F7:F21" si="1">E7*100/(B7-E7)</f>
        <v>-0.31701545096962308</v>
      </c>
      <c r="G7" s="116"/>
      <c r="H7" s="116"/>
    </row>
    <row r="8" spans="1:8" ht="17.100000000000001" customHeight="1" x14ac:dyDescent="0.25">
      <c r="A8" s="60" t="s">
        <v>138</v>
      </c>
      <c r="B8" s="170">
        <f t="shared" si="0"/>
        <v>217080</v>
      </c>
      <c r="C8" s="170">
        <v>104305</v>
      </c>
      <c r="D8" s="170">
        <v>112775</v>
      </c>
      <c r="E8" s="174">
        <v>871</v>
      </c>
      <c r="F8" s="175">
        <f t="shared" si="1"/>
        <v>0.4028509451502944</v>
      </c>
      <c r="G8" s="116"/>
      <c r="H8" s="116"/>
    </row>
    <row r="9" spans="1:8" ht="17.100000000000001" customHeight="1" x14ac:dyDescent="0.25">
      <c r="A9" s="60" t="s">
        <v>139</v>
      </c>
      <c r="B9" s="170">
        <f t="shared" si="0"/>
        <v>79558</v>
      </c>
      <c r="C9" s="170">
        <v>39310</v>
      </c>
      <c r="D9" s="170">
        <v>40248</v>
      </c>
      <c r="E9" s="174">
        <v>136</v>
      </c>
      <c r="F9" s="175">
        <f t="shared" si="1"/>
        <v>0.17123718868827278</v>
      </c>
      <c r="G9" s="116"/>
      <c r="H9" s="116"/>
    </row>
    <row r="10" spans="1:8" s="92" customFormat="1" ht="17.100000000000001" customHeight="1" x14ac:dyDescent="0.25">
      <c r="A10" s="60" t="s">
        <v>72</v>
      </c>
      <c r="B10" s="170">
        <f t="shared" si="0"/>
        <v>133151</v>
      </c>
      <c r="C10" s="170">
        <v>65734</v>
      </c>
      <c r="D10" s="170">
        <v>67417</v>
      </c>
      <c r="E10" s="174">
        <v>-114</v>
      </c>
      <c r="F10" s="175">
        <f t="shared" si="1"/>
        <v>-8.5543841218624544E-2</v>
      </c>
      <c r="G10" s="116"/>
      <c r="H10" s="116"/>
    </row>
    <row r="11" spans="1:8" ht="17.100000000000001" customHeight="1" x14ac:dyDescent="0.25">
      <c r="A11" s="60" t="s">
        <v>73</v>
      </c>
      <c r="B11" s="170">
        <f t="shared" si="0"/>
        <v>197399</v>
      </c>
      <c r="C11" s="170">
        <v>96928</v>
      </c>
      <c r="D11" s="170">
        <v>100471</v>
      </c>
      <c r="E11" s="174">
        <v>1162</v>
      </c>
      <c r="F11" s="175">
        <f t="shared" si="1"/>
        <v>0.59214113546375047</v>
      </c>
      <c r="G11" s="116"/>
      <c r="H11" s="116"/>
    </row>
    <row r="12" spans="1:8" s="93" customFormat="1" ht="17.100000000000001" customHeight="1" x14ac:dyDescent="0.25">
      <c r="A12" s="60" t="s">
        <v>74</v>
      </c>
      <c r="B12" s="170">
        <f t="shared" si="0"/>
        <v>165583</v>
      </c>
      <c r="C12" s="170">
        <v>81116</v>
      </c>
      <c r="D12" s="170">
        <v>84467</v>
      </c>
      <c r="E12" s="174">
        <v>272</v>
      </c>
      <c r="F12" s="175">
        <f t="shared" si="1"/>
        <v>0.16453835497940245</v>
      </c>
      <c r="G12" s="116"/>
      <c r="H12" s="116"/>
    </row>
    <row r="13" spans="1:8" s="92" customFormat="1" ht="17.100000000000001" customHeight="1" x14ac:dyDescent="0.25">
      <c r="A13" s="60" t="s">
        <v>75</v>
      </c>
      <c r="B13" s="170">
        <f t="shared" si="0"/>
        <v>200660</v>
      </c>
      <c r="C13" s="170">
        <v>96797</v>
      </c>
      <c r="D13" s="170">
        <v>103863</v>
      </c>
      <c r="E13" s="174">
        <v>99</v>
      </c>
      <c r="F13" s="175">
        <f t="shared" si="1"/>
        <v>4.9361540877837666E-2</v>
      </c>
      <c r="G13" s="116"/>
      <c r="H13" s="116"/>
    </row>
    <row r="14" spans="1:8" s="92" customFormat="1" ht="17.100000000000001" customHeight="1" x14ac:dyDescent="0.25">
      <c r="A14" s="60" t="s">
        <v>76</v>
      </c>
      <c r="B14" s="170">
        <f t="shared" si="0"/>
        <v>314878</v>
      </c>
      <c r="C14" s="170">
        <v>154546</v>
      </c>
      <c r="D14" s="170">
        <v>160332</v>
      </c>
      <c r="E14" s="174">
        <v>1636</v>
      </c>
      <c r="F14" s="175">
        <f t="shared" si="1"/>
        <v>0.52227989860874335</v>
      </c>
      <c r="G14" s="116"/>
      <c r="H14" s="116"/>
    </row>
    <row r="15" spans="1:8" s="92" customFormat="1" ht="17.100000000000001" customHeight="1" x14ac:dyDescent="0.25">
      <c r="A15" s="60" t="s">
        <v>77</v>
      </c>
      <c r="B15" s="170">
        <f t="shared" si="0"/>
        <v>128565</v>
      </c>
      <c r="C15" s="170">
        <v>62457</v>
      </c>
      <c r="D15" s="170">
        <v>66108</v>
      </c>
      <c r="E15" s="174">
        <v>-216</v>
      </c>
      <c r="F15" s="175">
        <f t="shared" si="1"/>
        <v>-0.16772660563281849</v>
      </c>
      <c r="G15" s="116"/>
      <c r="H15" s="116"/>
    </row>
    <row r="16" spans="1:8" s="92" customFormat="1" ht="17.100000000000001" customHeight="1" x14ac:dyDescent="0.25">
      <c r="A16" s="60" t="s">
        <v>78</v>
      </c>
      <c r="B16" s="170">
        <f t="shared" si="0"/>
        <v>273105</v>
      </c>
      <c r="C16" s="170">
        <v>134337</v>
      </c>
      <c r="D16" s="170">
        <v>138768</v>
      </c>
      <c r="E16" s="174">
        <v>306</v>
      </c>
      <c r="F16" s="175">
        <f t="shared" si="1"/>
        <v>0.11217049915872125</v>
      </c>
      <c r="G16" s="116"/>
      <c r="H16" s="116"/>
    </row>
    <row r="17" spans="1:8" s="92" customFormat="1" ht="17.100000000000001" customHeight="1" x14ac:dyDescent="0.25">
      <c r="A17" s="60" t="s">
        <v>79</v>
      </c>
      <c r="B17" s="170">
        <f t="shared" si="0"/>
        <v>200195</v>
      </c>
      <c r="C17" s="170">
        <v>99181</v>
      </c>
      <c r="D17" s="170">
        <v>101014</v>
      </c>
      <c r="E17" s="174">
        <v>734</v>
      </c>
      <c r="F17" s="175">
        <f t="shared" si="1"/>
        <v>0.36799173773319094</v>
      </c>
      <c r="G17" s="116"/>
      <c r="H17" s="116"/>
    </row>
    <row r="18" spans="1:8" s="92" customFormat="1" ht="17.100000000000001" customHeight="1" x14ac:dyDescent="0.25">
      <c r="A18" s="60" t="s">
        <v>80</v>
      </c>
      <c r="B18" s="170">
        <f t="shared" si="0"/>
        <v>276433</v>
      </c>
      <c r="C18" s="170">
        <v>136715</v>
      </c>
      <c r="D18" s="170">
        <v>139718</v>
      </c>
      <c r="E18" s="174">
        <v>2062</v>
      </c>
      <c r="F18" s="175">
        <f t="shared" si="1"/>
        <v>0.75153715225005557</v>
      </c>
      <c r="G18" s="116"/>
      <c r="H18" s="116"/>
    </row>
    <row r="19" spans="1:8" s="92" customFormat="1" ht="17.100000000000001" customHeight="1" x14ac:dyDescent="0.25">
      <c r="A19" s="60" t="s">
        <v>81</v>
      </c>
      <c r="B19" s="170">
        <f t="shared" si="0"/>
        <v>131179</v>
      </c>
      <c r="C19" s="170">
        <v>64783</v>
      </c>
      <c r="D19" s="170">
        <v>66396</v>
      </c>
      <c r="E19" s="174">
        <v>-188</v>
      </c>
      <c r="F19" s="175">
        <f t="shared" si="1"/>
        <v>-0.14311052242952949</v>
      </c>
      <c r="G19" s="116"/>
      <c r="H19" s="116"/>
    </row>
    <row r="20" spans="1:8" s="92" customFormat="1" ht="17.100000000000001" customHeight="1" x14ac:dyDescent="0.25">
      <c r="A20" s="60" t="s">
        <v>82</v>
      </c>
      <c r="B20" s="170">
        <f t="shared" si="0"/>
        <v>243321</v>
      </c>
      <c r="C20" s="170">
        <v>118858</v>
      </c>
      <c r="D20" s="170">
        <v>124463</v>
      </c>
      <c r="E20" s="174">
        <v>685</v>
      </c>
      <c r="F20" s="175">
        <f t="shared" si="1"/>
        <v>0.28231589706391469</v>
      </c>
      <c r="G20" s="116"/>
      <c r="H20" s="116"/>
    </row>
    <row r="21" spans="1:8" ht="28.35" customHeight="1" x14ac:dyDescent="0.25">
      <c r="A21" s="62" t="s">
        <v>83</v>
      </c>
      <c r="B21" s="173">
        <f>SUM(B6:B20)</f>
        <v>2897411</v>
      </c>
      <c r="C21" s="173">
        <f>SUM(C6:C20)</f>
        <v>1419870</v>
      </c>
      <c r="D21" s="173">
        <f>SUM(D6:D20)</f>
        <v>1477541</v>
      </c>
      <c r="E21" s="176">
        <f t="shared" ref="E21" si="2">SUM(E6:E20)</f>
        <v>7629</v>
      </c>
      <c r="F21" s="177">
        <f t="shared" si="1"/>
        <v>0.26399915287727588</v>
      </c>
      <c r="G21" s="116"/>
      <c r="H21" s="116"/>
    </row>
    <row r="22" spans="1:8" ht="14.1" customHeight="1" x14ac:dyDescent="0.2"/>
    <row r="23" spans="1:8" ht="14.1" customHeight="1" x14ac:dyDescent="0.25">
      <c r="A23" s="140"/>
      <c r="B23" s="134"/>
      <c r="C23" s="134"/>
      <c r="D23" s="134"/>
      <c r="E23" s="134"/>
      <c r="F23" s="134"/>
    </row>
    <row r="24" spans="1:8" ht="14.1" customHeight="1" x14ac:dyDescent="0.25">
      <c r="A24" s="96"/>
      <c r="B24" s="93"/>
      <c r="C24" s="93"/>
      <c r="D24" s="93"/>
      <c r="E24" s="93"/>
      <c r="F24" s="93"/>
    </row>
    <row r="25" spans="1:8" ht="14.1" customHeight="1" x14ac:dyDescent="0.25">
      <c r="A25" s="96"/>
      <c r="B25" s="93"/>
      <c r="C25" s="93"/>
      <c r="D25" s="93"/>
      <c r="E25" s="93"/>
      <c r="F25" s="93"/>
    </row>
    <row r="26" spans="1:8" ht="14.1" customHeight="1" x14ac:dyDescent="0.25"/>
    <row r="27" spans="1:8" ht="14.1" customHeight="1" x14ac:dyDescent="0.25"/>
    <row r="28" spans="1:8" ht="14.1" customHeight="1" x14ac:dyDescent="0.25"/>
    <row r="29" spans="1:8" ht="14.1" customHeight="1" x14ac:dyDescent="0.25"/>
    <row r="30" spans="1:8" ht="14.1" customHeight="1" x14ac:dyDescent="0.25"/>
    <row r="31" spans="1:8" ht="14.1" customHeight="1" x14ac:dyDescent="0.25"/>
    <row r="32" spans="1:8" ht="14.1" customHeight="1" x14ac:dyDescent="0.25"/>
    <row r="33" ht="14.1" customHeight="1" x14ac:dyDescent="0.25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spans="1:6" ht="14.1" customHeight="1" x14ac:dyDescent="0.2"/>
    <row r="50" spans="1:6" ht="14.1" customHeight="1" x14ac:dyDescent="0.2"/>
    <row r="51" spans="1:6" ht="14.1" customHeight="1" x14ac:dyDescent="0.2"/>
    <row r="52" spans="1:6" ht="14.1" customHeight="1" x14ac:dyDescent="0.2"/>
    <row r="54" spans="1:6" s="52" customFormat="1" ht="23.25" customHeight="1" x14ac:dyDescent="0.2">
      <c r="A54"/>
      <c r="B54"/>
      <c r="C54"/>
      <c r="D54"/>
      <c r="E54"/>
      <c r="F54"/>
    </row>
  </sheetData>
  <mergeCells count="7">
    <mergeCell ref="A23:F23"/>
    <mergeCell ref="A1:F1"/>
    <mergeCell ref="E3:F3"/>
    <mergeCell ref="B3:B4"/>
    <mergeCell ref="C3:C4"/>
    <mergeCell ref="D3:D4"/>
    <mergeCell ref="A3:A4"/>
  </mergeCells>
  <conditionalFormatting sqref="A7:A8">
    <cfRule type="expression" dxfId="59" priority="217">
      <formula>MOD(ROW(),2)=0</formula>
    </cfRule>
  </conditionalFormatting>
  <conditionalFormatting sqref="A9">
    <cfRule type="expression" dxfId="58" priority="215">
      <formula>MOD(ROW(),2)=0</formula>
    </cfRule>
  </conditionalFormatting>
  <conditionalFormatting sqref="A11">
    <cfRule type="expression" dxfId="57" priority="213">
      <formula>MOD(ROW(),2)=0</formula>
    </cfRule>
  </conditionalFormatting>
  <conditionalFormatting sqref="A21">
    <cfRule type="expression" dxfId="56" priority="188">
      <formula>MOD(ROW(),2)=0</formula>
    </cfRule>
  </conditionalFormatting>
  <conditionalFormatting sqref="B21:D21">
    <cfRule type="expression" dxfId="55" priority="144">
      <formula>MOD(ROW(),2)=0</formula>
    </cfRule>
  </conditionalFormatting>
  <conditionalFormatting sqref="F21">
    <cfRule type="expression" dxfId="54" priority="153">
      <formula>MOD(ROW(),2)=0</formula>
    </cfRule>
  </conditionalFormatting>
  <conditionalFormatting sqref="F7:F9 F11">
    <cfRule type="expression" dxfId="53" priority="152">
      <formula>MOD(ROW(),2)=0</formula>
    </cfRule>
  </conditionalFormatting>
  <conditionalFormatting sqref="A17">
    <cfRule type="expression" dxfId="52" priority="89">
      <formula>MOD(ROW(),2)=0</formula>
    </cfRule>
  </conditionalFormatting>
  <conditionalFormatting sqref="F6">
    <cfRule type="expression" dxfId="51" priority="128">
      <formula>MOD(ROW(),2)=0</formula>
    </cfRule>
  </conditionalFormatting>
  <conditionalFormatting sqref="F15">
    <cfRule type="expression" dxfId="50" priority="93">
      <formula>MOD(ROW(),2)=0</formula>
    </cfRule>
  </conditionalFormatting>
  <conditionalFormatting sqref="A6">
    <cfRule type="expression" dxfId="49" priority="129">
      <formula>MOD(ROW(),2)=0</formula>
    </cfRule>
  </conditionalFormatting>
  <conditionalFormatting sqref="A10">
    <cfRule type="expression" dxfId="48" priority="124">
      <formula>MOD(ROW(),2)=0</formula>
    </cfRule>
  </conditionalFormatting>
  <conditionalFormatting sqref="F10">
    <cfRule type="expression" dxfId="47" priority="123">
      <formula>MOD(ROW(),2)=0</formula>
    </cfRule>
  </conditionalFormatting>
  <conditionalFormatting sqref="A14">
    <cfRule type="expression" dxfId="46" priority="119">
      <formula>MOD(ROW(),2)=0</formula>
    </cfRule>
  </conditionalFormatting>
  <conditionalFormatting sqref="F14">
    <cfRule type="expression" dxfId="45" priority="118">
      <formula>MOD(ROW(),2)=0</formula>
    </cfRule>
  </conditionalFormatting>
  <conditionalFormatting sqref="A16">
    <cfRule type="expression" dxfId="44" priority="114">
      <formula>MOD(ROW(),2)=0</formula>
    </cfRule>
  </conditionalFormatting>
  <conditionalFormatting sqref="F16">
    <cfRule type="expression" dxfId="43" priority="113">
      <formula>MOD(ROW(),2)=0</formula>
    </cfRule>
  </conditionalFormatting>
  <conditionalFormatting sqref="A18">
    <cfRule type="expression" dxfId="42" priority="109">
      <formula>MOD(ROW(),2)=0</formula>
    </cfRule>
  </conditionalFormatting>
  <conditionalFormatting sqref="A20">
    <cfRule type="expression" dxfId="41" priority="104">
      <formula>MOD(ROW(),2)=0</formula>
    </cfRule>
  </conditionalFormatting>
  <conditionalFormatting sqref="F20">
    <cfRule type="expression" dxfId="40" priority="103">
      <formula>MOD(ROW(),2)=0</formula>
    </cfRule>
  </conditionalFormatting>
  <conditionalFormatting sqref="A13">
    <cfRule type="expression" dxfId="39" priority="99">
      <formula>MOD(ROW(),2)=0</formula>
    </cfRule>
  </conditionalFormatting>
  <conditionalFormatting sqref="F13">
    <cfRule type="expression" dxfId="38" priority="98">
      <formula>MOD(ROW(),2)=0</formula>
    </cfRule>
  </conditionalFormatting>
  <conditionalFormatting sqref="A15">
    <cfRule type="expression" dxfId="37" priority="94">
      <formula>MOD(ROW(),2)=0</formula>
    </cfRule>
  </conditionalFormatting>
  <conditionalFormatting sqref="F17">
    <cfRule type="expression" dxfId="36" priority="88">
      <formula>MOD(ROW(),2)=0</formula>
    </cfRule>
  </conditionalFormatting>
  <conditionalFormatting sqref="A19">
    <cfRule type="expression" dxfId="35" priority="84">
      <formula>MOD(ROW(),2)=0</formula>
    </cfRule>
  </conditionalFormatting>
  <conditionalFormatting sqref="F19">
    <cfRule type="expression" dxfId="34" priority="83">
      <formula>MOD(ROW(),2)=0</formula>
    </cfRule>
  </conditionalFormatting>
  <conditionalFormatting sqref="A12">
    <cfRule type="expression" dxfId="33" priority="79">
      <formula>MOD(ROW(),2)=0</formula>
    </cfRule>
  </conditionalFormatting>
  <conditionalFormatting sqref="F12">
    <cfRule type="expression" dxfId="32" priority="78">
      <formula>MOD(ROW(),2)=0</formula>
    </cfRule>
  </conditionalFormatting>
  <conditionalFormatting sqref="F18">
    <cfRule type="expression" dxfId="31" priority="10">
      <formula>MOD(ROW(),2)=0</formula>
    </cfRule>
  </conditionalFormatting>
  <conditionalFormatting sqref="B6:B20">
    <cfRule type="expression" dxfId="30" priority="9">
      <formula>MOD(ROW(),2)=0</formula>
    </cfRule>
  </conditionalFormatting>
  <conditionalFormatting sqref="C6:C20">
    <cfRule type="expression" dxfId="29" priority="6">
      <formula>MOD(ROW(),2)=0</formula>
    </cfRule>
  </conditionalFormatting>
  <conditionalFormatting sqref="D6:D20">
    <cfRule type="expression" dxfId="28" priority="5">
      <formula>MOD(ROW(),2)=0</formula>
    </cfRule>
  </conditionalFormatting>
  <conditionalFormatting sqref="E6:E20">
    <cfRule type="expression" dxfId="27" priority="1">
      <formula>MOD(ROW(),2)=0</formula>
    </cfRule>
  </conditionalFormatting>
  <conditionalFormatting sqref="E21">
    <cfRule type="expression" dxfId="26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1/19 SH</oddFooter>
    <firstFooter>&amp;L&amp;8Statistikamt Nord&amp;C&amp;8&amp;P&amp;R&amp;8Statistischer Bericht A I 1 - vj 1/19 SH</firstFooter>
  </headerFooter>
  <ignoredErrors>
    <ignoredError sqref="F6:F2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2.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6" t="s">
        <v>32</v>
      </c>
      <c r="B3" s="161" t="s">
        <v>33</v>
      </c>
      <c r="C3" s="16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7"/>
      <c r="B4" s="163" t="s">
        <v>51</v>
      </c>
      <c r="C4" s="16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7"/>
      <c r="B5" s="159"/>
      <c r="C5" s="16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8"/>
      <c r="B6" s="159"/>
      <c r="C6" s="160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ht="12.6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ht="12.6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ht="12.95" x14ac:dyDescent="0.25">
      <c r="A9" s="22" t="s">
        <v>21</v>
      </c>
      <c r="B9" s="46">
        <v>41742.923681</v>
      </c>
      <c r="C9" s="47"/>
      <c r="D9" s="46">
        <v>35575.836859000003</v>
      </c>
      <c r="E9" s="4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ht="12.6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ht="12.6" x14ac:dyDescent="0.25">
      <c r="A11" s="24" t="s">
        <v>52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2.6" x14ac:dyDescent="0.25">
      <c r="A13" s="24" t="s">
        <v>54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2.6" x14ac:dyDescent="0.25">
      <c r="A14" s="24" t="s">
        <v>24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2.6" x14ac:dyDescent="0.25">
      <c r="A15" s="24" t="s">
        <v>55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2.6" x14ac:dyDescent="0.25">
      <c r="A17" s="24" t="s">
        <v>56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2.6" x14ac:dyDescent="0.25">
      <c r="A18" s="24" t="s">
        <v>28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2.6" x14ac:dyDescent="0.25">
      <c r="A19" s="24" t="s">
        <v>25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2.6" x14ac:dyDescent="0.25">
      <c r="A21" s="24" t="s">
        <v>23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2.6" x14ac:dyDescent="0.25">
      <c r="A22" s="24" t="s">
        <v>30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2.6" x14ac:dyDescent="0.25">
      <c r="A23" s="24" t="s">
        <v>57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2.6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ht="12.6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ht="12.6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ht="12.6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ht="12.95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2.6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2.6" x14ac:dyDescent="0.25">
      <c r="A37" s="5" t="s">
        <v>35</v>
      </c>
      <c r="B37" s="51">
        <v>3.0692584319999998</v>
      </c>
      <c r="C37" s="51">
        <v>2.1916808489999999</v>
      </c>
      <c r="D37" s="51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2.6" x14ac:dyDescent="0.25">
      <c r="A38" s="15" t="s">
        <v>36</v>
      </c>
      <c r="B38" s="51">
        <v>2.6266473719999999</v>
      </c>
      <c r="C38" s="51">
        <v>2.7800568449999998</v>
      </c>
      <c r="D38" s="51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1">
        <v>3.8786539649999998</v>
      </c>
      <c r="C39" s="51">
        <v>2.9736338959999999</v>
      </c>
      <c r="D39" s="51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2.6" x14ac:dyDescent="0.25">
      <c r="A40" s="5" t="s">
        <v>38</v>
      </c>
      <c r="B40" s="51">
        <v>2.7075284719999999</v>
      </c>
      <c r="C40" s="51">
        <v>2.6942510409999998</v>
      </c>
      <c r="D40" s="51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2.6" x14ac:dyDescent="0.25">
      <c r="A41" s="15" t="s">
        <v>39</v>
      </c>
      <c r="B41" s="51">
        <v>3.617311752</v>
      </c>
      <c r="C41" s="51">
        <v>2.7720492819999998</v>
      </c>
      <c r="D41" s="51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2.6" x14ac:dyDescent="0.25">
      <c r="A42" s="15" t="s">
        <v>40</v>
      </c>
      <c r="B42" s="51">
        <v>3.4297013340000002</v>
      </c>
      <c r="C42" s="51">
        <v>3.7342531129999998</v>
      </c>
      <c r="D42" s="51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2.6" x14ac:dyDescent="0.25">
      <c r="A43" s="5" t="s">
        <v>41</v>
      </c>
      <c r="B43" s="51">
        <v>2.7591745419999998</v>
      </c>
      <c r="C43" s="51">
        <v>3.1761142040000001</v>
      </c>
      <c r="D43" s="51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2.6" x14ac:dyDescent="0.25">
      <c r="A44" s="15" t="s">
        <v>42</v>
      </c>
      <c r="B44" s="51">
        <v>3.2293621629999998</v>
      </c>
      <c r="C44" s="51">
        <v>2.8653727240000002</v>
      </c>
      <c r="D44" s="51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2.6" x14ac:dyDescent="0.25">
      <c r="A45" s="15" t="s">
        <v>43</v>
      </c>
      <c r="B45" s="51">
        <v>4.0653183999999998</v>
      </c>
      <c r="C45" s="51">
        <v>3.044228065</v>
      </c>
      <c r="D45" s="51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2.6" x14ac:dyDescent="0.25">
      <c r="A46" s="5" t="s">
        <v>44</v>
      </c>
      <c r="B46" s="51">
        <v>3.6456636869999999</v>
      </c>
      <c r="C46" s="51">
        <v>2.7773782489999999</v>
      </c>
      <c r="D46" s="51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2.6" x14ac:dyDescent="0.25">
      <c r="A47" s="15" t="s">
        <v>45</v>
      </c>
      <c r="B47" s="51">
        <v>4.5612706559999996</v>
      </c>
      <c r="C47" s="51">
        <v>3.419011325</v>
      </c>
      <c r="D47" s="51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2.6" x14ac:dyDescent="0.25">
      <c r="A48" s="15" t="s">
        <v>46</v>
      </c>
      <c r="B48" s="51">
        <v>4.153032906</v>
      </c>
      <c r="C48" s="51">
        <v>3.147807266</v>
      </c>
      <c r="D48" s="51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ht="12.6" x14ac:dyDescent="0.25">
      <c r="A49" s="5"/>
      <c r="B49" s="5"/>
      <c r="C49" s="5"/>
      <c r="D49" s="5"/>
    </row>
    <row r="50" spans="1:4" ht="12.6" x14ac:dyDescent="0.25">
      <c r="B50" s="5"/>
      <c r="C50" s="5"/>
      <c r="D50" s="5"/>
    </row>
    <row r="51" spans="1:4" ht="12.6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view="pageLayout" zoomScaleNormal="100" workbookViewId="0">
      <selection sqref="A1:D1"/>
    </sheetView>
  </sheetViews>
  <sheetFormatPr baseColWidth="10" defaultColWidth="11.42578125" defaultRowHeight="12.75" x14ac:dyDescent="0.2"/>
  <cols>
    <col min="1" max="1" width="6.140625" style="56" customWidth="1"/>
    <col min="2" max="3" width="32.7109375" style="56" customWidth="1"/>
    <col min="4" max="4" width="19.7109375" style="56" customWidth="1"/>
    <col min="5" max="16384" width="11.42578125" style="56"/>
  </cols>
  <sheetData>
    <row r="1" spans="1:4" s="53" customFormat="1" ht="14.1" customHeight="1" x14ac:dyDescent="0.2">
      <c r="A1" s="148" t="s">
        <v>178</v>
      </c>
      <c r="B1" s="149"/>
      <c r="C1" s="149"/>
      <c r="D1" s="149"/>
    </row>
    <row r="2" spans="1:4" s="53" customFormat="1" ht="13.35" customHeight="1" x14ac:dyDescent="0.25">
      <c r="A2" s="148" t="s">
        <v>191</v>
      </c>
      <c r="B2" s="148"/>
      <c r="C2" s="148"/>
      <c r="D2" s="148"/>
    </row>
    <row r="3" spans="1:4" s="53" customFormat="1" ht="12.75" customHeight="1" x14ac:dyDescent="0.25">
      <c r="A3" s="77"/>
      <c r="B3" s="78"/>
      <c r="C3" s="78"/>
      <c r="D3" s="78"/>
    </row>
    <row r="4" spans="1:4" s="79" customFormat="1" ht="20.100000000000001" customHeight="1" x14ac:dyDescent="0.2">
      <c r="A4" s="165" t="s">
        <v>179</v>
      </c>
      <c r="B4" s="167" t="s">
        <v>85</v>
      </c>
      <c r="C4" s="167" t="s">
        <v>84</v>
      </c>
      <c r="D4" s="168" t="s">
        <v>86</v>
      </c>
    </row>
    <row r="5" spans="1:4" s="79" customFormat="1" ht="20.100000000000001" customHeight="1" x14ac:dyDescent="0.2">
      <c r="A5" s="166"/>
      <c r="B5" s="166"/>
      <c r="C5" s="166"/>
      <c r="D5" s="169"/>
    </row>
    <row r="6" spans="1:4" ht="12.6" customHeight="1" x14ac:dyDescent="0.25">
      <c r="A6" s="97"/>
      <c r="B6" s="98"/>
      <c r="C6" s="99"/>
      <c r="D6" s="100"/>
    </row>
    <row r="7" spans="1:4" ht="12.6" customHeight="1" x14ac:dyDescent="0.2">
      <c r="A7" s="101">
        <v>1</v>
      </c>
      <c r="B7" s="102" t="s">
        <v>87</v>
      </c>
      <c r="C7" s="99" t="s">
        <v>18</v>
      </c>
      <c r="D7" s="103">
        <v>246837</v>
      </c>
    </row>
    <row r="8" spans="1:4" ht="12.6" customHeight="1" x14ac:dyDescent="0.2">
      <c r="A8" s="101">
        <v>2</v>
      </c>
      <c r="B8" s="104" t="s">
        <v>88</v>
      </c>
      <c r="C8" s="105" t="s">
        <v>18</v>
      </c>
      <c r="D8" s="103">
        <v>217080</v>
      </c>
    </row>
    <row r="9" spans="1:4" ht="12.6" customHeight="1" x14ac:dyDescent="0.2">
      <c r="A9" s="101">
        <v>3</v>
      </c>
      <c r="B9" s="102" t="s">
        <v>89</v>
      </c>
      <c r="C9" s="99" t="s">
        <v>18</v>
      </c>
      <c r="D9" s="103">
        <v>89467</v>
      </c>
    </row>
    <row r="10" spans="1:4" ht="12.6" customHeight="1" x14ac:dyDescent="0.2">
      <c r="A10" s="101">
        <v>4</v>
      </c>
      <c r="B10" s="104" t="s">
        <v>90</v>
      </c>
      <c r="C10" s="105" t="s">
        <v>18</v>
      </c>
      <c r="D10" s="103">
        <v>79558</v>
      </c>
    </row>
    <row r="11" spans="1:4" ht="12.6" customHeight="1" x14ac:dyDescent="0.25">
      <c r="A11" s="101">
        <v>5</v>
      </c>
      <c r="B11" s="102" t="s">
        <v>91</v>
      </c>
      <c r="C11" s="99" t="s">
        <v>80</v>
      </c>
      <c r="D11" s="103">
        <v>79263</v>
      </c>
    </row>
    <row r="12" spans="1:4" ht="12.6" customHeight="1" x14ac:dyDescent="0.25">
      <c r="A12" s="101">
        <v>6</v>
      </c>
      <c r="B12" s="104" t="s">
        <v>92</v>
      </c>
      <c r="C12" s="105" t="s">
        <v>76</v>
      </c>
      <c r="D12" s="103">
        <v>49880</v>
      </c>
    </row>
    <row r="13" spans="1:4" ht="12.6" customHeight="1" x14ac:dyDescent="0.25">
      <c r="A13" s="101">
        <v>7</v>
      </c>
      <c r="B13" s="102" t="s">
        <v>93</v>
      </c>
      <c r="C13" s="99" t="s">
        <v>76</v>
      </c>
      <c r="D13" s="103">
        <v>43410</v>
      </c>
    </row>
    <row r="14" spans="1:4" ht="12.6" customHeight="1" x14ac:dyDescent="0.25">
      <c r="A14" s="101">
        <v>8</v>
      </c>
      <c r="B14" s="104" t="s">
        <v>95</v>
      </c>
      <c r="C14" s="105" t="s">
        <v>76</v>
      </c>
      <c r="D14" s="103">
        <v>33527</v>
      </c>
    </row>
    <row r="15" spans="1:4" ht="12.6" customHeight="1" x14ac:dyDescent="0.25">
      <c r="A15" s="101">
        <v>9</v>
      </c>
      <c r="B15" s="102" t="s">
        <v>96</v>
      </c>
      <c r="C15" s="99" t="s">
        <v>82</v>
      </c>
      <c r="D15" s="103">
        <v>33466</v>
      </c>
    </row>
    <row r="16" spans="1:4" ht="12.6" customHeight="1" x14ac:dyDescent="0.25">
      <c r="A16" s="101">
        <v>10</v>
      </c>
      <c r="B16" s="102" t="s">
        <v>94</v>
      </c>
      <c r="C16" s="99" t="s">
        <v>81</v>
      </c>
      <c r="D16" s="103">
        <v>31890</v>
      </c>
    </row>
    <row r="17" spans="1:4" ht="12.6" customHeight="1" x14ac:dyDescent="0.25">
      <c r="A17" s="101">
        <v>11</v>
      </c>
      <c r="B17" s="104" t="s">
        <v>97</v>
      </c>
      <c r="C17" s="105" t="s">
        <v>73</v>
      </c>
      <c r="D17" s="103">
        <v>30606</v>
      </c>
    </row>
    <row r="18" spans="1:4" ht="12.6" customHeight="1" x14ac:dyDescent="0.2">
      <c r="A18" s="101">
        <v>12</v>
      </c>
      <c r="B18" s="104" t="s">
        <v>98</v>
      </c>
      <c r="C18" s="105" t="s">
        <v>78</v>
      </c>
      <c r="D18" s="103">
        <v>28716</v>
      </c>
    </row>
    <row r="19" spans="1:4" ht="12.6" customHeight="1" x14ac:dyDescent="0.25">
      <c r="A19" s="101">
        <v>13</v>
      </c>
      <c r="B19" s="104" t="s">
        <v>141</v>
      </c>
      <c r="C19" s="105" t="s">
        <v>80</v>
      </c>
      <c r="D19" s="103">
        <v>28058</v>
      </c>
    </row>
    <row r="20" spans="1:4" ht="12.6" customHeight="1" x14ac:dyDescent="0.25">
      <c r="A20" s="101">
        <v>14</v>
      </c>
      <c r="B20" s="102" t="s">
        <v>99</v>
      </c>
      <c r="C20" s="99" t="s">
        <v>82</v>
      </c>
      <c r="D20" s="103">
        <v>27782</v>
      </c>
    </row>
    <row r="21" spans="1:4" ht="12.6" customHeight="1" x14ac:dyDescent="0.25">
      <c r="A21" s="101">
        <v>15</v>
      </c>
      <c r="B21" s="104" t="s">
        <v>101</v>
      </c>
      <c r="C21" s="105" t="s">
        <v>79</v>
      </c>
      <c r="D21" s="103">
        <v>25209</v>
      </c>
    </row>
    <row r="22" spans="1:4" ht="12.6" customHeight="1" x14ac:dyDescent="0.25">
      <c r="A22" s="101">
        <v>16</v>
      </c>
      <c r="B22" s="102" t="s">
        <v>100</v>
      </c>
      <c r="C22" s="99" t="s">
        <v>82</v>
      </c>
      <c r="D22" s="103">
        <v>24730</v>
      </c>
    </row>
    <row r="23" spans="1:4" s="81" customFormat="1" ht="12.6" customHeight="1" x14ac:dyDescent="0.25">
      <c r="A23" s="101">
        <v>17</v>
      </c>
      <c r="B23" s="104" t="s">
        <v>103</v>
      </c>
      <c r="C23" s="105" t="s">
        <v>74</v>
      </c>
      <c r="D23" s="103">
        <v>23138</v>
      </c>
    </row>
    <row r="24" spans="1:4" ht="12.6" customHeight="1" x14ac:dyDescent="0.2">
      <c r="A24" s="101">
        <v>18</v>
      </c>
      <c r="B24" s="102" t="s">
        <v>102</v>
      </c>
      <c r="C24" s="99" t="s">
        <v>78</v>
      </c>
      <c r="D24" s="103">
        <v>21877</v>
      </c>
    </row>
    <row r="25" spans="1:4" ht="12.6" customHeight="1" x14ac:dyDescent="0.25">
      <c r="A25" s="101">
        <v>19</v>
      </c>
      <c r="B25" s="102" t="s">
        <v>106</v>
      </c>
      <c r="C25" s="99" t="s">
        <v>80</v>
      </c>
      <c r="D25" s="103">
        <v>21839</v>
      </c>
    </row>
    <row r="26" spans="1:4" ht="12.6" customHeight="1" x14ac:dyDescent="0.25">
      <c r="A26" s="101">
        <v>20</v>
      </c>
      <c r="B26" s="102" t="s">
        <v>104</v>
      </c>
      <c r="C26" s="99" t="s">
        <v>72</v>
      </c>
      <c r="D26" s="103">
        <v>21683</v>
      </c>
    </row>
    <row r="27" spans="1:4" ht="12.6" customHeight="1" x14ac:dyDescent="0.25">
      <c r="A27" s="101">
        <v>21</v>
      </c>
      <c r="B27" s="104" t="s">
        <v>105</v>
      </c>
      <c r="C27" s="105" t="s">
        <v>76</v>
      </c>
      <c r="D27" s="103">
        <v>21293</v>
      </c>
    </row>
    <row r="28" spans="1:4" ht="12.6" customHeight="1" x14ac:dyDescent="0.25">
      <c r="A28" s="101">
        <v>22</v>
      </c>
      <c r="B28" s="102" t="s">
        <v>107</v>
      </c>
      <c r="C28" s="99" t="s">
        <v>75</v>
      </c>
      <c r="D28" s="103">
        <v>20048</v>
      </c>
    </row>
    <row r="29" spans="1:4" ht="12.6" customHeight="1" x14ac:dyDescent="0.25">
      <c r="A29" s="101">
        <v>23</v>
      </c>
      <c r="B29" s="104" t="s">
        <v>108</v>
      </c>
      <c r="C29" s="105" t="s">
        <v>76</v>
      </c>
      <c r="D29" s="103">
        <v>19261</v>
      </c>
    </row>
    <row r="30" spans="1:4" ht="12.6" customHeight="1" x14ac:dyDescent="0.2">
      <c r="A30" s="101">
        <v>24</v>
      </c>
      <c r="B30" s="102" t="s">
        <v>109</v>
      </c>
      <c r="C30" s="99" t="s">
        <v>73</v>
      </c>
      <c r="D30" s="103">
        <v>19050</v>
      </c>
    </row>
    <row r="31" spans="1:4" ht="12.6" customHeight="1" x14ac:dyDescent="0.25">
      <c r="A31" s="101">
        <v>25</v>
      </c>
      <c r="B31" s="104" t="s">
        <v>110</v>
      </c>
      <c r="C31" s="105" t="s">
        <v>76</v>
      </c>
      <c r="D31" s="103">
        <v>18582</v>
      </c>
    </row>
    <row r="32" spans="1:4" ht="12.6" customHeight="1" x14ac:dyDescent="0.25">
      <c r="A32" s="101">
        <v>26</v>
      </c>
      <c r="B32" s="104" t="s">
        <v>111</v>
      </c>
      <c r="C32" s="99" t="s">
        <v>82</v>
      </c>
      <c r="D32" s="103">
        <v>18443</v>
      </c>
    </row>
    <row r="33" spans="1:4" s="93" customFormat="1" ht="12.6" customHeight="1" x14ac:dyDescent="0.25">
      <c r="A33" s="101">
        <v>27</v>
      </c>
      <c r="B33" s="104" t="s">
        <v>114</v>
      </c>
      <c r="C33" s="105" t="s">
        <v>76</v>
      </c>
      <c r="D33" s="103">
        <v>17757</v>
      </c>
    </row>
    <row r="34" spans="1:4" ht="12.6" customHeight="1" x14ac:dyDescent="0.25">
      <c r="A34" s="101">
        <v>28</v>
      </c>
      <c r="B34" s="104" t="s">
        <v>117</v>
      </c>
      <c r="C34" s="105" t="s">
        <v>80</v>
      </c>
      <c r="D34" s="103">
        <v>17319</v>
      </c>
    </row>
    <row r="35" spans="1:4" ht="12.6" customHeight="1" x14ac:dyDescent="0.25">
      <c r="A35" s="101">
        <v>29</v>
      </c>
      <c r="B35" s="104" t="s">
        <v>112</v>
      </c>
      <c r="C35" s="105" t="s">
        <v>75</v>
      </c>
      <c r="D35" s="103">
        <v>16988</v>
      </c>
    </row>
    <row r="36" spans="1:4" ht="12.6" customHeight="1" x14ac:dyDescent="0.25">
      <c r="A36" s="101">
        <v>30</v>
      </c>
      <c r="B36" s="104" t="s">
        <v>113</v>
      </c>
      <c r="C36" s="105" t="s">
        <v>75</v>
      </c>
      <c r="D36" s="103">
        <v>16925</v>
      </c>
    </row>
    <row r="37" spans="1:4" ht="12.6" customHeight="1" x14ac:dyDescent="0.25">
      <c r="A37" s="101">
        <v>31</v>
      </c>
      <c r="B37" s="104" t="s">
        <v>120</v>
      </c>
      <c r="C37" s="105" t="s">
        <v>73</v>
      </c>
      <c r="D37" s="103">
        <v>16420</v>
      </c>
    </row>
    <row r="38" spans="1:4" ht="12.6" customHeight="1" x14ac:dyDescent="0.25">
      <c r="A38" s="101">
        <v>32</v>
      </c>
      <c r="B38" s="104" t="s">
        <v>119</v>
      </c>
      <c r="C38" s="99" t="s">
        <v>82</v>
      </c>
      <c r="D38" s="103">
        <v>16118</v>
      </c>
    </row>
    <row r="39" spans="1:4" ht="12.6" customHeight="1" x14ac:dyDescent="0.2">
      <c r="A39" s="101">
        <v>33</v>
      </c>
      <c r="B39" s="104" t="s">
        <v>116</v>
      </c>
      <c r="C39" s="105" t="s">
        <v>77</v>
      </c>
      <c r="D39" s="103">
        <v>15886</v>
      </c>
    </row>
    <row r="40" spans="1:4" ht="12.6" customHeight="1" x14ac:dyDescent="0.25">
      <c r="A40" s="101">
        <v>34</v>
      </c>
      <c r="B40" s="104" t="s">
        <v>118</v>
      </c>
      <c r="C40" s="105" t="s">
        <v>75</v>
      </c>
      <c r="D40" s="103">
        <v>15183</v>
      </c>
    </row>
    <row r="41" spans="1:4" ht="12.6" customHeight="1" x14ac:dyDescent="0.25">
      <c r="A41" s="101">
        <v>35</v>
      </c>
      <c r="B41" s="104" t="s">
        <v>115</v>
      </c>
      <c r="C41" s="105" t="s">
        <v>75</v>
      </c>
      <c r="D41" s="103">
        <v>15044</v>
      </c>
    </row>
    <row r="42" spans="1:4" ht="12.6" customHeight="1" x14ac:dyDescent="0.25">
      <c r="A42" s="101">
        <v>36</v>
      </c>
      <c r="B42" s="104" t="s">
        <v>124</v>
      </c>
      <c r="C42" s="105" t="s">
        <v>73</v>
      </c>
      <c r="D42" s="103">
        <v>14651</v>
      </c>
    </row>
    <row r="43" spans="1:4" ht="12.6" customHeight="1" x14ac:dyDescent="0.25">
      <c r="A43" s="101">
        <v>37</v>
      </c>
      <c r="B43" s="102" t="s">
        <v>123</v>
      </c>
      <c r="C43" s="99" t="s">
        <v>80</v>
      </c>
      <c r="D43" s="103">
        <v>14568</v>
      </c>
    </row>
    <row r="44" spans="1:4" ht="12.6" customHeight="1" x14ac:dyDescent="0.2">
      <c r="A44" s="101">
        <v>38</v>
      </c>
      <c r="B44" s="104" t="s">
        <v>122</v>
      </c>
      <c r="C44" s="105" t="s">
        <v>76</v>
      </c>
      <c r="D44" s="103">
        <v>14347</v>
      </c>
    </row>
    <row r="45" spans="1:4" s="93" customFormat="1" ht="12.6" customHeight="1" x14ac:dyDescent="0.2">
      <c r="A45" s="101">
        <v>39</v>
      </c>
      <c r="B45" s="102" t="s">
        <v>128</v>
      </c>
      <c r="C45" s="99" t="s">
        <v>76</v>
      </c>
      <c r="D45" s="103">
        <v>13895</v>
      </c>
    </row>
    <row r="46" spans="1:4" s="93" customFormat="1" ht="12.6" customHeight="1" x14ac:dyDescent="0.2">
      <c r="A46" s="101">
        <v>40</v>
      </c>
      <c r="B46" s="102" t="s">
        <v>125</v>
      </c>
      <c r="C46" s="99" t="s">
        <v>77</v>
      </c>
      <c r="D46" s="103">
        <v>13745</v>
      </c>
    </row>
    <row r="47" spans="1:4" ht="12.6" customHeight="1" x14ac:dyDescent="0.2">
      <c r="A47" s="101">
        <v>41</v>
      </c>
      <c r="B47" s="102" t="s">
        <v>121</v>
      </c>
      <c r="C47" s="99" t="s">
        <v>74</v>
      </c>
      <c r="D47" s="103">
        <v>13634</v>
      </c>
    </row>
    <row r="48" spans="1:4" ht="12.6" customHeight="1" x14ac:dyDescent="0.2">
      <c r="A48" s="101">
        <v>42</v>
      </c>
      <c r="B48" s="104" t="s">
        <v>142</v>
      </c>
      <c r="C48" s="105" t="s">
        <v>73</v>
      </c>
      <c r="D48" s="103">
        <v>13417</v>
      </c>
    </row>
    <row r="49" spans="1:4" ht="12.6" customHeight="1" x14ac:dyDescent="0.2">
      <c r="A49" s="101">
        <v>43</v>
      </c>
      <c r="B49" s="102" t="s">
        <v>129</v>
      </c>
      <c r="C49" s="99" t="s">
        <v>82</v>
      </c>
      <c r="D49" s="103">
        <v>12680</v>
      </c>
    </row>
    <row r="50" spans="1:4" ht="12.6" customHeight="1" x14ac:dyDescent="0.2">
      <c r="A50" s="101">
        <v>44</v>
      </c>
      <c r="B50" s="102" t="s">
        <v>127</v>
      </c>
      <c r="C50" s="99" t="s">
        <v>75</v>
      </c>
      <c r="D50" s="103">
        <v>12655</v>
      </c>
    </row>
    <row r="51" spans="1:4" ht="12.6" customHeight="1" x14ac:dyDescent="0.2">
      <c r="A51" s="101">
        <v>45</v>
      </c>
      <c r="B51" s="104" t="s">
        <v>126</v>
      </c>
      <c r="C51" s="105" t="s">
        <v>72</v>
      </c>
      <c r="D51" s="103">
        <v>12503</v>
      </c>
    </row>
    <row r="52" spans="1:4" ht="12.6" customHeight="1" x14ac:dyDescent="0.2">
      <c r="A52" s="101">
        <v>46</v>
      </c>
      <c r="B52" s="102" t="s">
        <v>131</v>
      </c>
      <c r="C52" s="99" t="s">
        <v>78</v>
      </c>
      <c r="D52" s="103">
        <v>11853</v>
      </c>
    </row>
    <row r="53" spans="1:4" ht="12.6" customHeight="1" x14ac:dyDescent="0.2">
      <c r="A53" s="101">
        <v>47</v>
      </c>
      <c r="B53" s="102" t="s">
        <v>132</v>
      </c>
      <c r="C53" s="99" t="s">
        <v>79</v>
      </c>
      <c r="D53" s="103">
        <v>11566</v>
      </c>
    </row>
    <row r="54" spans="1:4" ht="12.6" customHeight="1" x14ac:dyDescent="0.2">
      <c r="A54" s="101">
        <v>48</v>
      </c>
      <c r="B54" s="104" t="s">
        <v>134</v>
      </c>
      <c r="C54" s="105" t="s">
        <v>73</v>
      </c>
      <c r="D54" s="103">
        <v>11429</v>
      </c>
    </row>
    <row r="55" spans="1:4" ht="12.6" customHeight="1" x14ac:dyDescent="0.2">
      <c r="A55" s="101">
        <v>49</v>
      </c>
      <c r="B55" s="104" t="s">
        <v>130</v>
      </c>
      <c r="C55" s="105" t="s">
        <v>75</v>
      </c>
      <c r="D55" s="103">
        <v>11310</v>
      </c>
    </row>
    <row r="56" spans="1:4" ht="12.6" customHeight="1" x14ac:dyDescent="0.2">
      <c r="A56" s="101">
        <v>50</v>
      </c>
      <c r="B56" s="102" t="s">
        <v>133</v>
      </c>
      <c r="C56" s="99" t="s">
        <v>81</v>
      </c>
      <c r="D56" s="103">
        <v>11048</v>
      </c>
    </row>
    <row r="57" spans="1:4" ht="12.6" customHeight="1" x14ac:dyDescent="0.2">
      <c r="A57" s="101">
        <v>51</v>
      </c>
      <c r="B57" s="102" t="s">
        <v>169</v>
      </c>
      <c r="C57" s="99" t="s">
        <v>79</v>
      </c>
      <c r="D57" s="103">
        <v>10994</v>
      </c>
    </row>
    <row r="58" spans="1:4" ht="12.6" customHeight="1" x14ac:dyDescent="0.2">
      <c r="A58" s="101">
        <v>52</v>
      </c>
      <c r="B58" s="104" t="s">
        <v>170</v>
      </c>
      <c r="C58" s="105" t="s">
        <v>75</v>
      </c>
      <c r="D58" s="103">
        <v>10796</v>
      </c>
    </row>
    <row r="59" spans="1:4" ht="12.6" customHeight="1" x14ac:dyDescent="0.2">
      <c r="A59" s="101">
        <v>53</v>
      </c>
      <c r="B59" s="102" t="s">
        <v>174</v>
      </c>
      <c r="C59" s="99" t="s">
        <v>76</v>
      </c>
      <c r="D59" s="103">
        <v>10396</v>
      </c>
    </row>
    <row r="60" spans="1:4" ht="12.6" customHeight="1" x14ac:dyDescent="0.2">
      <c r="A60" s="113">
        <v>54</v>
      </c>
      <c r="B60" s="108" t="s">
        <v>180</v>
      </c>
      <c r="C60" s="109" t="s">
        <v>78</v>
      </c>
      <c r="D60" s="110">
        <v>10350</v>
      </c>
    </row>
    <row r="61" spans="1:4" x14ac:dyDescent="0.2">
      <c r="A61" s="64"/>
    </row>
    <row r="67" spans="1:4" s="52" customFormat="1" x14ac:dyDescent="0.2">
      <c r="A67" s="56"/>
      <c r="B67" s="56"/>
      <c r="C67" s="56"/>
      <c r="D67" s="56"/>
    </row>
  </sheetData>
  <mergeCells count="6">
    <mergeCell ref="A1:D1"/>
    <mergeCell ref="A2:D2"/>
    <mergeCell ref="A4:A5"/>
    <mergeCell ref="B4:B5"/>
    <mergeCell ref="C4:C5"/>
    <mergeCell ref="D4:D5"/>
  </mergeCells>
  <conditionalFormatting sqref="A6:D6 A45:A49 A51:A60">
    <cfRule type="expression" dxfId="25" priority="33">
      <formula>MOD(ROW(),2)=1</formula>
    </cfRule>
  </conditionalFormatting>
  <conditionalFormatting sqref="A7:D9 B20:D20 B23:D24 B33:D34 B28:D30 B52:D54 B58:D60 B56:D56 B10:D18 A10:A24 A27:A34 A37:D42">
    <cfRule type="expression" dxfId="24" priority="30">
      <formula>MOD(ROW(),2)=1</formula>
    </cfRule>
  </conditionalFormatting>
  <conditionalFormatting sqref="B27:D27">
    <cfRule type="expression" dxfId="23" priority="29">
      <formula>MOD(ROW(),2)=1</formula>
    </cfRule>
  </conditionalFormatting>
  <conditionalFormatting sqref="B57:D57">
    <cfRule type="expression" dxfId="22" priority="13">
      <formula>MOD(ROW(),2)=1</formula>
    </cfRule>
  </conditionalFormatting>
  <conditionalFormatting sqref="B19:D19">
    <cfRule type="expression" dxfId="21" priority="28">
      <formula>MOD(ROW(),2)=1</formula>
    </cfRule>
  </conditionalFormatting>
  <conditionalFormatting sqref="B55:D55">
    <cfRule type="expression" dxfId="20" priority="14">
      <formula>MOD(ROW(),2)=1</formula>
    </cfRule>
  </conditionalFormatting>
  <conditionalFormatting sqref="B21:D21">
    <cfRule type="expression" dxfId="19" priority="27">
      <formula>MOD(ROW(),2)=1</formula>
    </cfRule>
  </conditionalFormatting>
  <conditionalFormatting sqref="B22:D22">
    <cfRule type="expression" dxfId="18" priority="26">
      <formula>MOD(ROW(),2)=1</formula>
    </cfRule>
  </conditionalFormatting>
  <conditionalFormatting sqref="B31:D31">
    <cfRule type="expression" dxfId="17" priority="25">
      <formula>MOD(ROW(),2)=1</formula>
    </cfRule>
  </conditionalFormatting>
  <conditionalFormatting sqref="B32:D32">
    <cfRule type="expression" dxfId="16" priority="24">
      <formula>MOD(ROW(),2)=1</formula>
    </cfRule>
  </conditionalFormatting>
  <conditionalFormatting sqref="B49:D49">
    <cfRule type="expression" dxfId="15" priority="17">
      <formula>MOD(ROW(),2)=1</formula>
    </cfRule>
  </conditionalFormatting>
  <conditionalFormatting sqref="B48:D48">
    <cfRule type="expression" dxfId="14" priority="18">
      <formula>MOD(ROW(),2)=1</formula>
    </cfRule>
  </conditionalFormatting>
  <conditionalFormatting sqref="B45:D45">
    <cfRule type="expression" dxfId="13" priority="21">
      <formula>MOD(ROW(),2)=1</formula>
    </cfRule>
  </conditionalFormatting>
  <conditionalFormatting sqref="B46:D46">
    <cfRule type="expression" dxfId="12" priority="20">
      <formula>MOD(ROW(),2)=1</formula>
    </cfRule>
  </conditionalFormatting>
  <conditionalFormatting sqref="B47:D47">
    <cfRule type="expression" dxfId="11" priority="19">
      <formula>MOD(ROW(),2)=1</formula>
    </cfRule>
  </conditionalFormatting>
  <conditionalFormatting sqref="B51:D51">
    <cfRule type="expression" dxfId="10" priority="16">
      <formula>MOD(ROW(),2)=1</formula>
    </cfRule>
  </conditionalFormatting>
  <conditionalFormatting sqref="A26:D26">
    <cfRule type="expression" dxfId="9" priority="12">
      <formula>MOD(ROW(),2)=1</formula>
    </cfRule>
  </conditionalFormatting>
  <conditionalFormatting sqref="A25:D25">
    <cfRule type="expression" dxfId="8" priority="11">
      <formula>MOD(ROW(),2)=1</formula>
    </cfRule>
  </conditionalFormatting>
  <conditionalFormatting sqref="A35">
    <cfRule type="expression" dxfId="7" priority="8">
      <formula>MOD(ROW(),2)=1</formula>
    </cfRule>
  </conditionalFormatting>
  <conditionalFormatting sqref="B35:D35">
    <cfRule type="expression" dxfId="6" priority="7">
      <formula>MOD(ROW(),2)=1</formula>
    </cfRule>
  </conditionalFormatting>
  <conditionalFormatting sqref="A36">
    <cfRule type="expression" dxfId="5" priority="6">
      <formula>MOD(ROW(),2)=1</formula>
    </cfRule>
  </conditionalFormatting>
  <conditionalFormatting sqref="B36:D36">
    <cfRule type="expression" dxfId="4" priority="5">
      <formula>MOD(ROW(),2)=1</formula>
    </cfRule>
  </conditionalFormatting>
  <conditionalFormatting sqref="A44:D44">
    <cfRule type="expression" dxfId="3" priority="4">
      <formula>MOD(ROW(),2)=1</formula>
    </cfRule>
  </conditionalFormatting>
  <conditionalFormatting sqref="A43:D43">
    <cfRule type="expression" dxfId="2" priority="3">
      <formula>MOD(ROW(),2)=1</formula>
    </cfRule>
  </conditionalFormatting>
  <conditionalFormatting sqref="A50">
    <cfRule type="expression" dxfId="1" priority="2">
      <formula>MOD(ROW(),2)=1</formula>
    </cfRule>
  </conditionalFormatting>
  <conditionalFormatting sqref="B50:D50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1/19 SH</oddFooter>
    <firstFooter>&amp;L&amp;8Statistikamt Nord&amp;C&amp;8&amp;P&amp;R&amp;8Statistischer Bericht A I 1 - vj 1/19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A_I_1_vj119_SH_Zensus</vt:lpstr>
      <vt:lpstr>Seite 2 - Impressum</vt:lpstr>
      <vt:lpstr>Seite 3_Erklärung</vt:lpstr>
      <vt:lpstr>Seite 4 - Entwicklung</vt:lpstr>
      <vt:lpstr>Seite 5Kreise</vt:lpstr>
      <vt:lpstr>T3_1</vt:lpstr>
      <vt:lpstr>Seite 6Gem10000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2019-08-06T12:09:19Z</cp:lastPrinted>
  <dcterms:created xsi:type="dcterms:W3CDTF">2012-03-28T07:56:08Z</dcterms:created>
  <dcterms:modified xsi:type="dcterms:W3CDTF">2019-08-06T12:10:51Z</dcterms:modified>
  <cp:category>LIS-Bericht</cp:category>
</cp:coreProperties>
</file>