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SH_Zensus\"/>
    </mc:Choice>
  </mc:AlternateContent>
  <bookViews>
    <workbookView xWindow="-15" yWindow="645" windowWidth="17940" windowHeight="10245"/>
  </bookViews>
  <sheets>
    <sheet name="A_I_1_vj420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52511"/>
</workbook>
</file>

<file path=xl/calcChain.xml><?xml version="1.0" encoding="utf-8"?>
<calcChain xmlns="http://schemas.openxmlformats.org/spreadsheetml/2006/main">
  <c r="H9" i="5" l="1"/>
  <c r="I9" i="5"/>
  <c r="B12" i="5" l="1"/>
  <c r="C12" i="5"/>
  <c r="D12" i="5"/>
  <c r="E7" i="5" l="1"/>
  <c r="D21" i="10" l="1"/>
  <c r="C21" i="10"/>
  <c r="G9" i="5"/>
  <c r="C9" i="5"/>
  <c r="D9" i="5"/>
  <c r="B9" i="5"/>
  <c r="E13" i="5" l="1"/>
  <c r="E8" i="5"/>
  <c r="E9" i="5" s="1"/>
  <c r="G12" i="5"/>
  <c r="G14" i="5" s="1"/>
  <c r="G15" i="5" s="1"/>
  <c r="H12" i="5"/>
  <c r="H14" i="5" s="1"/>
  <c r="I12" i="5"/>
  <c r="I14" i="5" s="1"/>
  <c r="I15" i="5" s="1"/>
  <c r="H15" i="5" l="1"/>
  <c r="E12" i="5"/>
  <c r="C14" i="5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s="1"/>
  <c r="E15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<sst xmlns="http://schemas.openxmlformats.org/spreadsheetml/2006/main" count="265" uniqueCount="200">
  <si>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</si>
  <si>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</si>
  <si>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</si>
  <si>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</si>
  <si>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</si>
  <si>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</si>
  <si>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</si>
  <si>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</si>
  <si>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</si>
  <si>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</si>
  <si>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</si>
  <si>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</si>
  <si>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</si>
  <si>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</si>
  <si>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</si>
  <si>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</si>
  <si>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</si>
  <si>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</si>
  <si>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</si>
  <si>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</si>
  <si>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</si>
  <si>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</si>
  <si>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</si>
  <si>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</si>
  <si>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</si>
  <si>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</si>
  <si>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</si>
  <si>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</si>
  <si>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</si>
  <si>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</si>
  <si>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</si>
  <si>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</si>
  <si>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</si>
  <si>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</si>
  <si>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</si>
  <si>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</si>
  <si>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</si>
  <si>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</si>
  <si>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</si>
  <si>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</si>
  <si>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</si>
  <si>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</si>
  <si>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</si>
  <si>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</si>
  <si>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</si>
  <si>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</si>
  <si>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</si>
  <si>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</si>
  <si>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</si>
  <si>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</si>
  <si>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</si>
  <si>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</si>
  <si>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</si>
  <si>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</si>
  <si>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</si>
  <si>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</si>
  <si>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</si>
  <si>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</si>
  <si>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</si>
  <si>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</si>
  <si>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</si>
  <si>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</si>
  <si>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</si>
  <si>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</si>
  <si>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</si>
  <si>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</si>
  <si>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</si>
  <si>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</si>
  <si>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</si>
  <si>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</si>
  <si>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</si>
  <si>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</si>
  <si>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</si>
  <si>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</si>
  <si>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</si>
  <si>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</si>
  <si>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</si>
  <si>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</si>
  <si>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</si>
  <si>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</si>
  <si>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</si>
  <si>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</si>
  <si>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</si>
  <si>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</si>
  <si>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</si>
  <si>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</si>
  <si>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</si>
  <si>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</si>
  <si>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</si>
  <si>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</si>
  <si>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</si>
  <si>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</si>
  <si>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</si>
  <si>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</si>
  <si>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</si>
  <si>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</si>
  <si>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</si>
  <si>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</si>
  <si>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</si>
  <si>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</si>
  <si>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</si>
  <si>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</si>
  <si>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</si>
  <si>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</si>
  <si>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</si>
  <si>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</si>
  <si>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</si>
  <si>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</si>
  <si>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</si>
  <si>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</si>
  <si>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</si>
  <si>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</si>
  <si>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</si>
  <si>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</si>
  <si>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</si>
  <si>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</si>
  <si>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</si>
  <si>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</si>
  <si>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</si>
  <si>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</si>
  <si>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</si>
  <si>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</si>
  <si>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</si>
  <si>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</si>
  <si>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</si>
  <si>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</si>
  <si>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</si>
  <si>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</si>
  <si>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</si>
  <si>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</si>
  <si>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</si>
  <si>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</si>
  <si>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</si>
  <si>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</si>
  <si>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</si>
  <si>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</si>
  <si>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</si>
  <si>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</si>
  <si>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</si>
  <si>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</si>
  <si>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</si>
  <si>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</si>
  <si>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</si>
  <si>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</si>
  <si>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</si>
  <si>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</si>
  <si>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</si>
  <si>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</si>
  <si>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</si>
  <si>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</si>
  <si>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</si>
  <si>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</si>
  <si>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</si>
  <si>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</si>
  <si>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</si>
  <si>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</si>
  <si>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</si>
  <si>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</si>
  <si>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</si>
  <si>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</si>
  <si>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</si>
  <si>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</si>
  <si>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</si>
  <si>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</si>
  <si>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</si>
  <si>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</si>
  <si>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</si>
  <si>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</si>
  <si>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</si>
  <si>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</si>
  <si>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</si>
  <si>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</si>
  <si>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</si>
  <si>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</si>
  <si>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</si>
  <si>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</si>
  <si>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</si>
  <si>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</si>
  <si>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</si>
  <si>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</si>
  <si>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</si>
  <si>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Thomas Gregor</t>
  </si>
  <si>
    <t>040 42831-2189</t>
  </si>
  <si>
    <t>thomas.gregor@statistik-nord.de</t>
  </si>
  <si>
    <t>Büdelsdorf, Stadt</t>
  </si>
  <si>
    <t>Altenholz</t>
  </si>
  <si>
    <t>Niebüll, Stadt</t>
  </si>
  <si>
    <t xml:space="preserve">Bevölkerung am Ort der Hauptwohnung: Im Zuge der Maßnahmen zur Eindämmung der Corona-Pandemie kann </t>
  </si>
  <si>
    <t>es ab Mitte März 2020 aufgrund von Einschränkungen im Publikumsverkehr von Meldebehörden oder verlängerten</t>
  </si>
  <si>
    <t>Fristen zur An- und Abmeldung zu einer zeitlich verzögerten Erfassung von Wanderungsfällen in der Statistik</t>
  </si>
  <si>
    <t>kommen. Dies hat im Ergebnis auch Auswirkungen auf die Daten der Bevölkerungsfortschreibung.</t>
  </si>
  <si>
    <t>Kennziffer: A I 1 - vj 4/20 SH</t>
  </si>
  <si>
    <t>4. Quartal 2020</t>
  </si>
  <si>
    <t xml:space="preserve">© Statistisches Amt für Hamburg und Schleswig-Holstein, Hamburg 2021          </t>
  </si>
  <si>
    <t>1. Bevölkerungsentwicklung in Schleswig-Holstein im 4. Quartal 2020</t>
  </si>
  <si>
    <t>Oktober - Dezember</t>
  </si>
  <si>
    <t>in Schleswig-Holstein am 31.12.2020</t>
  </si>
  <si>
    <t>2. Bevölkerung in Schleswig-Holstein nach Kreisen am 31.12.2020</t>
  </si>
  <si>
    <t>Herausgegeben am: 4. Juni 2021</t>
  </si>
  <si>
    <t>Erläuterung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</si>
</sst>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\ ###\ ###"/>
    <numFmt numFmtId="175" formatCode="###,###,###,###;\-###,###,###,###"/>
    <numFmt numFmtId="176" formatCode="#\ ##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4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3" fillId="0" borderId="0" applyFill="0" applyBorder="0" applyAlignment="0"/>
    <xf numFmtId="0" fontId="24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52" fillId="0" borderId="0"/>
    <xf numFmtId="0" fontId="9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4" fillId="0" borderId="27" xfId="0" applyFont="1" applyBorder="1" applyAlignment="1"/>
    <xf numFmtId="0" fontId="0" fillId="0" borderId="0" xfId="0" applyBorder="1"/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0" fillId="0" borderId="0" xfId="0" applyFont="1"/>
    <xf numFmtId="0" fontId="50" fillId="0" borderId="0" xfId="0" applyFont="1" applyAlignment="1" applyProtection="1">
      <alignment vertical="top"/>
      <protection locked="0"/>
    </xf>
    <xf numFmtId="0" fontId="24" fillId="37" borderId="23" xfId="0" quotePrefix="1" applyFont="1" applyFill="1" applyBorder="1" applyAlignment="1">
      <alignment horizontal="center" vertical="center" wrapText="1"/>
    </xf>
    <xf numFmtId="0" fontId="24" fillId="37" borderId="35" xfId="0" quotePrefix="1" applyNumberFormat="1" applyFont="1" applyFill="1" applyBorder="1" applyAlignment="1">
      <alignment horizontal="center" vertical="center" wrapText="1"/>
    </xf>
    <xf numFmtId="0" fontId="24" fillId="37" borderId="35" xfId="0" quotePrefix="1" applyFont="1" applyFill="1" applyBorder="1" applyAlignment="1">
      <alignment horizontal="center" vertical="center" wrapText="1"/>
    </xf>
    <xf numFmtId="0" fontId="24" fillId="37" borderId="34" xfId="0" quotePrefix="1" applyFont="1" applyFill="1" applyBorder="1" applyAlignment="1">
      <alignment horizontal="center" vertical="center" wrapText="1"/>
    </xf>
    <xf numFmtId="0" fontId="7" fillId="0" borderId="26" xfId="0" applyFont="1" applyBorder="1"/>
    <xf numFmtId="0" fontId="54" fillId="0" borderId="0" xfId="0" applyFont="1"/>
    <xf numFmtId="0" fontId="24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6" fillId="0" borderId="0" xfId="0" applyFont="1" applyAlignment="1">
      <alignment horizontal="left"/>
    </xf>
    <xf numFmtId="0" fontId="23" fillId="0" borderId="0" xfId="0" applyFont="1"/>
    <xf numFmtId="0" fontId="24" fillId="0" borderId="10" xfId="0" applyFont="1" applyBorder="1" applyAlignment="1">
      <alignment horizontal="left" vertical="top" indent="2"/>
    </xf>
    <xf numFmtId="0" fontId="24" fillId="0" borderId="26" xfId="0" applyFont="1" applyBorder="1"/>
    <xf numFmtId="0" fontId="24" fillId="0" borderId="0" xfId="0" applyFont="1" applyAlignment="1">
      <alignment horizontal="left" indent="1"/>
    </xf>
    <xf numFmtId="169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 indent="2"/>
    </xf>
    <xf numFmtId="0" fontId="24" fillId="0" borderId="27" xfId="0" applyFont="1" applyBorder="1"/>
    <xf numFmtId="172" fontId="24" fillId="0" borderId="0" xfId="0" applyNumberFormat="1" applyFont="1" applyAlignment="1">
      <alignment horizontal="right" indent="2"/>
    </xf>
    <xf numFmtId="170" fontId="24" fillId="0" borderId="27" xfId="0" applyNumberFormat="1" applyFont="1" applyBorder="1" applyAlignment="1">
      <alignment horizontal="left"/>
    </xf>
    <xf numFmtId="170" fontId="24" fillId="0" borderId="0" xfId="0" applyNumberFormat="1" applyFont="1" applyAlignment="1">
      <alignment horizontal="left" indent="1"/>
    </xf>
    <xf numFmtId="0" fontId="0" fillId="0" borderId="0" xfId="0" applyAlignment="1"/>
    <xf numFmtId="170" fontId="24" fillId="0" borderId="28" xfId="0" applyNumberFormat="1" applyFont="1" applyBorder="1" applyAlignment="1">
      <alignment horizontal="left"/>
    </xf>
    <xf numFmtId="0" fontId="24" fillId="0" borderId="25" xfId="0" applyFont="1" applyBorder="1" applyAlignment="1">
      <alignment horizontal="left" indent="1"/>
    </xf>
    <xf numFmtId="172" fontId="24" fillId="0" borderId="25" xfId="0" applyNumberFormat="1" applyFont="1" applyBorder="1" applyAlignment="1">
      <alignment horizontal="right" indent="2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/>
    <xf numFmtId="172" fontId="24" fillId="0" borderId="0" xfId="50" applyNumberFormat="1" applyFont="1" applyAlignment="1" applyProtection="1">
      <protection locked="0"/>
    </xf>
    <xf numFmtId="172" fontId="24" fillId="0" borderId="0" xfId="0" applyNumberFormat="1" applyFont="1" applyFill="1" applyAlignment="1" applyProtection="1">
      <protection locked="0"/>
    </xf>
    <xf numFmtId="0" fontId="24" fillId="0" borderId="0" xfId="0" applyFont="1" applyBorder="1" applyAlignment="1">
      <alignment horizontal="left" indent="1"/>
    </xf>
    <xf numFmtId="174" fontId="24" fillId="0" borderId="0" xfId="62" applyNumberFormat="1" applyFont="1" applyAlignment="1">
      <alignment horizontal="right" wrapText="1" indent="1"/>
    </xf>
    <xf numFmtId="171" fontId="24" fillId="0" borderId="0" xfId="0" applyNumberFormat="1" applyFont="1" applyAlignment="1" applyProtection="1">
      <alignment horizontal="right" wrapText="1" indent="1"/>
      <protection locked="0"/>
    </xf>
    <xf numFmtId="0" fontId="50" fillId="0" borderId="28" xfId="0" applyFont="1" applyBorder="1" applyAlignment="1"/>
    <xf numFmtId="174" fontId="50" fillId="0" borderId="25" xfId="62" applyNumberFormat="1" applyFont="1" applyBorder="1" applyAlignment="1">
      <alignment horizontal="right" wrapText="1" indent="1"/>
    </xf>
    <xf numFmtId="173" fontId="50" fillId="0" borderId="25" xfId="50" applyNumberFormat="1" applyFont="1" applyBorder="1" applyAlignment="1" applyProtection="1">
      <alignment horizontal="right" wrapText="1" indent="1"/>
      <protection locked="0"/>
    </xf>
    <xf numFmtId="0" fontId="22" fillId="0" borderId="0" xfId="0" applyFont="1" applyAlignment="1"/>
    <xf numFmtId="172" fontId="24" fillId="0" borderId="0" xfId="50" applyNumberFormat="1" applyFont="1" applyBorder="1" applyAlignment="1" applyProtection="1">
      <protection locked="0"/>
    </xf>
    <xf numFmtId="0" fontId="4" fillId="0" borderId="0" xfId="0" applyFont="1" applyBorder="1" applyAlignment="1"/>
    <xf numFmtId="0" fontId="4" fillId="0" borderId="0" xfId="0" applyFont="1"/>
    <xf numFmtId="0" fontId="0" fillId="0" borderId="36" xfId="0" applyFont="1" applyBorder="1"/>
    <xf numFmtId="0" fontId="0" fillId="0" borderId="0" xfId="0" applyFont="1" applyAlignment="1">
      <alignment vertical="center"/>
    </xf>
    <xf numFmtId="175" fontId="0" fillId="0" borderId="0" xfId="0" applyNumberFormat="1"/>
    <xf numFmtId="175" fontId="0" fillId="0" borderId="0" xfId="0" applyNumberFormat="1"/>
    <xf numFmtId="0" fontId="24" fillId="0" borderId="25" xfId="0" applyFont="1" applyBorder="1" applyAlignment="1">
      <alignment horizontal="right" indent="2"/>
    </xf>
    <xf numFmtId="172" fontId="0" fillId="0" borderId="0" xfId="0" applyNumberFormat="1"/>
    <xf numFmtId="172" fontId="22" fillId="0" borderId="0" xfId="0" applyNumberFormat="1" applyFont="1"/>
    <xf numFmtId="176" fontId="0" fillId="0" borderId="0" xfId="0" applyNumberFormat="1"/>
    <xf numFmtId="0" fontId="0" fillId="0" borderId="0" xfId="0" applyAlignment="1">
      <alignment vertical="top"/>
    </xf>
    <xf numFmtId="170" fontId="24" fillId="0" borderId="0" xfId="0" applyNumberFormat="1" applyFont="1" applyBorder="1" applyAlignment="1">
      <alignment horizontal="left"/>
    </xf>
    <xf numFmtId="172" fontId="24" fillId="0" borderId="0" xfId="0" applyNumberFormat="1" applyFont="1" applyBorder="1" applyAlignment="1">
      <alignment horizontal="right" indent="2"/>
    </xf>
    <xf numFmtId="0" fontId="29" fillId="0" borderId="0" xfId="0" applyFont="1" applyAlignment="1">
      <alignment vertical="top"/>
    </xf>
    <xf numFmtId="0" fontId="16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/>
    </xf>
    <xf numFmtId="0" fontId="24" fillId="37" borderId="24" xfId="0" quotePrefix="1" applyNumberFormat="1" applyFont="1" applyFill="1" applyBorder="1" applyAlignment="1">
      <alignment horizontal="center" vertical="center" wrapText="1"/>
    </xf>
    <xf numFmtId="0" fontId="24" fillId="37" borderId="29" xfId="0" quotePrefix="1" applyNumberFormat="1" applyFont="1" applyFill="1" applyBorder="1" applyAlignment="1">
      <alignment horizontal="center" vertical="center" wrapText="1"/>
    </xf>
    <xf numFmtId="0" fontId="24" fillId="37" borderId="30" xfId="0" quotePrefix="1" applyNumberFormat="1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39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3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</xdr:rowOff>
    </xdr:from>
    <xdr:to>
      <xdr:col>4</xdr:col>
      <xdr:colOff>276826</xdr:colOff>
      <xdr:row>33</xdr:row>
      <xdr:rowOff>114300</xdr:rowOff>
    </xdr:to>
    <xdr:sp macro="" textlink="">
      <xdr:nvSpPr>
        <xdr:cNvPr id="2" name="Textfeld 1"/>
        <xdr:cNvSpPr txBox="1"/>
      </xdr:nvSpPr>
      <xdr:spPr>
        <a:xfrm>
          <a:off x="1" y="3810"/>
          <a:ext cx="5868000" cy="54540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1" spans="1:7" x14ac:dyDescent="0.2">
      <c r="A1" s="129"/>
    </row>
    <row r="3" spans="1:7" ht="20.25" customHeight="1" x14ac:dyDescent="0.3">
      <c r="A3" s="108" t="s">
        <v>47</v>
      </c>
      <c r="B3" s="108"/>
      <c r="C3" s="108"/>
      <c r="D3" s="108"/>
    </row>
    <row r="4" spans="1:7" ht="20.25" customHeight="1" x14ac:dyDescent="0.3">
      <c r="A4" s="134" t="s">
        <v>48</v>
      </c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5" t="s">
        <v>143</v>
      </c>
      <c r="E15" s="135"/>
      <c r="F15" s="135"/>
      <c r="G15" s="135"/>
    </row>
    <row r="16" spans="1:7" ht="15" x14ac:dyDescent="0.2">
      <c r="D16" s="136" t="s">
        <v>191</v>
      </c>
      <c r="E16" s="136"/>
      <c r="F16" s="136"/>
      <c r="G16" s="136"/>
    </row>
    <row r="18" spans="1:7" ht="25.5" customHeight="1" x14ac:dyDescent="0.35">
      <c r="A18" s="137" t="s">
        <v>180</v>
      </c>
      <c r="B18" s="137"/>
      <c r="C18" s="137"/>
      <c r="D18" s="137"/>
      <c r="E18" s="137"/>
      <c r="F18" s="137"/>
      <c r="G18" s="137"/>
    </row>
    <row r="19" spans="1:7" ht="25.5" customHeight="1" x14ac:dyDescent="0.35">
      <c r="A19" s="90"/>
      <c r="B19" s="137" t="s">
        <v>192</v>
      </c>
      <c r="C19" s="137"/>
      <c r="D19" s="137"/>
      <c r="E19" s="137"/>
      <c r="F19" s="137"/>
      <c r="G19" s="137"/>
    </row>
    <row r="20" spans="1:7" ht="16.5" x14ac:dyDescent="0.25">
      <c r="A20" s="67"/>
      <c r="B20" s="138" t="s">
        <v>144</v>
      </c>
      <c r="C20" s="138"/>
      <c r="D20" s="138"/>
      <c r="E20" s="138"/>
      <c r="F20" s="138"/>
      <c r="G20" s="138"/>
    </row>
    <row r="21" spans="1:7" ht="16.5" x14ac:dyDescent="0.25">
      <c r="A21" s="67"/>
      <c r="B21" s="68"/>
      <c r="C21" s="68"/>
      <c r="D21" s="68"/>
      <c r="E21" s="68"/>
      <c r="F21" s="68"/>
      <c r="G21" s="68"/>
    </row>
    <row r="22" spans="1:7" ht="15" x14ac:dyDescent="0.2">
      <c r="D22" s="139" t="s">
        <v>198</v>
      </c>
      <c r="E22" s="139"/>
      <c r="F22" s="139"/>
      <c r="G22" s="139"/>
    </row>
    <row r="23" spans="1:7" ht="16.5" x14ac:dyDescent="0.25">
      <c r="A23" s="133"/>
      <c r="B23" s="133"/>
      <c r="C23" s="133"/>
      <c r="D23" s="133"/>
      <c r="E23" s="133"/>
      <c r="F23" s="133"/>
      <c r="G23" s="133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57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57" customFormat="1" ht="12.75" customHeight="1" x14ac:dyDescent="0.2"/>
    <row r="4" spans="1:7" s="57" customFormat="1" ht="15.75" x14ac:dyDescent="0.25">
      <c r="A4" s="148" t="s">
        <v>1</v>
      </c>
      <c r="B4" s="149"/>
      <c r="C4" s="149"/>
      <c r="D4" s="149"/>
      <c r="E4" s="149"/>
      <c r="F4" s="149"/>
      <c r="G4" s="149"/>
    </row>
    <row r="5" spans="1:7" s="57" customFormat="1" x14ac:dyDescent="0.2">
      <c r="A5" s="140"/>
      <c r="B5" s="140"/>
      <c r="C5" s="140"/>
      <c r="D5" s="140"/>
      <c r="E5" s="140"/>
      <c r="F5" s="140"/>
      <c r="G5" s="140"/>
    </row>
    <row r="6" spans="1:7" s="57" customFormat="1" x14ac:dyDescent="0.2">
      <c r="A6" s="63" t="s">
        <v>145</v>
      </c>
    </row>
    <row r="7" spans="1:7" s="57" customFormat="1" ht="5.25" customHeight="1" x14ac:dyDescent="0.2">
      <c r="A7" s="63"/>
    </row>
    <row r="8" spans="1:7" s="57" customFormat="1" ht="12.75" customHeight="1" x14ac:dyDescent="0.2">
      <c r="A8" s="143" t="s">
        <v>49</v>
      </c>
      <c r="B8" s="142"/>
      <c r="C8" s="142"/>
      <c r="D8" s="142"/>
      <c r="E8" s="142"/>
      <c r="F8" s="142"/>
      <c r="G8" s="142"/>
    </row>
    <row r="9" spans="1:7" s="57" customForma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57" customFormat="1" ht="5.25" customHeight="1" x14ac:dyDescent="0.2">
      <c r="A10" s="69"/>
    </row>
    <row r="11" spans="1:7" s="57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7" customForma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57" customFormat="1" x14ac:dyDescent="0.2">
      <c r="A13" s="70"/>
      <c r="B13" s="64"/>
      <c r="C13" s="64"/>
      <c r="D13" s="64"/>
      <c r="E13" s="64"/>
      <c r="F13" s="64"/>
      <c r="G13" s="64"/>
    </row>
    <row r="14" spans="1:7" s="57" customFormat="1" ht="12.75" customHeight="1" x14ac:dyDescent="0.2">
      <c r="A14" s="69"/>
    </row>
    <row r="15" spans="1:7" s="57" customFormat="1" ht="12.75" customHeight="1" x14ac:dyDescent="0.2">
      <c r="A15" s="143" t="s">
        <v>50</v>
      </c>
      <c r="B15" s="142"/>
      <c r="C15" s="142"/>
      <c r="D15" s="65"/>
      <c r="E15" s="65"/>
      <c r="F15" s="65"/>
      <c r="G15" s="65"/>
    </row>
    <row r="16" spans="1:7" s="57" customFormat="1" ht="8.4499999999999993" customHeight="1" x14ac:dyDescent="0.2">
      <c r="A16" s="65"/>
      <c r="B16" s="64"/>
      <c r="C16" s="64"/>
      <c r="D16" s="65"/>
      <c r="E16" s="65"/>
      <c r="F16" s="65"/>
      <c r="G16" s="65"/>
    </row>
    <row r="17" spans="1:7" s="57" customFormat="1" ht="12.75" customHeight="1" x14ac:dyDescent="0.2">
      <c r="A17" s="144" t="s">
        <v>181</v>
      </c>
      <c r="B17" s="142"/>
      <c r="C17" s="142"/>
      <c r="D17" s="106"/>
      <c r="E17" s="70"/>
      <c r="F17" s="70"/>
      <c r="G17" s="70"/>
    </row>
    <row r="18" spans="1:7" s="57" customFormat="1" ht="12.75" customHeight="1" x14ac:dyDescent="0.2">
      <c r="A18" s="107" t="s">
        <v>146</v>
      </c>
      <c r="B18" s="144" t="s">
        <v>182</v>
      </c>
      <c r="C18" s="142"/>
      <c r="D18" s="106"/>
      <c r="E18" s="70"/>
      <c r="F18" s="70"/>
      <c r="G18" s="70"/>
    </row>
    <row r="19" spans="1:7" s="57" customFormat="1" ht="12.75" customHeight="1" x14ac:dyDescent="0.2">
      <c r="A19" s="106" t="s">
        <v>147</v>
      </c>
      <c r="B19" s="145" t="s">
        <v>183</v>
      </c>
      <c r="C19" s="145"/>
      <c r="D19" s="145"/>
      <c r="E19" s="70"/>
      <c r="F19" s="70"/>
      <c r="G19" s="70"/>
    </row>
    <row r="20" spans="1:7" s="57" customFormat="1" x14ac:dyDescent="0.2">
      <c r="A20" s="70"/>
      <c r="B20" s="64"/>
      <c r="C20" s="64"/>
      <c r="D20" s="64"/>
      <c r="E20" s="64"/>
      <c r="F20" s="64"/>
      <c r="G20" s="64"/>
    </row>
    <row r="21" spans="1:7" s="57" customFormat="1" x14ac:dyDescent="0.2">
      <c r="A21" s="143" t="s">
        <v>148</v>
      </c>
      <c r="B21" s="142"/>
      <c r="C21" s="65"/>
      <c r="D21" s="65"/>
      <c r="E21" s="65"/>
      <c r="F21" s="65"/>
      <c r="G21" s="65"/>
    </row>
    <row r="22" spans="1:7" s="57" customFormat="1" ht="8.4499999999999993" customHeight="1" x14ac:dyDescent="0.2">
      <c r="A22" s="65"/>
      <c r="B22" s="64"/>
      <c r="C22" s="65"/>
      <c r="D22" s="65"/>
      <c r="E22" s="65"/>
      <c r="F22" s="65"/>
      <c r="G22" s="65"/>
    </row>
    <row r="23" spans="1:7" s="57" customFormat="1" x14ac:dyDescent="0.2">
      <c r="A23" s="62" t="s">
        <v>149</v>
      </c>
      <c r="B23" s="141" t="s">
        <v>150</v>
      </c>
      <c r="C23" s="142"/>
      <c r="D23" s="70"/>
      <c r="E23" s="70"/>
      <c r="F23" s="70"/>
      <c r="G23" s="70"/>
    </row>
    <row r="24" spans="1:7" s="57" customFormat="1" ht="12.75" customHeight="1" x14ac:dyDescent="0.2">
      <c r="A24" s="70" t="s">
        <v>151</v>
      </c>
      <c r="B24" s="141" t="s">
        <v>152</v>
      </c>
      <c r="C24" s="142"/>
      <c r="D24" s="70"/>
      <c r="E24" s="70"/>
      <c r="F24" s="70"/>
      <c r="G24" s="70"/>
    </row>
    <row r="25" spans="1:7" s="57" customFormat="1" x14ac:dyDescent="0.2">
      <c r="A25" s="70"/>
      <c r="B25" s="142"/>
      <c r="C25" s="142"/>
      <c r="D25" s="64"/>
      <c r="E25" s="64"/>
      <c r="F25" s="64"/>
      <c r="G25" s="64"/>
    </row>
    <row r="26" spans="1:7" s="57" customFormat="1" ht="12.75" customHeight="1" x14ac:dyDescent="0.2">
      <c r="A26" s="69"/>
    </row>
    <row r="27" spans="1:7" s="57" customFormat="1" ht="14.1" customHeight="1" x14ac:dyDescent="0.2">
      <c r="A27" s="71" t="s">
        <v>153</v>
      </c>
      <c r="B27" s="90" t="s">
        <v>154</v>
      </c>
    </row>
    <row r="28" spans="1:7" s="57" customFormat="1" x14ac:dyDescent="0.2">
      <c r="A28" s="69"/>
    </row>
    <row r="29" spans="1:7" s="57" customFormat="1" ht="27.75" customHeight="1" x14ac:dyDescent="0.2">
      <c r="A29" s="144" t="s">
        <v>193</v>
      </c>
      <c r="B29" s="142"/>
      <c r="C29" s="142"/>
      <c r="D29" s="142"/>
      <c r="E29" s="142"/>
      <c r="F29" s="142"/>
      <c r="G29" s="142"/>
    </row>
    <row r="30" spans="1:7" s="57" customFormat="1" x14ac:dyDescent="0.2">
      <c r="A30" s="72" t="s">
        <v>155</v>
      </c>
      <c r="B30" s="64"/>
      <c r="C30" s="64"/>
      <c r="D30" s="64"/>
      <c r="E30" s="64"/>
      <c r="F30" s="64"/>
      <c r="G30" s="64"/>
    </row>
    <row r="31" spans="1:7" s="57" customFormat="1" ht="47.85" customHeight="1" x14ac:dyDescent="0.2">
      <c r="A31" s="144" t="s">
        <v>175</v>
      </c>
      <c r="B31" s="142"/>
      <c r="C31" s="142"/>
      <c r="D31" s="142"/>
      <c r="E31" s="142"/>
      <c r="F31" s="142"/>
      <c r="G31" s="142"/>
    </row>
    <row r="32" spans="1:7" s="57" customFormat="1" x14ac:dyDescent="0.2">
      <c r="A32" s="69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40" t="s">
        <v>156</v>
      </c>
      <c r="B43" s="140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3" t="s">
        <v>19</v>
      </c>
      <c r="B47" s="8" t="s">
        <v>7</v>
      </c>
    </row>
    <row r="48" spans="1:2" s="57" customFormat="1" x14ac:dyDescent="0.2">
      <c r="A48" s="73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6" t="s">
        <v>162</v>
      </c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  <row r="177" spans="1:7" x14ac:dyDescent="0.2">
      <c r="A177" s="66"/>
      <c r="B177" s="66"/>
      <c r="C177" s="66"/>
      <c r="D177" s="66"/>
      <c r="E177" s="66"/>
      <c r="F177" s="66"/>
      <c r="G177" s="66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4/20 SH</oddFooter>
    <firstFooter>&amp;L&amp;8Statistikamt Nord&amp;C&amp;8&amp;P&amp;R&amp;8Statistischer Bericht A I 1 - vj 4/20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0" customWidth="1"/>
    <col min="2" max="2" width="19.85546875" style="90" customWidth="1"/>
    <col min="3" max="3" width="18.42578125" style="90" customWidth="1"/>
    <col min="4" max="4" width="20.5703125" style="90" customWidth="1"/>
    <col min="5" max="72" width="12.140625" style="90" customWidth="1"/>
    <col min="73" max="16384" width="10.85546875" style="90"/>
  </cols>
  <sheetData>
    <row r="1" spans="1:5" s="57" customFormat="1" x14ac:dyDescent="0.2">
      <c r="A1" s="79"/>
    </row>
    <row r="2" spans="1:5" ht="13.35" customHeight="1" x14ac:dyDescent="0.2">
      <c r="A2" s="150" t="s">
        <v>176</v>
      </c>
      <c r="B2" s="145"/>
      <c r="C2" s="145"/>
      <c r="D2" s="145"/>
      <c r="E2" s="145"/>
    </row>
    <row r="3" spans="1:5" ht="13.35" customHeight="1" x14ac:dyDescent="0.2">
      <c r="A3" s="151" t="s">
        <v>177</v>
      </c>
      <c r="B3" s="151"/>
      <c r="C3" s="151"/>
      <c r="D3" s="102"/>
    </row>
    <row r="4" spans="1:5" x14ac:dyDescent="0.2">
      <c r="B4" s="102"/>
      <c r="C4" s="102"/>
      <c r="D4" s="102"/>
    </row>
    <row r="5" spans="1:5" x14ac:dyDescent="0.2">
      <c r="B5" s="102"/>
      <c r="C5" s="102"/>
      <c r="D5" s="102"/>
    </row>
    <row r="6" spans="1:5" x14ac:dyDescent="0.2">
      <c r="B6" s="102"/>
      <c r="C6" s="102"/>
      <c r="D6" s="102"/>
    </row>
    <row r="7" spans="1:5" x14ac:dyDescent="0.2">
      <c r="B7" s="102"/>
      <c r="C7" s="102"/>
      <c r="D7" s="102"/>
    </row>
    <row r="8" spans="1:5" x14ac:dyDescent="0.2">
      <c r="A8" s="102"/>
      <c r="B8" s="102"/>
      <c r="C8" s="102"/>
      <c r="D8" s="102"/>
    </row>
    <row r="9" spans="1:5" x14ac:dyDescent="0.2">
      <c r="A9" s="102"/>
      <c r="B9" s="102"/>
      <c r="C9" s="102"/>
      <c r="D9" s="102"/>
    </row>
    <row r="10" spans="1:5" x14ac:dyDescent="0.2">
      <c r="B10" s="102"/>
      <c r="C10" s="102"/>
      <c r="D10" s="102"/>
    </row>
    <row r="11" spans="1:5" x14ac:dyDescent="0.2">
      <c r="B11" s="102"/>
      <c r="C11" s="102"/>
      <c r="D11" s="102"/>
    </row>
    <row r="12" spans="1:5" x14ac:dyDescent="0.2">
      <c r="A12" s="102"/>
      <c r="B12" s="102"/>
      <c r="C12" s="102"/>
      <c r="D12" s="102"/>
    </row>
    <row r="13" spans="1:5" x14ac:dyDescent="0.2">
      <c r="A13" s="102"/>
      <c r="B13" s="102"/>
      <c r="C13" s="102"/>
      <c r="D13" s="102"/>
    </row>
    <row r="14" spans="1:5" x14ac:dyDescent="0.2">
      <c r="A14" s="102"/>
      <c r="B14" s="102"/>
      <c r="C14" s="102"/>
      <c r="D14" s="102"/>
    </row>
    <row r="15" spans="1:5" x14ac:dyDescent="0.2">
      <c r="A15" s="102"/>
      <c r="B15" s="102"/>
      <c r="C15" s="102"/>
      <c r="D15" s="102"/>
    </row>
    <row r="16" spans="1:5" x14ac:dyDescent="0.2">
      <c r="A16" s="102"/>
      <c r="B16" s="102"/>
      <c r="C16" s="102"/>
      <c r="D16" s="102"/>
    </row>
    <row r="17" spans="1:4" x14ac:dyDescent="0.2">
      <c r="A17" s="102"/>
      <c r="B17" s="102"/>
      <c r="C17" s="102"/>
      <c r="D17" s="102"/>
    </row>
    <row r="18" spans="1:4" x14ac:dyDescent="0.2">
      <c r="A18" s="102"/>
      <c r="B18" s="102"/>
      <c r="C18" s="102"/>
      <c r="D18" s="102"/>
    </row>
    <row r="19" spans="1:4" x14ac:dyDescent="0.2">
      <c r="A19" s="102"/>
      <c r="B19" s="102"/>
      <c r="C19" s="102"/>
      <c r="D19" s="102"/>
    </row>
    <row r="20" spans="1:4" x14ac:dyDescent="0.2">
      <c r="A20" s="102"/>
      <c r="B20" s="102"/>
      <c r="C20" s="102"/>
      <c r="D20" s="102"/>
    </row>
    <row r="21" spans="1:4" x14ac:dyDescent="0.2">
      <c r="A21" s="102"/>
      <c r="B21" s="102"/>
      <c r="C21" s="102"/>
      <c r="D21" s="102"/>
    </row>
    <row r="35" spans="1:1" ht="20.25" customHeight="1" x14ac:dyDescent="0.2">
      <c r="A35" s="132" t="s">
        <v>199</v>
      </c>
    </row>
    <row r="36" spans="1:1" x14ac:dyDescent="0.2">
      <c r="A36" s="122" t="s">
        <v>187</v>
      </c>
    </row>
    <row r="37" spans="1:1" x14ac:dyDescent="0.2">
      <c r="A37" s="90" t="s">
        <v>188</v>
      </c>
    </row>
    <row r="38" spans="1:1" x14ac:dyDescent="0.2">
      <c r="A38" s="90" t="s">
        <v>189</v>
      </c>
    </row>
    <row r="39" spans="1:1" x14ac:dyDescent="0.2">
      <c r="A39" s="90" t="s">
        <v>190</v>
      </c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4/20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1" ht="14.1" customHeight="1" x14ac:dyDescent="0.2">
      <c r="A1" s="152" t="s">
        <v>194</v>
      </c>
      <c r="B1" s="152"/>
      <c r="C1" s="152"/>
      <c r="D1" s="152"/>
      <c r="E1" s="152"/>
      <c r="F1" s="152"/>
      <c r="G1" s="145"/>
      <c r="H1" s="145"/>
      <c r="I1" s="145"/>
    </row>
    <row r="2" spans="1:11" ht="14.1" customHeight="1" x14ac:dyDescent="0.2"/>
    <row r="3" spans="1:11" s="9" customFormat="1" ht="28.35" customHeight="1" x14ac:dyDescent="0.2">
      <c r="A3" s="159" t="s">
        <v>32</v>
      </c>
      <c r="B3" s="80" t="s">
        <v>44</v>
      </c>
      <c r="C3" s="80" t="s">
        <v>45</v>
      </c>
      <c r="D3" s="80" t="s">
        <v>46</v>
      </c>
      <c r="E3" s="161" t="s">
        <v>195</v>
      </c>
      <c r="F3" s="162"/>
      <c r="G3" s="162"/>
      <c r="H3" s="162"/>
      <c r="I3" s="162"/>
    </row>
    <row r="4" spans="1:11" s="9" customFormat="1" ht="28.35" customHeight="1" x14ac:dyDescent="0.2">
      <c r="A4" s="160"/>
      <c r="B4" s="156">
        <v>2020</v>
      </c>
      <c r="C4" s="157"/>
      <c r="D4" s="158"/>
      <c r="E4" s="81" t="s">
        <v>61</v>
      </c>
      <c r="F4" s="82" t="s">
        <v>62</v>
      </c>
      <c r="G4" s="82" t="s">
        <v>63</v>
      </c>
      <c r="H4" s="82" t="s">
        <v>64</v>
      </c>
      <c r="I4" s="83" t="s">
        <v>65</v>
      </c>
    </row>
    <row r="5" spans="1:11" s="56" customFormat="1" ht="14.1" customHeight="1" x14ac:dyDescent="0.2">
      <c r="A5" s="84"/>
      <c r="B5" s="85"/>
      <c r="C5" s="77"/>
      <c r="D5" s="85"/>
      <c r="E5" s="77"/>
      <c r="F5" s="85"/>
      <c r="G5" s="77"/>
      <c r="H5" s="85"/>
      <c r="I5" s="77"/>
    </row>
    <row r="6" spans="1:11" s="56" customFormat="1" ht="14.1" customHeight="1" x14ac:dyDescent="0.2">
      <c r="A6" s="60" t="s">
        <v>66</v>
      </c>
      <c r="B6" s="109">
        <v>2911431</v>
      </c>
      <c r="C6" s="109">
        <v>2912013</v>
      </c>
      <c r="D6" s="109">
        <v>2911879</v>
      </c>
      <c r="E6" s="109">
        <v>2911431</v>
      </c>
      <c r="F6" s="109">
        <v>1426460</v>
      </c>
      <c r="G6" s="109">
        <v>1484971</v>
      </c>
      <c r="H6" s="109">
        <v>2661322</v>
      </c>
      <c r="I6" s="109">
        <v>250109</v>
      </c>
      <c r="J6" s="126"/>
      <c r="K6" s="126"/>
    </row>
    <row r="7" spans="1:11" s="9" customFormat="1" ht="23.1" customHeight="1" x14ac:dyDescent="0.2">
      <c r="A7" s="60" t="s">
        <v>164</v>
      </c>
      <c r="B7" s="109">
        <v>2107</v>
      </c>
      <c r="C7" s="109">
        <v>1872</v>
      </c>
      <c r="D7" s="109">
        <v>1945</v>
      </c>
      <c r="E7" s="109">
        <f>SUM(B7:D7)</f>
        <v>5924</v>
      </c>
      <c r="F7" s="110">
        <v>3039</v>
      </c>
      <c r="G7" s="109">
        <v>2885</v>
      </c>
      <c r="H7" s="109">
        <v>5134</v>
      </c>
      <c r="I7" s="110">
        <v>790</v>
      </c>
      <c r="J7" s="126"/>
      <c r="K7" s="126"/>
    </row>
    <row r="8" spans="1:11" s="9" customFormat="1" ht="17.100000000000001" customHeight="1" x14ac:dyDescent="0.2">
      <c r="A8" s="60" t="s">
        <v>165</v>
      </c>
      <c r="B8" s="109">
        <v>2926</v>
      </c>
      <c r="C8" s="109">
        <v>2833</v>
      </c>
      <c r="D8" s="109">
        <v>3346</v>
      </c>
      <c r="E8" s="109">
        <f>SUM(B8:D8)</f>
        <v>9105</v>
      </c>
      <c r="F8" s="110">
        <v>4686</v>
      </c>
      <c r="G8" s="109">
        <v>4419</v>
      </c>
      <c r="H8" s="109">
        <v>8871</v>
      </c>
      <c r="I8" s="110">
        <v>234</v>
      </c>
      <c r="J8" s="126"/>
      <c r="K8" s="126"/>
    </row>
    <row r="9" spans="1:11" s="9" customFormat="1" ht="17.100000000000001" customHeight="1" x14ac:dyDescent="0.2">
      <c r="A9" s="60" t="s">
        <v>166</v>
      </c>
      <c r="B9" s="109">
        <f>SUM(B7-B8)</f>
        <v>-819</v>
      </c>
      <c r="C9" s="109">
        <f t="shared" ref="C9:D9" si="0">SUM(C7-C8)</f>
        <v>-961</v>
      </c>
      <c r="D9" s="109">
        <f t="shared" si="0"/>
        <v>-1401</v>
      </c>
      <c r="E9" s="109">
        <f>SUM(E7-E8)</f>
        <v>-3181</v>
      </c>
      <c r="F9" s="110">
        <f>SUM(F7-F8)</f>
        <v>-1647</v>
      </c>
      <c r="G9" s="110">
        <f>SUM(G7-G8)</f>
        <v>-1534</v>
      </c>
      <c r="H9" s="110">
        <f t="shared" ref="H9:I9" si="1">SUM(H7-H8)</f>
        <v>-3737</v>
      </c>
      <c r="I9" s="110">
        <f t="shared" si="1"/>
        <v>556</v>
      </c>
      <c r="J9" s="126"/>
      <c r="K9" s="126"/>
    </row>
    <row r="10" spans="1:11" s="119" customFormat="1" ht="17.100000000000001" customHeight="1" x14ac:dyDescent="0.2">
      <c r="A10" s="60" t="s">
        <v>171</v>
      </c>
      <c r="B10" s="109">
        <v>9565</v>
      </c>
      <c r="C10" s="109">
        <v>7205</v>
      </c>
      <c r="D10" s="109">
        <v>5781</v>
      </c>
      <c r="E10" s="118">
        <f>SUM(B10:D10)</f>
        <v>22551</v>
      </c>
      <c r="F10" s="110">
        <v>11671</v>
      </c>
      <c r="G10" s="109">
        <v>10880</v>
      </c>
      <c r="H10" s="109">
        <v>14721</v>
      </c>
      <c r="I10" s="109">
        <v>7830</v>
      </c>
      <c r="J10" s="126"/>
      <c r="K10" s="126"/>
    </row>
    <row r="11" spans="1:11" s="117" customFormat="1" ht="17.100000000000001" customHeight="1" x14ac:dyDescent="0.2">
      <c r="A11" s="60" t="s">
        <v>172</v>
      </c>
      <c r="B11" s="109">
        <v>8067</v>
      </c>
      <c r="C11" s="109">
        <v>6320</v>
      </c>
      <c r="D11" s="109">
        <v>5354</v>
      </c>
      <c r="E11" s="109">
        <f t="shared" ref="E11" si="2">SUM(B11:D11)</f>
        <v>19741</v>
      </c>
      <c r="F11" s="110">
        <v>10709</v>
      </c>
      <c r="G11" s="109">
        <v>9032</v>
      </c>
      <c r="H11" s="109">
        <v>12995</v>
      </c>
      <c r="I11" s="109">
        <v>6746</v>
      </c>
      <c r="J11" s="126"/>
      <c r="K11" s="126"/>
    </row>
    <row r="12" spans="1:11" s="9" customFormat="1" ht="17.100000000000001" customHeight="1" x14ac:dyDescent="0.2">
      <c r="A12" s="60" t="s">
        <v>166</v>
      </c>
      <c r="B12" s="109">
        <f>SUM(B10-B11)</f>
        <v>1498</v>
      </c>
      <c r="C12" s="109">
        <f t="shared" ref="C12:D12" si="3">SUM(C10-C11)</f>
        <v>885</v>
      </c>
      <c r="D12" s="109">
        <f t="shared" si="3"/>
        <v>427</v>
      </c>
      <c r="E12" s="109">
        <f>SUM(B12:D12)</f>
        <v>2810</v>
      </c>
      <c r="F12" s="110">
        <f>SUM(F10-F11)</f>
        <v>962</v>
      </c>
      <c r="G12" s="110">
        <f t="shared" ref="G12:I12" si="4">SUM(G10-G11)</f>
        <v>1848</v>
      </c>
      <c r="H12" s="110">
        <f t="shared" si="4"/>
        <v>1726</v>
      </c>
      <c r="I12" s="110">
        <f t="shared" si="4"/>
        <v>1084</v>
      </c>
      <c r="J12" s="126"/>
      <c r="K12" s="126"/>
    </row>
    <row r="13" spans="1:11" s="9" customFormat="1" ht="28.35" customHeight="1" x14ac:dyDescent="0.2">
      <c r="A13" s="86" t="s">
        <v>173</v>
      </c>
      <c r="B13" s="109">
        <v>-97</v>
      </c>
      <c r="C13" s="109">
        <v>-58</v>
      </c>
      <c r="D13" s="109">
        <v>-30</v>
      </c>
      <c r="E13" s="109">
        <f>SUM(B13:D13)</f>
        <v>-185</v>
      </c>
      <c r="F13" s="110">
        <v>-126</v>
      </c>
      <c r="G13" s="109">
        <v>-59</v>
      </c>
      <c r="H13" s="109">
        <v>766</v>
      </c>
      <c r="I13" s="110">
        <v>-951</v>
      </c>
      <c r="J13" s="126"/>
      <c r="K13" s="126"/>
    </row>
    <row r="14" spans="1:11" s="9" customFormat="1" ht="28.35" customHeight="1" x14ac:dyDescent="0.2">
      <c r="A14" s="86" t="s">
        <v>167</v>
      </c>
      <c r="B14" s="109">
        <f>SUM(B9+B12+B13)</f>
        <v>582</v>
      </c>
      <c r="C14" s="109">
        <f t="shared" ref="C14:D14" si="5">SUM(C9+C12+C13)</f>
        <v>-134</v>
      </c>
      <c r="D14" s="109">
        <f t="shared" si="5"/>
        <v>-1004</v>
      </c>
      <c r="E14" s="109">
        <f>SUM(B14:D14)</f>
        <v>-556</v>
      </c>
      <c r="F14" s="110">
        <f>SUM(F9+F12+F13)</f>
        <v>-811</v>
      </c>
      <c r="G14" s="110">
        <f>SUM(G9+G12+G13)</f>
        <v>255</v>
      </c>
      <c r="H14" s="110">
        <f>SUM(H9+H12+H13)</f>
        <v>-1245</v>
      </c>
      <c r="I14" s="110">
        <f>SUM(I9+I12+I13)</f>
        <v>689</v>
      </c>
      <c r="J14" s="126"/>
      <c r="K14" s="126"/>
    </row>
    <row r="15" spans="1:11" s="9" customFormat="1" ht="23.1" customHeight="1" x14ac:dyDescent="0.2">
      <c r="A15" s="87" t="s">
        <v>140</v>
      </c>
      <c r="B15" s="88">
        <f t="shared" ref="B15:D15" si="6">SUM(B6+B14)</f>
        <v>2912013</v>
      </c>
      <c r="C15" s="88">
        <f t="shared" si="6"/>
        <v>2911879</v>
      </c>
      <c r="D15" s="88">
        <f t="shared" si="6"/>
        <v>2910875</v>
      </c>
      <c r="E15" s="88">
        <f>SUM(E6+E14)</f>
        <v>2910875</v>
      </c>
      <c r="F15" s="88">
        <f t="shared" ref="F15:I15" si="7">SUM(F6+F14)</f>
        <v>1425649</v>
      </c>
      <c r="G15" s="88">
        <f t="shared" si="7"/>
        <v>1485226</v>
      </c>
      <c r="H15" s="88">
        <f t="shared" si="7"/>
        <v>2660077</v>
      </c>
      <c r="I15" s="88">
        <f t="shared" si="7"/>
        <v>250798</v>
      </c>
      <c r="J15" s="126"/>
      <c r="K15" s="126"/>
    </row>
    <row r="16" spans="1:11" s="9" customFormat="1" ht="14.25" customHeight="1" x14ac:dyDescent="0.2"/>
    <row r="17" spans="1:13" ht="15.6" customHeight="1" x14ac:dyDescent="0.2">
      <c r="A17" s="153" t="s">
        <v>135</v>
      </c>
      <c r="B17" s="154"/>
      <c r="C17" s="145"/>
      <c r="D17" s="145"/>
      <c r="E17" s="145"/>
      <c r="F17" s="145"/>
      <c r="G17" s="145"/>
      <c r="H17" s="145"/>
      <c r="I17" s="145"/>
    </row>
    <row r="18" spans="1:13" ht="15.6" customHeight="1" x14ac:dyDescent="0.2">
      <c r="A18" s="155" t="s">
        <v>136</v>
      </c>
      <c r="B18" s="145"/>
      <c r="C18" s="145"/>
      <c r="D18" s="145"/>
      <c r="E18" s="145"/>
      <c r="F18" s="145"/>
      <c r="G18" s="145"/>
      <c r="H18" s="145"/>
      <c r="I18" s="145"/>
      <c r="K18" s="127"/>
    </row>
    <row r="19" spans="1:13" s="90" customFormat="1" x14ac:dyDescent="0.2">
      <c r="A19" s="4"/>
      <c r="B19" s="128"/>
      <c r="C19" s="128"/>
      <c r="D19" s="128"/>
      <c r="E19" s="128"/>
      <c r="F19" s="128"/>
      <c r="G19" s="128"/>
      <c r="H19" s="128"/>
      <c r="I19" s="128"/>
      <c r="J19" s="128"/>
      <c r="K19" s="127"/>
    </row>
    <row r="20" spans="1:13" s="90" customFormat="1" x14ac:dyDescent="0.2">
      <c r="A20" s="4"/>
      <c r="B20"/>
      <c r="C20"/>
      <c r="D20"/>
      <c r="E20"/>
      <c r="F20"/>
      <c r="G20"/>
      <c r="H20"/>
    </row>
    <row r="21" spans="1:13" s="90" customFormat="1" x14ac:dyDescent="0.2">
      <c r="A21" s="4"/>
      <c r="B21"/>
      <c r="C21"/>
      <c r="D21"/>
      <c r="E21"/>
      <c r="F21"/>
      <c r="G21"/>
      <c r="H21"/>
    </row>
    <row r="22" spans="1:13" s="90" customFormat="1" x14ac:dyDescent="0.2">
      <c r="A22" s="4"/>
      <c r="B22"/>
      <c r="C22"/>
      <c r="D22"/>
      <c r="E22"/>
      <c r="F22"/>
      <c r="G22"/>
      <c r="H22"/>
    </row>
    <row r="23" spans="1:13" s="90" customFormat="1" x14ac:dyDescent="0.2">
      <c r="A23" s="4"/>
      <c r="B23"/>
      <c r="C23"/>
      <c r="D23"/>
      <c r="E23"/>
      <c r="F23"/>
      <c r="G23"/>
      <c r="H23"/>
    </row>
    <row r="24" spans="1:13" s="90" customFormat="1" x14ac:dyDescent="0.2">
      <c r="A24" s="4"/>
      <c r="B24"/>
      <c r="C24"/>
      <c r="D24"/>
      <c r="E24"/>
      <c r="F24"/>
      <c r="G24"/>
      <c r="H24"/>
    </row>
    <row r="25" spans="1:13" s="90" customFormat="1" x14ac:dyDescent="0.2">
      <c r="A25" s="4"/>
      <c r="B25"/>
      <c r="C25"/>
      <c r="D25"/>
      <c r="E25"/>
      <c r="F25"/>
      <c r="G25"/>
      <c r="H25"/>
    </row>
    <row r="26" spans="1:13" s="90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90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90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10" priority="73">
      <formula>MOD(ROW(),2)=0</formula>
    </cfRule>
  </conditionalFormatting>
  <conditionalFormatting sqref="B6 G6:I6">
    <cfRule type="expression" dxfId="109" priority="56">
      <formula>MOD(ROW(),2)=0</formula>
    </cfRule>
  </conditionalFormatting>
  <conditionalFormatting sqref="B7 D7:E7 E8">
    <cfRule type="expression" dxfId="108" priority="55">
      <formula>MOD(ROW(),2)=0</formula>
    </cfRule>
  </conditionalFormatting>
  <conditionalFormatting sqref="B8 D8">
    <cfRule type="expression" dxfId="107" priority="54">
      <formula>MOD(ROW(),2)=0</formula>
    </cfRule>
  </conditionalFormatting>
  <conditionalFormatting sqref="B9:I9">
    <cfRule type="expression" dxfId="106" priority="53">
      <formula>MOD(ROW(),2)=0</formula>
    </cfRule>
  </conditionalFormatting>
  <conditionalFormatting sqref="E11:E12">
    <cfRule type="expression" dxfId="105" priority="51">
      <formula>MOD(ROW(),2)=0</formula>
    </cfRule>
  </conditionalFormatting>
  <conditionalFormatting sqref="B12:D12 F12:I12">
    <cfRule type="expression" dxfId="104" priority="50">
      <formula>MOD(ROW(),2)=0</formula>
    </cfRule>
  </conditionalFormatting>
  <conditionalFormatting sqref="E14 B13:I13">
    <cfRule type="expression" dxfId="103" priority="49">
      <formula>MOD(ROW(),2)=0</formula>
    </cfRule>
  </conditionalFormatting>
  <conditionalFormatting sqref="B14:D14 F14:I14">
    <cfRule type="expression" dxfId="102" priority="48">
      <formula>MOD(ROW(),2)=0</formula>
    </cfRule>
  </conditionalFormatting>
  <conditionalFormatting sqref="B15:I15">
    <cfRule type="expression" dxfId="101" priority="46">
      <formula>MOD(ROW(),2)=0</formula>
    </cfRule>
  </conditionalFormatting>
  <conditionalFormatting sqref="C6">
    <cfRule type="expression" dxfId="100" priority="45">
      <formula>MOD(ROW(),2)=0</formula>
    </cfRule>
  </conditionalFormatting>
  <conditionalFormatting sqref="C7">
    <cfRule type="expression" dxfId="99" priority="44">
      <formula>MOD(ROW(),2)=0</formula>
    </cfRule>
  </conditionalFormatting>
  <conditionalFormatting sqref="C8">
    <cfRule type="expression" dxfId="98" priority="43">
      <formula>MOD(ROW(),2)=0</formula>
    </cfRule>
  </conditionalFormatting>
  <conditionalFormatting sqref="E10">
    <cfRule type="expression" dxfId="97" priority="25">
      <formula>MOD(ROW(),2)=0</formula>
    </cfRule>
  </conditionalFormatting>
  <conditionalFormatting sqref="A10">
    <cfRule type="expression" dxfId="96" priority="26">
      <formula>MOD(ROW(),2)=0</formula>
    </cfRule>
  </conditionalFormatting>
  <conditionalFormatting sqref="D6">
    <cfRule type="expression" dxfId="95" priority="37">
      <formula>MOD(ROW(),2)=0</formula>
    </cfRule>
  </conditionalFormatting>
  <conditionalFormatting sqref="F6">
    <cfRule type="expression" dxfId="94" priority="35">
      <formula>MOD(ROW(),2)=0</formula>
    </cfRule>
  </conditionalFormatting>
  <conditionalFormatting sqref="E6">
    <cfRule type="expression" dxfId="93" priority="27">
      <formula>MOD(ROW(),2)=0</formula>
    </cfRule>
  </conditionalFormatting>
  <conditionalFormatting sqref="I11">
    <cfRule type="expression" dxfId="92" priority="7">
      <formula>MOD(ROW(),2)=0</formula>
    </cfRule>
  </conditionalFormatting>
  <conditionalFormatting sqref="I10">
    <cfRule type="expression" dxfId="91" priority="5">
      <formula>MOD(ROW(),2)=0</formula>
    </cfRule>
  </conditionalFormatting>
  <conditionalFormatting sqref="H11">
    <cfRule type="expression" dxfId="90" priority="6">
      <formula>MOD(ROW(),2)=0</formula>
    </cfRule>
  </conditionalFormatting>
  <conditionalFormatting sqref="F7:G7">
    <cfRule type="expression" dxfId="89" priority="4">
      <formula>MOD(ROW(),2)=0</formula>
    </cfRule>
  </conditionalFormatting>
  <conditionalFormatting sqref="F8:G8">
    <cfRule type="expression" dxfId="88" priority="1">
      <formula>MOD(ROW(),2)=0</formula>
    </cfRule>
  </conditionalFormatting>
  <conditionalFormatting sqref="C10">
    <cfRule type="expression" dxfId="87" priority="13">
      <formula>MOD(ROW(),2)=0</formula>
    </cfRule>
  </conditionalFormatting>
  <conditionalFormatting sqref="B10 D10">
    <cfRule type="expression" dxfId="86" priority="14">
      <formula>MOD(ROW(),2)=0</formula>
    </cfRule>
  </conditionalFormatting>
  <conditionalFormatting sqref="C11">
    <cfRule type="expression" dxfId="85" priority="11">
      <formula>MOD(ROW(),2)=0</formula>
    </cfRule>
  </conditionalFormatting>
  <conditionalFormatting sqref="B11 D11">
    <cfRule type="expression" dxfId="84" priority="12">
      <formula>MOD(ROW(),2)=0</formula>
    </cfRule>
  </conditionalFormatting>
  <conditionalFormatting sqref="F10:G10">
    <cfRule type="expression" dxfId="83" priority="10">
      <formula>MOD(ROW(),2)=0</formula>
    </cfRule>
  </conditionalFormatting>
  <conditionalFormatting sqref="F11:G11">
    <cfRule type="expression" dxfId="82" priority="9">
      <formula>MOD(ROW(),2)=0</formula>
    </cfRule>
  </conditionalFormatting>
  <conditionalFormatting sqref="H10">
    <cfRule type="expression" dxfId="81" priority="8">
      <formula>MOD(ROW(),2)=0</formula>
    </cfRule>
  </conditionalFormatting>
  <conditionalFormatting sqref="H7:I7">
    <cfRule type="expression" dxfId="80" priority="3">
      <formula>MOD(ROW(),2)=0</formula>
    </cfRule>
  </conditionalFormatting>
  <conditionalFormatting sqref="H8:I8">
    <cfRule type="expression" dxfId="7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4/20 SH</oddFooter>
    <firstFooter>&amp;L&amp;8Statistikamt Nord&amp;C&amp;8&amp;P&amp;R&amp;8Statistischer Bericht A I 1 - vj 4/20 SH</firstFooter>
  </headerFooter>
  <ignoredErrors>
    <ignoredError sqref="E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63" t="s">
        <v>197</v>
      </c>
      <c r="B1" s="164"/>
      <c r="C1" s="164"/>
      <c r="D1" s="164"/>
      <c r="E1" s="164"/>
      <c r="F1" s="164"/>
    </row>
    <row r="2" spans="1:8" s="53" customFormat="1" ht="14.1" customHeight="1" x14ac:dyDescent="0.2">
      <c r="A2" s="54"/>
      <c r="B2" s="55"/>
      <c r="C2" s="55"/>
      <c r="D2" s="55"/>
      <c r="E2" s="55"/>
      <c r="F2" s="55"/>
    </row>
    <row r="3" spans="1:8" ht="28.35" customHeight="1" x14ac:dyDescent="0.2">
      <c r="A3" s="169" t="s">
        <v>163</v>
      </c>
      <c r="B3" s="167" t="s">
        <v>21</v>
      </c>
      <c r="C3" s="167" t="s">
        <v>69</v>
      </c>
      <c r="D3" s="167" t="s">
        <v>70</v>
      </c>
      <c r="E3" s="165" t="s">
        <v>168</v>
      </c>
      <c r="F3" s="166"/>
    </row>
    <row r="4" spans="1:8" ht="28.35" customHeight="1" x14ac:dyDescent="0.2">
      <c r="A4" s="170"/>
      <c r="B4" s="168" t="s">
        <v>21</v>
      </c>
      <c r="C4" s="168" t="s">
        <v>45</v>
      </c>
      <c r="D4" s="168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121"/>
      <c r="B5" s="85"/>
      <c r="C5" s="120"/>
      <c r="D5" s="85"/>
      <c r="E5" s="120"/>
      <c r="F5" s="85"/>
    </row>
    <row r="6" spans="1:8" s="89" customFormat="1" ht="17.100000000000001" customHeight="1" x14ac:dyDescent="0.2">
      <c r="A6" s="60" t="s">
        <v>71</v>
      </c>
      <c r="B6" s="112">
        <f>SUM(C6:D6)</f>
        <v>89934</v>
      </c>
      <c r="C6" s="112">
        <v>44797</v>
      </c>
      <c r="D6" s="112">
        <v>45137</v>
      </c>
      <c r="E6" s="112">
        <v>-230</v>
      </c>
      <c r="F6" s="113">
        <f>E6*100/(B6-E6)</f>
        <v>-0.25509072357038287</v>
      </c>
      <c r="G6" s="124"/>
      <c r="H6" s="123"/>
    </row>
    <row r="7" spans="1:8" ht="17.100000000000001" customHeight="1" x14ac:dyDescent="0.2">
      <c r="A7" s="60" t="s">
        <v>137</v>
      </c>
      <c r="B7" s="112">
        <f t="shared" ref="B7:B20" si="0">SUM(C7:D7)</f>
        <v>246601</v>
      </c>
      <c r="C7" s="112">
        <v>120045</v>
      </c>
      <c r="D7" s="112">
        <v>126556</v>
      </c>
      <c r="E7" s="112">
        <v>-193</v>
      </c>
      <c r="F7" s="113">
        <f t="shared" ref="F7:F21" si="1">E7*100/(B7-E7)</f>
        <v>-7.8202873651709526E-2</v>
      </c>
      <c r="G7" s="124"/>
      <c r="H7" s="123"/>
    </row>
    <row r="8" spans="1:8" ht="17.100000000000001" customHeight="1" x14ac:dyDescent="0.2">
      <c r="A8" s="60" t="s">
        <v>138</v>
      </c>
      <c r="B8" s="112">
        <f t="shared" si="0"/>
        <v>215846</v>
      </c>
      <c r="C8" s="112">
        <v>103623</v>
      </c>
      <c r="D8" s="112">
        <v>112223</v>
      </c>
      <c r="E8" s="112">
        <v>-684</v>
      </c>
      <c r="F8" s="113">
        <f t="shared" si="1"/>
        <v>-0.3158915623701104</v>
      </c>
      <c r="G8" s="124"/>
      <c r="H8" s="123"/>
    </row>
    <row r="9" spans="1:8" ht="17.100000000000001" customHeight="1" x14ac:dyDescent="0.2">
      <c r="A9" s="60" t="s">
        <v>139</v>
      </c>
      <c r="B9" s="112">
        <f t="shared" si="0"/>
        <v>79905</v>
      </c>
      <c r="C9" s="112">
        <v>39558</v>
      </c>
      <c r="D9" s="112">
        <v>40347</v>
      </c>
      <c r="E9" s="112">
        <v>-291</v>
      </c>
      <c r="F9" s="113">
        <f t="shared" si="1"/>
        <v>-0.3628609905730959</v>
      </c>
      <c r="G9" s="124"/>
      <c r="H9" s="123"/>
    </row>
    <row r="10" spans="1:8" s="89" customFormat="1" ht="17.100000000000001" customHeight="1" x14ac:dyDescent="0.2">
      <c r="A10" s="60" t="s">
        <v>72</v>
      </c>
      <c r="B10" s="112">
        <f t="shared" si="0"/>
        <v>133251</v>
      </c>
      <c r="C10" s="112">
        <v>65711</v>
      </c>
      <c r="D10" s="112">
        <v>67540</v>
      </c>
      <c r="E10" s="112">
        <v>58</v>
      </c>
      <c r="F10" s="113">
        <f t="shared" si="1"/>
        <v>4.3545831988167548E-2</v>
      </c>
      <c r="G10" s="124"/>
      <c r="H10" s="123"/>
    </row>
    <row r="11" spans="1:8" ht="17.100000000000001" customHeight="1" x14ac:dyDescent="0.2">
      <c r="A11" s="60" t="s">
        <v>73</v>
      </c>
      <c r="B11" s="112">
        <f t="shared" si="0"/>
        <v>199152</v>
      </c>
      <c r="C11" s="112">
        <v>97730</v>
      </c>
      <c r="D11" s="112">
        <v>101422</v>
      </c>
      <c r="E11" s="112">
        <v>1133</v>
      </c>
      <c r="F11" s="113">
        <f t="shared" si="1"/>
        <v>0.57216731727763492</v>
      </c>
      <c r="G11" s="124"/>
      <c r="H11" s="123"/>
    </row>
    <row r="12" spans="1:8" s="90" customFormat="1" ht="17.100000000000001" customHeight="1" x14ac:dyDescent="0.2">
      <c r="A12" s="60" t="s">
        <v>74</v>
      </c>
      <c r="B12" s="112">
        <f t="shared" si="0"/>
        <v>167147</v>
      </c>
      <c r="C12" s="112">
        <v>81789</v>
      </c>
      <c r="D12" s="112">
        <v>85358</v>
      </c>
      <c r="E12" s="112">
        <v>1196</v>
      </c>
      <c r="F12" s="113">
        <f t="shared" si="1"/>
        <v>0.72069466288241713</v>
      </c>
      <c r="G12" s="124"/>
      <c r="H12" s="123"/>
    </row>
    <row r="13" spans="1:8" s="89" customFormat="1" ht="17.100000000000001" customHeight="1" x14ac:dyDescent="0.2">
      <c r="A13" s="60" t="s">
        <v>75</v>
      </c>
      <c r="B13" s="112">
        <f t="shared" si="0"/>
        <v>201487</v>
      </c>
      <c r="C13" s="112">
        <v>97171</v>
      </c>
      <c r="D13" s="112">
        <v>104316</v>
      </c>
      <c r="E13" s="112">
        <v>948</v>
      </c>
      <c r="F13" s="113">
        <f t="shared" si="1"/>
        <v>0.47272600342078097</v>
      </c>
      <c r="G13" s="124"/>
      <c r="H13" s="123"/>
    </row>
    <row r="14" spans="1:8" s="89" customFormat="1" ht="17.100000000000001" customHeight="1" x14ac:dyDescent="0.2">
      <c r="A14" s="60" t="s">
        <v>76</v>
      </c>
      <c r="B14" s="112">
        <f t="shared" si="0"/>
        <v>317085</v>
      </c>
      <c r="C14" s="112">
        <v>155554</v>
      </c>
      <c r="D14" s="112">
        <v>161531</v>
      </c>
      <c r="E14" s="112">
        <v>982</v>
      </c>
      <c r="F14" s="113">
        <f t="shared" si="1"/>
        <v>0.31065823481586696</v>
      </c>
      <c r="G14" s="124"/>
      <c r="H14" s="123"/>
    </row>
    <row r="15" spans="1:8" s="89" customFormat="1" ht="17.100000000000001" customHeight="1" x14ac:dyDescent="0.2">
      <c r="A15" s="60" t="s">
        <v>77</v>
      </c>
      <c r="B15" s="112">
        <f t="shared" si="0"/>
        <v>129353</v>
      </c>
      <c r="C15" s="112">
        <v>62674</v>
      </c>
      <c r="D15" s="112">
        <v>66679</v>
      </c>
      <c r="E15" s="112">
        <v>667</v>
      </c>
      <c r="F15" s="113">
        <f t="shared" si="1"/>
        <v>0.518315900719581</v>
      </c>
      <c r="G15" s="124"/>
      <c r="H15" s="123"/>
    </row>
    <row r="16" spans="1:8" s="89" customFormat="1" ht="17.100000000000001" customHeight="1" x14ac:dyDescent="0.2">
      <c r="A16" s="60" t="s">
        <v>78</v>
      </c>
      <c r="B16" s="112">
        <f t="shared" si="0"/>
        <v>274765</v>
      </c>
      <c r="C16" s="112">
        <v>135219</v>
      </c>
      <c r="D16" s="112">
        <v>139546</v>
      </c>
      <c r="E16" s="112">
        <v>667</v>
      </c>
      <c r="F16" s="113">
        <f t="shared" si="1"/>
        <v>0.24334362162438253</v>
      </c>
      <c r="G16" s="124"/>
      <c r="H16" s="123"/>
    </row>
    <row r="17" spans="1:8" s="89" customFormat="1" ht="17.100000000000001" customHeight="1" x14ac:dyDescent="0.2">
      <c r="A17" s="60" t="s">
        <v>79</v>
      </c>
      <c r="B17" s="112">
        <f t="shared" si="0"/>
        <v>202647</v>
      </c>
      <c r="C17" s="112">
        <v>100209</v>
      </c>
      <c r="D17" s="112">
        <v>102438</v>
      </c>
      <c r="E17" s="112">
        <v>1491</v>
      </c>
      <c r="F17" s="113">
        <f t="shared" si="1"/>
        <v>0.74121577283302509</v>
      </c>
      <c r="G17" s="124"/>
      <c r="H17" s="123"/>
    </row>
    <row r="18" spans="1:8" s="89" customFormat="1" ht="17.100000000000001" customHeight="1" x14ac:dyDescent="0.2">
      <c r="A18" s="60" t="s">
        <v>80</v>
      </c>
      <c r="B18" s="112">
        <f t="shared" si="0"/>
        <v>278007</v>
      </c>
      <c r="C18" s="112">
        <v>137269</v>
      </c>
      <c r="D18" s="112">
        <v>140738</v>
      </c>
      <c r="E18" s="112">
        <v>832</v>
      </c>
      <c r="F18" s="113">
        <f t="shared" si="1"/>
        <v>0.30017137187697301</v>
      </c>
      <c r="G18" s="124"/>
      <c r="H18" s="123"/>
    </row>
    <row r="19" spans="1:8" s="89" customFormat="1" ht="17.100000000000001" customHeight="1" x14ac:dyDescent="0.2">
      <c r="A19" s="60" t="s">
        <v>81</v>
      </c>
      <c r="B19" s="112">
        <f t="shared" si="0"/>
        <v>130706</v>
      </c>
      <c r="C19" s="112">
        <v>64570</v>
      </c>
      <c r="D19" s="112">
        <v>66136</v>
      </c>
      <c r="E19" s="112">
        <v>-307</v>
      </c>
      <c r="F19" s="113">
        <f t="shared" si="1"/>
        <v>-0.23432789112530816</v>
      </c>
      <c r="G19" s="124"/>
      <c r="H19" s="123"/>
    </row>
    <row r="20" spans="1:8" s="89" customFormat="1" ht="17.100000000000001" customHeight="1" x14ac:dyDescent="0.2">
      <c r="A20" s="60" t="s">
        <v>82</v>
      </c>
      <c r="B20" s="112">
        <f t="shared" si="0"/>
        <v>244989</v>
      </c>
      <c r="C20" s="112">
        <v>119730</v>
      </c>
      <c r="D20" s="112">
        <v>125259</v>
      </c>
      <c r="E20" s="112">
        <v>833</v>
      </c>
      <c r="F20" s="113">
        <f t="shared" si="1"/>
        <v>0.34117531414341651</v>
      </c>
      <c r="G20" s="124"/>
      <c r="H20" s="123"/>
    </row>
    <row r="21" spans="1:8" ht="28.35" customHeight="1" x14ac:dyDescent="0.2">
      <c r="A21" s="114" t="s">
        <v>83</v>
      </c>
      <c r="B21" s="115">
        <f>SUM(B6:B20)</f>
        <v>2910875</v>
      </c>
      <c r="C21" s="115">
        <f>SUM(C6:C20)</f>
        <v>1425649</v>
      </c>
      <c r="D21" s="115">
        <f>SUM(D6:D20)</f>
        <v>1485226</v>
      </c>
      <c r="E21" s="115">
        <f t="shared" ref="E21" si="2">SUM(E6:E20)</f>
        <v>7102</v>
      </c>
      <c r="F21" s="116">
        <f t="shared" si="1"/>
        <v>0.2445783468611355</v>
      </c>
    </row>
    <row r="22" spans="1:8" ht="14.1" customHeight="1" x14ac:dyDescent="0.2"/>
    <row r="23" spans="1:8" ht="14.1" customHeight="1" x14ac:dyDescent="0.2">
      <c r="A23" s="155"/>
      <c r="B23" s="145"/>
      <c r="C23" s="145"/>
      <c r="D23" s="145"/>
      <c r="E23" s="145"/>
      <c r="F23" s="145"/>
    </row>
    <row r="24" spans="1:8" ht="14.1" customHeight="1" x14ac:dyDescent="0.2">
      <c r="A24" s="92"/>
      <c r="B24" s="90"/>
      <c r="C24" s="90"/>
      <c r="D24" s="90"/>
      <c r="E24" s="90"/>
      <c r="F24" s="90"/>
    </row>
    <row r="25" spans="1:8" ht="14.1" customHeight="1" x14ac:dyDescent="0.2">
      <c r="A25" s="92"/>
      <c r="B25" s="90"/>
      <c r="C25" s="90"/>
      <c r="D25" s="90"/>
      <c r="E25" s="90"/>
      <c r="F25" s="90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8" priority="37">
      <formula>MOD(ROW(),2)=0</formula>
    </cfRule>
  </conditionalFormatting>
  <conditionalFormatting sqref="A9">
    <cfRule type="expression" dxfId="77" priority="36">
      <formula>MOD(ROW(),2)=0</formula>
    </cfRule>
  </conditionalFormatting>
  <conditionalFormatting sqref="A11">
    <cfRule type="expression" dxfId="76" priority="35">
      <formula>MOD(ROW(),2)=0</formula>
    </cfRule>
  </conditionalFormatting>
  <conditionalFormatting sqref="A21">
    <cfRule type="expression" dxfId="75" priority="34">
      <formula>MOD(ROW(),2)=0</formula>
    </cfRule>
  </conditionalFormatting>
  <conditionalFormatting sqref="B21:D21">
    <cfRule type="expression" dxfId="74" priority="31">
      <formula>MOD(ROW(),2)=0</formula>
    </cfRule>
  </conditionalFormatting>
  <conditionalFormatting sqref="F21">
    <cfRule type="expression" dxfId="73" priority="33">
      <formula>MOD(ROW(),2)=0</formula>
    </cfRule>
  </conditionalFormatting>
  <conditionalFormatting sqref="F7:F9 F11">
    <cfRule type="expression" dxfId="72" priority="32">
      <formula>MOD(ROW(),2)=0</formula>
    </cfRule>
  </conditionalFormatting>
  <conditionalFormatting sqref="A17">
    <cfRule type="expression" dxfId="71" priority="15">
      <formula>MOD(ROW(),2)=0</formula>
    </cfRule>
  </conditionalFormatting>
  <conditionalFormatting sqref="F6">
    <cfRule type="expression" dxfId="70" priority="29">
      <formula>MOD(ROW(),2)=0</formula>
    </cfRule>
  </conditionalFormatting>
  <conditionalFormatting sqref="F15">
    <cfRule type="expression" dxfId="69" priority="16">
      <formula>MOD(ROW(),2)=0</formula>
    </cfRule>
  </conditionalFormatting>
  <conditionalFormatting sqref="A6">
    <cfRule type="expression" dxfId="68" priority="30">
      <formula>MOD(ROW(),2)=0</formula>
    </cfRule>
  </conditionalFormatting>
  <conditionalFormatting sqref="A10">
    <cfRule type="expression" dxfId="67" priority="28">
      <formula>MOD(ROW(),2)=0</formula>
    </cfRule>
  </conditionalFormatting>
  <conditionalFormatting sqref="F10">
    <cfRule type="expression" dxfId="66" priority="27">
      <formula>MOD(ROW(),2)=0</formula>
    </cfRule>
  </conditionalFormatting>
  <conditionalFormatting sqref="A14">
    <cfRule type="expression" dxfId="65" priority="26">
      <formula>MOD(ROW(),2)=0</formula>
    </cfRule>
  </conditionalFormatting>
  <conditionalFormatting sqref="F14">
    <cfRule type="expression" dxfId="64" priority="25">
      <formula>MOD(ROW(),2)=0</formula>
    </cfRule>
  </conditionalFormatting>
  <conditionalFormatting sqref="A16">
    <cfRule type="expression" dxfId="63" priority="24">
      <formula>MOD(ROW(),2)=0</formula>
    </cfRule>
  </conditionalFormatting>
  <conditionalFormatting sqref="F16">
    <cfRule type="expression" dxfId="62" priority="23">
      <formula>MOD(ROW(),2)=0</formula>
    </cfRule>
  </conditionalFormatting>
  <conditionalFormatting sqref="A18">
    <cfRule type="expression" dxfId="61" priority="22">
      <formula>MOD(ROW(),2)=0</formula>
    </cfRule>
  </conditionalFormatting>
  <conditionalFormatting sqref="A20">
    <cfRule type="expression" dxfId="60" priority="21">
      <formula>MOD(ROW(),2)=0</formula>
    </cfRule>
  </conditionalFormatting>
  <conditionalFormatting sqref="F20">
    <cfRule type="expression" dxfId="59" priority="20">
      <formula>MOD(ROW(),2)=0</formula>
    </cfRule>
  </conditionalFormatting>
  <conditionalFormatting sqref="A13">
    <cfRule type="expression" dxfId="58" priority="19">
      <formula>MOD(ROW(),2)=0</formula>
    </cfRule>
  </conditionalFormatting>
  <conditionalFormatting sqref="F13">
    <cfRule type="expression" dxfId="57" priority="18">
      <formula>MOD(ROW(),2)=0</formula>
    </cfRule>
  </conditionalFormatting>
  <conditionalFormatting sqref="A15">
    <cfRule type="expression" dxfId="56" priority="17">
      <formula>MOD(ROW(),2)=0</formula>
    </cfRule>
  </conditionalFormatting>
  <conditionalFormatting sqref="F17">
    <cfRule type="expression" dxfId="55" priority="14">
      <formula>MOD(ROW(),2)=0</formula>
    </cfRule>
  </conditionalFormatting>
  <conditionalFormatting sqref="A19">
    <cfRule type="expression" dxfId="54" priority="13">
      <formula>MOD(ROW(),2)=0</formula>
    </cfRule>
  </conditionalFormatting>
  <conditionalFormatting sqref="F19">
    <cfRule type="expression" dxfId="53" priority="12">
      <formula>MOD(ROW(),2)=0</formula>
    </cfRule>
  </conditionalFormatting>
  <conditionalFormatting sqref="A12">
    <cfRule type="expression" dxfId="52" priority="11">
      <formula>MOD(ROW(),2)=0</formula>
    </cfRule>
  </conditionalFormatting>
  <conditionalFormatting sqref="F12">
    <cfRule type="expression" dxfId="51" priority="10">
      <formula>MOD(ROW(),2)=0</formula>
    </cfRule>
  </conditionalFormatting>
  <conditionalFormatting sqref="F18">
    <cfRule type="expression" dxfId="50" priority="9">
      <formula>MOD(ROW(),2)=0</formula>
    </cfRule>
  </conditionalFormatting>
  <conditionalFormatting sqref="B6:B20">
    <cfRule type="expression" dxfId="49" priority="8">
      <formula>MOD(ROW(),2)=0</formula>
    </cfRule>
  </conditionalFormatting>
  <conditionalFormatting sqref="C6:C20">
    <cfRule type="expression" dxfId="48" priority="2">
      <formula>MOD(ROW(),2)=0</formula>
    </cfRule>
  </conditionalFormatting>
  <conditionalFormatting sqref="E21">
    <cfRule type="expression" dxfId="47" priority="4">
      <formula>MOD(ROW(),2)=0</formula>
    </cfRule>
  </conditionalFormatting>
  <conditionalFormatting sqref="E6:E20">
    <cfRule type="expression" dxfId="46" priority="3">
      <formula>MOD(ROW(),2)=0</formula>
    </cfRule>
  </conditionalFormatting>
  <conditionalFormatting sqref="D6:D20">
    <cfRule type="expression" dxfId="4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4/20 SH</oddFooter>
    <firstFooter>&amp;L&amp;8Statistikamt Nord&amp;C&amp;8&amp;P&amp;R&amp;8Statistischer Bericht A I 1 - vj 4/20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63" t="s">
        <v>178</v>
      </c>
      <c r="B1" s="164"/>
      <c r="C1" s="164"/>
      <c r="D1" s="164"/>
    </row>
    <row r="2" spans="1:4" s="53" customFormat="1" ht="13.35" customHeight="1" x14ac:dyDescent="0.2">
      <c r="A2" s="163" t="s">
        <v>196</v>
      </c>
      <c r="B2" s="163"/>
      <c r="C2" s="163"/>
      <c r="D2" s="163"/>
    </row>
    <row r="3" spans="1:4" s="53" customFormat="1" ht="12.75" customHeight="1" x14ac:dyDescent="0.2">
      <c r="A3" s="74"/>
      <c r="B3" s="75"/>
      <c r="C3" s="75"/>
      <c r="D3" s="75"/>
    </row>
    <row r="4" spans="1:4" s="76" customFormat="1" ht="20.100000000000001" customHeight="1" x14ac:dyDescent="0.2">
      <c r="A4" s="180" t="s">
        <v>179</v>
      </c>
      <c r="B4" s="182" t="s">
        <v>85</v>
      </c>
      <c r="C4" s="182" t="s">
        <v>84</v>
      </c>
      <c r="D4" s="183" t="s">
        <v>86</v>
      </c>
    </row>
    <row r="5" spans="1:4" s="76" customFormat="1" ht="20.100000000000001" customHeight="1" x14ac:dyDescent="0.2">
      <c r="A5" s="181"/>
      <c r="B5" s="181"/>
      <c r="C5" s="181"/>
      <c r="D5" s="184"/>
    </row>
    <row r="6" spans="1:4" ht="12" customHeight="1" x14ac:dyDescent="0.2">
      <c r="A6" s="93"/>
      <c r="B6" s="94"/>
      <c r="C6" s="95"/>
      <c r="D6" s="96"/>
    </row>
    <row r="7" spans="1:4" ht="12" customHeight="1" x14ac:dyDescent="0.2">
      <c r="A7" s="97">
        <v>1</v>
      </c>
      <c r="B7" s="98" t="s">
        <v>87</v>
      </c>
      <c r="C7" s="95" t="s">
        <v>18</v>
      </c>
      <c r="D7" s="99">
        <v>246601</v>
      </c>
    </row>
    <row r="8" spans="1:4" ht="12" customHeight="1" x14ac:dyDescent="0.2">
      <c r="A8" s="97">
        <v>2</v>
      </c>
      <c r="B8" s="100" t="s">
        <v>88</v>
      </c>
      <c r="C8" s="101" t="s">
        <v>18</v>
      </c>
      <c r="D8" s="99">
        <v>215846</v>
      </c>
    </row>
    <row r="9" spans="1:4" ht="12" customHeight="1" x14ac:dyDescent="0.2">
      <c r="A9" s="97">
        <v>3</v>
      </c>
      <c r="B9" s="98" t="s">
        <v>89</v>
      </c>
      <c r="C9" s="95" t="s">
        <v>18</v>
      </c>
      <c r="D9" s="99">
        <v>89934</v>
      </c>
    </row>
    <row r="10" spans="1:4" ht="12" customHeight="1" x14ac:dyDescent="0.2">
      <c r="A10" s="97">
        <v>4</v>
      </c>
      <c r="B10" s="100" t="s">
        <v>90</v>
      </c>
      <c r="C10" s="101" t="s">
        <v>18</v>
      </c>
      <c r="D10" s="99">
        <v>79905</v>
      </c>
    </row>
    <row r="11" spans="1:4" ht="12" customHeight="1" x14ac:dyDescent="0.2">
      <c r="A11" s="97">
        <v>5</v>
      </c>
      <c r="B11" s="98" t="s">
        <v>91</v>
      </c>
      <c r="C11" s="95" t="s">
        <v>80</v>
      </c>
      <c r="D11" s="99">
        <v>79155</v>
      </c>
    </row>
    <row r="12" spans="1:4" ht="12" customHeight="1" x14ac:dyDescent="0.2">
      <c r="A12" s="97">
        <v>6</v>
      </c>
      <c r="B12" s="100" t="s">
        <v>92</v>
      </c>
      <c r="C12" s="101" t="s">
        <v>76</v>
      </c>
      <c r="D12" s="99">
        <v>49948</v>
      </c>
    </row>
    <row r="13" spans="1:4" ht="12" customHeight="1" x14ac:dyDescent="0.2">
      <c r="A13" s="97">
        <v>7</v>
      </c>
      <c r="B13" s="98" t="s">
        <v>93</v>
      </c>
      <c r="C13" s="95" t="s">
        <v>76</v>
      </c>
      <c r="D13" s="99">
        <v>43503</v>
      </c>
    </row>
    <row r="14" spans="1:4" ht="12" customHeight="1" x14ac:dyDescent="0.2">
      <c r="A14" s="97">
        <v>8</v>
      </c>
      <c r="B14" s="98" t="s">
        <v>96</v>
      </c>
      <c r="C14" s="95" t="s">
        <v>82</v>
      </c>
      <c r="D14" s="99">
        <v>34052</v>
      </c>
    </row>
    <row r="15" spans="1:4" ht="12" customHeight="1" x14ac:dyDescent="0.2">
      <c r="A15" s="97">
        <v>9</v>
      </c>
      <c r="B15" s="100" t="s">
        <v>95</v>
      </c>
      <c r="C15" s="101" t="s">
        <v>76</v>
      </c>
      <c r="D15" s="99">
        <v>33935</v>
      </c>
    </row>
    <row r="16" spans="1:4" ht="12" customHeight="1" x14ac:dyDescent="0.2">
      <c r="A16" s="97">
        <v>10</v>
      </c>
      <c r="B16" s="98" t="s">
        <v>94</v>
      </c>
      <c r="C16" s="95" t="s">
        <v>81</v>
      </c>
      <c r="D16" s="99">
        <v>31796</v>
      </c>
    </row>
    <row r="17" spans="1:4" ht="12" customHeight="1" x14ac:dyDescent="0.2">
      <c r="A17" s="97">
        <v>11</v>
      </c>
      <c r="B17" s="100" t="s">
        <v>97</v>
      </c>
      <c r="C17" s="101" t="s">
        <v>73</v>
      </c>
      <c r="D17" s="99">
        <v>31160</v>
      </c>
    </row>
    <row r="18" spans="1:4" ht="12" customHeight="1" x14ac:dyDescent="0.2">
      <c r="A18" s="97">
        <v>12</v>
      </c>
      <c r="B18" s="100" t="s">
        <v>98</v>
      </c>
      <c r="C18" s="101" t="s">
        <v>78</v>
      </c>
      <c r="D18" s="99">
        <v>28705</v>
      </c>
    </row>
    <row r="19" spans="1:4" ht="12" customHeight="1" x14ac:dyDescent="0.2">
      <c r="A19" s="97">
        <v>13</v>
      </c>
      <c r="B19" s="98" t="s">
        <v>99</v>
      </c>
      <c r="C19" s="95" t="s">
        <v>82</v>
      </c>
      <c r="D19" s="99">
        <v>28250</v>
      </c>
    </row>
    <row r="20" spans="1:4" ht="12" customHeight="1" x14ac:dyDescent="0.2">
      <c r="A20" s="97">
        <v>14</v>
      </c>
      <c r="B20" s="100" t="s">
        <v>141</v>
      </c>
      <c r="C20" s="101" t="s">
        <v>80</v>
      </c>
      <c r="D20" s="99">
        <v>28001</v>
      </c>
    </row>
    <row r="21" spans="1:4" ht="12" customHeight="1" x14ac:dyDescent="0.2">
      <c r="A21" s="97">
        <v>15</v>
      </c>
      <c r="B21" s="100" t="s">
        <v>101</v>
      </c>
      <c r="C21" s="101" t="s">
        <v>79</v>
      </c>
      <c r="D21" s="99">
        <v>25322</v>
      </c>
    </row>
    <row r="22" spans="1:4" ht="12" customHeight="1" x14ac:dyDescent="0.2">
      <c r="A22" s="97">
        <v>16</v>
      </c>
      <c r="B22" s="98" t="s">
        <v>100</v>
      </c>
      <c r="C22" s="95" t="s">
        <v>82</v>
      </c>
      <c r="D22" s="99">
        <v>24784</v>
      </c>
    </row>
    <row r="23" spans="1:4" s="78" customFormat="1" ht="12" customHeight="1" x14ac:dyDescent="0.2">
      <c r="A23" s="97">
        <v>17</v>
      </c>
      <c r="B23" s="100" t="s">
        <v>103</v>
      </c>
      <c r="C23" s="101" t="s">
        <v>74</v>
      </c>
      <c r="D23" s="99">
        <v>23249</v>
      </c>
    </row>
    <row r="24" spans="1:4" ht="12" customHeight="1" x14ac:dyDescent="0.2">
      <c r="A24" s="97">
        <v>18</v>
      </c>
      <c r="B24" s="98" t="s">
        <v>106</v>
      </c>
      <c r="C24" s="95" t="s">
        <v>80</v>
      </c>
      <c r="D24" s="99">
        <v>22877</v>
      </c>
    </row>
    <row r="25" spans="1:4" ht="12" customHeight="1" x14ac:dyDescent="0.2">
      <c r="A25" s="97">
        <v>19</v>
      </c>
      <c r="B25" s="100" t="s">
        <v>105</v>
      </c>
      <c r="C25" s="101" t="s">
        <v>76</v>
      </c>
      <c r="D25" s="99">
        <v>21659</v>
      </c>
    </row>
    <row r="26" spans="1:4" ht="12" customHeight="1" x14ac:dyDescent="0.2">
      <c r="A26" s="97">
        <v>20</v>
      </c>
      <c r="B26" s="98" t="s">
        <v>102</v>
      </c>
      <c r="C26" s="95" t="s">
        <v>78</v>
      </c>
      <c r="D26" s="99">
        <v>21637</v>
      </c>
    </row>
    <row r="27" spans="1:4" ht="12" customHeight="1" x14ac:dyDescent="0.2">
      <c r="A27" s="97">
        <v>21</v>
      </c>
      <c r="B27" s="98" t="s">
        <v>104</v>
      </c>
      <c r="C27" s="95" t="s">
        <v>72</v>
      </c>
      <c r="D27" s="99">
        <v>21485</v>
      </c>
    </row>
    <row r="28" spans="1:4" ht="12" customHeight="1" x14ac:dyDescent="0.2">
      <c r="A28" s="97">
        <v>22</v>
      </c>
      <c r="B28" s="98" t="s">
        <v>107</v>
      </c>
      <c r="C28" s="95" t="s">
        <v>75</v>
      </c>
      <c r="D28" s="99">
        <v>20240</v>
      </c>
    </row>
    <row r="29" spans="1:4" ht="12" customHeight="1" x14ac:dyDescent="0.2">
      <c r="A29" s="97">
        <v>23</v>
      </c>
      <c r="B29" s="100" t="s">
        <v>108</v>
      </c>
      <c r="C29" s="101" t="s">
        <v>76</v>
      </c>
      <c r="D29" s="99">
        <v>19368</v>
      </c>
    </row>
    <row r="30" spans="1:4" ht="12" customHeight="1" x14ac:dyDescent="0.2">
      <c r="A30" s="97">
        <v>24</v>
      </c>
      <c r="B30" s="98" t="s">
        <v>109</v>
      </c>
      <c r="C30" s="95" t="s">
        <v>73</v>
      </c>
      <c r="D30" s="99">
        <v>19282</v>
      </c>
    </row>
    <row r="31" spans="1:4" ht="12" customHeight="1" x14ac:dyDescent="0.2">
      <c r="A31" s="97">
        <v>25</v>
      </c>
      <c r="B31" s="100" t="s">
        <v>110</v>
      </c>
      <c r="C31" s="101" t="s">
        <v>76</v>
      </c>
      <c r="D31" s="99">
        <v>18595</v>
      </c>
    </row>
    <row r="32" spans="1:4" ht="12" customHeight="1" x14ac:dyDescent="0.2">
      <c r="A32" s="97">
        <v>26</v>
      </c>
      <c r="B32" s="100" t="s">
        <v>111</v>
      </c>
      <c r="C32" s="95" t="s">
        <v>82</v>
      </c>
      <c r="D32" s="99">
        <v>18380</v>
      </c>
    </row>
    <row r="33" spans="1:4" s="90" customFormat="1" ht="12" customHeight="1" x14ac:dyDescent="0.2">
      <c r="A33" s="97">
        <v>27</v>
      </c>
      <c r="B33" s="100" t="s">
        <v>114</v>
      </c>
      <c r="C33" s="101" t="s">
        <v>76</v>
      </c>
      <c r="D33" s="99">
        <v>17947</v>
      </c>
    </row>
    <row r="34" spans="1:4" ht="12" customHeight="1" x14ac:dyDescent="0.2">
      <c r="A34" s="97">
        <v>28</v>
      </c>
      <c r="B34" s="100" t="s">
        <v>117</v>
      </c>
      <c r="C34" s="101" t="s">
        <v>80</v>
      </c>
      <c r="D34" s="99">
        <v>17641</v>
      </c>
    </row>
    <row r="35" spans="1:4" ht="12" customHeight="1" x14ac:dyDescent="0.2">
      <c r="A35" s="97">
        <v>29</v>
      </c>
      <c r="B35" s="100" t="s">
        <v>113</v>
      </c>
      <c r="C35" s="101" t="s">
        <v>75</v>
      </c>
      <c r="D35" s="99">
        <v>16982</v>
      </c>
    </row>
    <row r="36" spans="1:4" ht="12" customHeight="1" x14ac:dyDescent="0.2">
      <c r="A36" s="97">
        <v>30</v>
      </c>
      <c r="B36" s="100" t="s">
        <v>112</v>
      </c>
      <c r="C36" s="101" t="s">
        <v>75</v>
      </c>
      <c r="D36" s="99">
        <v>16960</v>
      </c>
    </row>
    <row r="37" spans="1:4" ht="12" customHeight="1" x14ac:dyDescent="0.2">
      <c r="A37" s="97">
        <v>31</v>
      </c>
      <c r="B37" s="100" t="s">
        <v>120</v>
      </c>
      <c r="C37" s="101" t="s">
        <v>73</v>
      </c>
      <c r="D37" s="99">
        <v>16560</v>
      </c>
    </row>
    <row r="38" spans="1:4" ht="12" customHeight="1" x14ac:dyDescent="0.2">
      <c r="A38" s="97">
        <v>32</v>
      </c>
      <c r="B38" s="100" t="s">
        <v>119</v>
      </c>
      <c r="C38" s="95" t="s">
        <v>82</v>
      </c>
      <c r="D38" s="99">
        <v>15984</v>
      </c>
    </row>
    <row r="39" spans="1:4" ht="12" customHeight="1" x14ac:dyDescent="0.2">
      <c r="A39" s="97">
        <v>33</v>
      </c>
      <c r="B39" s="100" t="s">
        <v>116</v>
      </c>
      <c r="C39" s="101" t="s">
        <v>77</v>
      </c>
      <c r="D39" s="99">
        <v>15958</v>
      </c>
    </row>
    <row r="40" spans="1:4" ht="12" customHeight="1" x14ac:dyDescent="0.2">
      <c r="A40" s="97">
        <v>34</v>
      </c>
      <c r="B40" s="100" t="s">
        <v>115</v>
      </c>
      <c r="C40" s="101" t="s">
        <v>75</v>
      </c>
      <c r="D40" s="99">
        <v>15154</v>
      </c>
    </row>
    <row r="41" spans="1:4" ht="12" customHeight="1" x14ac:dyDescent="0.2">
      <c r="A41" s="97">
        <v>35</v>
      </c>
      <c r="B41" s="98" t="s">
        <v>123</v>
      </c>
      <c r="C41" s="95" t="s">
        <v>80</v>
      </c>
      <c r="D41" s="99">
        <v>15128</v>
      </c>
    </row>
    <row r="42" spans="1:4" ht="12" customHeight="1" x14ac:dyDescent="0.2">
      <c r="A42" s="97">
        <v>36</v>
      </c>
      <c r="B42" s="100" t="s">
        <v>118</v>
      </c>
      <c r="C42" s="101" t="s">
        <v>75</v>
      </c>
      <c r="D42" s="99">
        <v>15093</v>
      </c>
    </row>
    <row r="43" spans="1:4" ht="12" customHeight="1" x14ac:dyDescent="0.2">
      <c r="A43" s="97">
        <v>37</v>
      </c>
      <c r="B43" s="100" t="s">
        <v>124</v>
      </c>
      <c r="C43" s="101" t="s">
        <v>73</v>
      </c>
      <c r="D43" s="99">
        <v>14517</v>
      </c>
    </row>
    <row r="44" spans="1:4" ht="12" customHeight="1" x14ac:dyDescent="0.2">
      <c r="A44" s="97">
        <v>38</v>
      </c>
      <c r="B44" s="100" t="s">
        <v>122</v>
      </c>
      <c r="C44" s="101" t="s">
        <v>76</v>
      </c>
      <c r="D44" s="99">
        <v>14388</v>
      </c>
    </row>
    <row r="45" spans="1:4" s="90" customFormat="1" ht="12" customHeight="1" x14ac:dyDescent="0.2">
      <c r="A45" s="97">
        <v>39</v>
      </c>
      <c r="B45" s="98" t="s">
        <v>128</v>
      </c>
      <c r="C45" s="95" t="s">
        <v>76</v>
      </c>
      <c r="D45" s="99">
        <v>14131</v>
      </c>
    </row>
    <row r="46" spans="1:4" s="90" customFormat="1" ht="12" customHeight="1" x14ac:dyDescent="0.2">
      <c r="A46" s="97">
        <v>40</v>
      </c>
      <c r="B46" s="98" t="s">
        <v>121</v>
      </c>
      <c r="C46" s="95" t="s">
        <v>74</v>
      </c>
      <c r="D46" s="99">
        <v>13818</v>
      </c>
    </row>
    <row r="47" spans="1:4" ht="12" customHeight="1" x14ac:dyDescent="0.2">
      <c r="A47" s="97">
        <v>41</v>
      </c>
      <c r="B47" s="98" t="s">
        <v>125</v>
      </c>
      <c r="C47" s="95" t="s">
        <v>77</v>
      </c>
      <c r="D47" s="99">
        <v>13769</v>
      </c>
    </row>
    <row r="48" spans="1:4" ht="12" customHeight="1" x14ac:dyDescent="0.2">
      <c r="A48" s="97">
        <v>42</v>
      </c>
      <c r="B48" s="100" t="s">
        <v>142</v>
      </c>
      <c r="C48" s="101" t="s">
        <v>73</v>
      </c>
      <c r="D48" s="99">
        <v>13391</v>
      </c>
    </row>
    <row r="49" spans="1:4" ht="12" customHeight="1" x14ac:dyDescent="0.2">
      <c r="A49" s="97">
        <v>43</v>
      </c>
      <c r="B49" s="100" t="s">
        <v>127</v>
      </c>
      <c r="C49" s="101" t="s">
        <v>75</v>
      </c>
      <c r="D49" s="99">
        <v>12875</v>
      </c>
    </row>
    <row r="50" spans="1:4" ht="12" customHeight="1" x14ac:dyDescent="0.2">
      <c r="A50" s="97">
        <v>44</v>
      </c>
      <c r="B50" s="98" t="s">
        <v>129</v>
      </c>
      <c r="C50" s="95" t="s">
        <v>82</v>
      </c>
      <c r="D50" s="99">
        <v>12873</v>
      </c>
    </row>
    <row r="51" spans="1:4" ht="12" customHeight="1" x14ac:dyDescent="0.2">
      <c r="A51" s="97">
        <v>45</v>
      </c>
      <c r="B51" s="100" t="s">
        <v>126</v>
      </c>
      <c r="C51" s="101" t="s">
        <v>72</v>
      </c>
      <c r="D51" s="99">
        <v>12364</v>
      </c>
    </row>
    <row r="52" spans="1:4" ht="12" customHeight="1" x14ac:dyDescent="0.2">
      <c r="A52" s="97">
        <v>46</v>
      </c>
      <c r="B52" s="98" t="s">
        <v>131</v>
      </c>
      <c r="C52" s="95" t="s">
        <v>78</v>
      </c>
      <c r="D52" s="99">
        <v>11927</v>
      </c>
    </row>
    <row r="53" spans="1:4" ht="12" customHeight="1" x14ac:dyDescent="0.2">
      <c r="A53" s="97">
        <v>47</v>
      </c>
      <c r="B53" s="98" t="s">
        <v>132</v>
      </c>
      <c r="C53" s="95" t="s">
        <v>79</v>
      </c>
      <c r="D53" s="99">
        <v>11770</v>
      </c>
    </row>
    <row r="54" spans="1:4" ht="12" customHeight="1" x14ac:dyDescent="0.2">
      <c r="A54" s="97">
        <v>48</v>
      </c>
      <c r="B54" s="100" t="s">
        <v>130</v>
      </c>
      <c r="C54" s="101" t="s">
        <v>75</v>
      </c>
      <c r="D54" s="99">
        <v>11552</v>
      </c>
    </row>
    <row r="55" spans="1:4" ht="12" customHeight="1" x14ac:dyDescent="0.2">
      <c r="A55" s="97">
        <v>49</v>
      </c>
      <c r="B55" s="100" t="s">
        <v>134</v>
      </c>
      <c r="C55" s="101" t="s">
        <v>73</v>
      </c>
      <c r="D55" s="99">
        <v>11321</v>
      </c>
    </row>
    <row r="56" spans="1:4" ht="12" customHeight="1" x14ac:dyDescent="0.2">
      <c r="A56" s="97">
        <v>50</v>
      </c>
      <c r="B56" s="98" t="s">
        <v>169</v>
      </c>
      <c r="C56" s="95" t="s">
        <v>79</v>
      </c>
      <c r="D56" s="99">
        <v>11150</v>
      </c>
    </row>
    <row r="57" spans="1:4" ht="12" customHeight="1" x14ac:dyDescent="0.2">
      <c r="A57" s="97">
        <v>51</v>
      </c>
      <c r="B57" s="100" t="s">
        <v>170</v>
      </c>
      <c r="C57" s="101" t="s">
        <v>75</v>
      </c>
      <c r="D57" s="99">
        <v>10895</v>
      </c>
    </row>
    <row r="58" spans="1:4" ht="12" customHeight="1" x14ac:dyDescent="0.2">
      <c r="A58" s="97">
        <v>52</v>
      </c>
      <c r="B58" s="98" t="s">
        <v>133</v>
      </c>
      <c r="C58" s="95" t="s">
        <v>81</v>
      </c>
      <c r="D58" s="99">
        <v>10779</v>
      </c>
    </row>
    <row r="59" spans="1:4" ht="12" customHeight="1" x14ac:dyDescent="0.2">
      <c r="A59" s="97">
        <v>53</v>
      </c>
      <c r="B59" s="100" t="s">
        <v>184</v>
      </c>
      <c r="C59" s="111" t="s">
        <v>78</v>
      </c>
      <c r="D59" s="99">
        <v>10466</v>
      </c>
    </row>
    <row r="60" spans="1:4" ht="12" customHeight="1" x14ac:dyDescent="0.2">
      <c r="A60" s="97">
        <v>54</v>
      </c>
      <c r="B60" s="100" t="s">
        <v>174</v>
      </c>
      <c r="C60" s="95" t="s">
        <v>76</v>
      </c>
      <c r="D60" s="99">
        <v>10428</v>
      </c>
    </row>
    <row r="61" spans="1:4" ht="12" customHeight="1" x14ac:dyDescent="0.2">
      <c r="A61" s="97">
        <v>55</v>
      </c>
      <c r="B61" s="100" t="s">
        <v>186</v>
      </c>
      <c r="C61" s="95" t="s">
        <v>74</v>
      </c>
      <c r="D61" s="99">
        <v>10089</v>
      </c>
    </row>
    <row r="62" spans="1:4" ht="12" customHeight="1" x14ac:dyDescent="0.2">
      <c r="A62" s="125">
        <v>56</v>
      </c>
      <c r="B62" s="103" t="s">
        <v>185</v>
      </c>
      <c r="C62" s="104" t="s">
        <v>78</v>
      </c>
      <c r="D62" s="105">
        <v>10021</v>
      </c>
    </row>
    <row r="63" spans="1:4" x14ac:dyDescent="0.2">
      <c r="A63" s="61"/>
    </row>
    <row r="64" spans="1:4" x14ac:dyDescent="0.2">
      <c r="A64" s="97"/>
      <c r="B64" s="130"/>
      <c r="C64" s="111"/>
      <c r="D64" s="131"/>
    </row>
    <row r="65" spans="1:4" x14ac:dyDescent="0.2">
      <c r="B65" s="61"/>
      <c r="C65" s="61"/>
      <c r="D65" s="61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3 B58:D58 B55:D55 B49:D49 B52:D53">
    <cfRule type="expression" dxfId="44" priority="95">
      <formula>MOD(ROW(),2)=1</formula>
    </cfRule>
  </conditionalFormatting>
  <conditionalFormatting sqref="B33:D34 B28:D30 B16:D18 A7:D9 B37:D40 B10:D14 A10:A25 A27:A61">
    <cfRule type="expression" dxfId="43" priority="92">
      <formula>MOD(ROW(),2)=1</formula>
    </cfRule>
  </conditionalFormatting>
  <conditionalFormatting sqref="B57:D57">
    <cfRule type="expression" dxfId="42" priority="75">
      <formula>MOD(ROW(),2)=1</formula>
    </cfRule>
  </conditionalFormatting>
  <conditionalFormatting sqref="B22:D22">
    <cfRule type="expression" dxfId="41" priority="88">
      <formula>MOD(ROW(),2)=1</formula>
    </cfRule>
  </conditionalFormatting>
  <conditionalFormatting sqref="B21:D21">
    <cfRule type="expression" dxfId="40" priority="89">
      <formula>MOD(ROW(),2)=1</formula>
    </cfRule>
  </conditionalFormatting>
  <conditionalFormatting sqref="B31:D31">
    <cfRule type="expression" dxfId="39" priority="87">
      <formula>MOD(ROW(),2)=1</formula>
    </cfRule>
  </conditionalFormatting>
  <conditionalFormatting sqref="B32:D32">
    <cfRule type="expression" dxfId="38" priority="86">
      <formula>MOD(ROW(),2)=1</formula>
    </cfRule>
  </conditionalFormatting>
  <conditionalFormatting sqref="B50:D50">
    <cfRule type="expression" dxfId="37" priority="79">
      <formula>MOD(ROW(),2)=1</formula>
    </cfRule>
  </conditionalFormatting>
  <conditionalFormatting sqref="B48:D48">
    <cfRule type="expression" dxfId="36" priority="80">
      <formula>MOD(ROW(),2)=1</formula>
    </cfRule>
  </conditionalFormatting>
  <conditionalFormatting sqref="B45:D45">
    <cfRule type="expression" dxfId="35" priority="83">
      <formula>MOD(ROW(),2)=1</formula>
    </cfRule>
  </conditionalFormatting>
  <conditionalFormatting sqref="B24:D24">
    <cfRule type="expression" dxfId="34" priority="73">
      <formula>MOD(ROW(),2)=1</formula>
    </cfRule>
  </conditionalFormatting>
  <conditionalFormatting sqref="B27:D27">
    <cfRule type="expression" dxfId="33" priority="74">
      <formula>MOD(ROW(),2)=1</formula>
    </cfRule>
  </conditionalFormatting>
  <conditionalFormatting sqref="B44:D44">
    <cfRule type="expression" dxfId="32" priority="66">
      <formula>MOD(ROW(),2)=1</formula>
    </cfRule>
  </conditionalFormatting>
  <conditionalFormatting sqref="B15:D15">
    <cfRule type="expression" dxfId="31" priority="62">
      <formula>MOD(ROW(),2)=1</formula>
    </cfRule>
  </conditionalFormatting>
  <conditionalFormatting sqref="B54:D54">
    <cfRule type="expression" dxfId="30" priority="59">
      <formula>MOD(ROW(),2)=1</formula>
    </cfRule>
  </conditionalFormatting>
  <conditionalFormatting sqref="B57:D57">
    <cfRule type="expression" dxfId="29" priority="58">
      <formula>MOD(ROW(),2)=1</formula>
    </cfRule>
  </conditionalFormatting>
  <conditionalFormatting sqref="B56:D56">
    <cfRule type="expression" dxfId="28" priority="57">
      <formula>MOD(ROW(),2)=1</formula>
    </cfRule>
  </conditionalFormatting>
  <conditionalFormatting sqref="B20:D20">
    <cfRule type="expression" dxfId="27" priority="49">
      <formula>MOD(ROW(),2)=1</formula>
    </cfRule>
  </conditionalFormatting>
  <conditionalFormatting sqref="B19:D19">
    <cfRule type="expression" dxfId="26" priority="47">
      <formula>MOD(ROW(),2)=1</formula>
    </cfRule>
  </conditionalFormatting>
  <conditionalFormatting sqref="B35:D35">
    <cfRule type="expression" dxfId="25" priority="43">
      <formula>MOD(ROW(),2)=1</formula>
    </cfRule>
  </conditionalFormatting>
  <conditionalFormatting sqref="B43:D43">
    <cfRule type="expression" dxfId="24" priority="42">
      <formula>MOD(ROW(),2)=1</formula>
    </cfRule>
  </conditionalFormatting>
  <conditionalFormatting sqref="B41:D41">
    <cfRule type="expression" dxfId="23" priority="41">
      <formula>MOD(ROW(),2)=1</formula>
    </cfRule>
  </conditionalFormatting>
  <conditionalFormatting sqref="B59">
    <cfRule type="expression" dxfId="22" priority="29">
      <formula>MOD(ROW(),2)=1</formula>
    </cfRule>
  </conditionalFormatting>
  <conditionalFormatting sqref="B59">
    <cfRule type="expression" dxfId="21" priority="30">
      <formula>MOD(ROW(),2)=1</formula>
    </cfRule>
  </conditionalFormatting>
  <conditionalFormatting sqref="B46:D46">
    <cfRule type="expression" dxfId="20" priority="37">
      <formula>MOD(ROW(),2)=1</formula>
    </cfRule>
  </conditionalFormatting>
  <conditionalFormatting sqref="B47:D47">
    <cfRule type="expression" dxfId="19" priority="35">
      <formula>MOD(ROW(),2)=1</formula>
    </cfRule>
  </conditionalFormatting>
  <conditionalFormatting sqref="C59:D59">
    <cfRule type="expression" dxfId="18" priority="31">
      <formula>MOD(ROW(),2)=1</formula>
    </cfRule>
  </conditionalFormatting>
  <conditionalFormatting sqref="B62:D62">
    <cfRule type="expression" dxfId="17" priority="27">
      <formula>MOD(ROW(),2)=1</formula>
    </cfRule>
  </conditionalFormatting>
  <conditionalFormatting sqref="C61:D61">
    <cfRule type="expression" dxfId="16" priority="26">
      <formula>MOD(ROW(),2)=1</formula>
    </cfRule>
  </conditionalFormatting>
  <conditionalFormatting sqref="B61">
    <cfRule type="expression" dxfId="15" priority="25">
      <formula>MOD(ROW(),2)=1</formula>
    </cfRule>
  </conditionalFormatting>
  <conditionalFormatting sqref="B61">
    <cfRule type="expression" dxfId="14" priority="24">
      <formula>MOD(ROW(),2)=1</formula>
    </cfRule>
  </conditionalFormatting>
  <conditionalFormatting sqref="B25:D25">
    <cfRule type="expression" dxfId="13" priority="20">
      <formula>MOD(ROW(),2)=1</formula>
    </cfRule>
  </conditionalFormatting>
  <conditionalFormatting sqref="B51:D51">
    <cfRule type="expression" dxfId="12" priority="16">
      <formula>MOD(ROW(),2)=1</formula>
    </cfRule>
  </conditionalFormatting>
  <conditionalFormatting sqref="A64">
    <cfRule type="expression" dxfId="11" priority="8">
      <formula>MOD(ROW(),2)=1</formula>
    </cfRule>
  </conditionalFormatting>
  <conditionalFormatting sqref="A62">
    <cfRule type="expression" dxfId="10" priority="15">
      <formula>MOD(ROW(),2)=1</formula>
    </cfRule>
  </conditionalFormatting>
  <conditionalFormatting sqref="B26:D26">
    <cfRule type="expression" dxfId="9" priority="14">
      <formula>MOD(ROW(),2)=1</formula>
    </cfRule>
  </conditionalFormatting>
  <conditionalFormatting sqref="A26">
    <cfRule type="expression" dxfId="8" priority="13">
      <formula>MOD(ROW(),2)=1</formula>
    </cfRule>
  </conditionalFormatting>
  <conditionalFormatting sqref="B60">
    <cfRule type="expression" dxfId="7" priority="2">
      <formula>MOD(ROW(),2)=1</formula>
    </cfRule>
  </conditionalFormatting>
  <conditionalFormatting sqref="B36:D36">
    <cfRule type="expression" dxfId="6" priority="11">
      <formula>MOD(ROW(),2)=1</formula>
    </cfRule>
  </conditionalFormatting>
  <conditionalFormatting sqref="B42:D42">
    <cfRule type="expression" dxfId="5" priority="9">
      <formula>MOD(ROW(),2)=1</formula>
    </cfRule>
  </conditionalFormatting>
  <conditionalFormatting sqref="C64:D64">
    <cfRule type="expression" dxfId="4" priority="7">
      <formula>MOD(ROW(),2)=1</formula>
    </cfRule>
  </conditionalFormatting>
  <conditionalFormatting sqref="B64">
    <cfRule type="expression" dxfId="3" priority="6">
      <formula>MOD(ROW(),2)=1</formula>
    </cfRule>
  </conditionalFormatting>
  <conditionalFormatting sqref="B64">
    <cfRule type="expression" dxfId="2" priority="5">
      <formula>MOD(ROW(),2)=1</formula>
    </cfRule>
  </conditionalFormatting>
  <conditionalFormatting sqref="C60:D60">
    <cfRule type="expression" dxfId="1" priority="3">
      <formula>MOD(ROW(),2)=1</formula>
    </cfRule>
  </conditionalFormatting>
  <conditionalFormatting sqref="B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4/20 SH</oddFooter>
    <firstFooter>&amp;L&amp;8Statistikamt Nord&amp;C&amp;8&amp;P&amp;R&amp;8Statistischer Bericht A I 1 - vj 4/20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A_I_1_vj420_SH_Zensus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2021-06-03T06:51:49Z</cp:lastPrinted>
  <dcterms:created xsi:type="dcterms:W3CDTF">2012-03-28T07:56:08Z</dcterms:created>
  <dcterms:modified xsi:type="dcterms:W3CDTF">2021-09-16T06:27:09Z</dcterms:modified>
  <cp:category>LIS-Bericht</cp:category>
</cp:coreProperties>
</file>