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2120" windowHeight="9120" tabRatio="598" activeTab="0"/>
  </bookViews>
  <sheets>
    <sheet name="Statistischer Bericht" sheetId="1" r:id="rId1"/>
    <sheet name="Titelseite" sheetId="2" r:id="rId2"/>
    <sheet name="Inhaltsverzeichnis" sheetId="3" r:id="rId3"/>
    <sheet name="Erläuterungen" sheetId="4" r:id="rId4"/>
    <sheet name="Seite_6" sheetId="5" r:id="rId5"/>
    <sheet name="Seite_7" sheetId="6" r:id="rId6"/>
    <sheet name="Seite_9" sheetId="7" r:id="rId7"/>
    <sheet name="Seite_10" sheetId="8" r:id="rId8"/>
    <sheet name="Seite_12" sheetId="9" r:id="rId9"/>
    <sheet name="Seite_13" sheetId="10" r:id="rId10"/>
    <sheet name="Seite_15" sheetId="11" r:id="rId11"/>
    <sheet name="Seite_16" sheetId="12" r:id="rId12"/>
    <sheet name="Seite_18" sheetId="13" r:id="rId13"/>
    <sheet name="Seite_19" sheetId="14" r:id="rId14"/>
    <sheet name="Seite_20" sheetId="15" r:id="rId15"/>
    <sheet name="Seite_22" sheetId="16" r:id="rId16"/>
    <sheet name="Seite_23" sheetId="17" r:id="rId17"/>
    <sheet name="Seite_25" sheetId="18" r:id="rId18"/>
    <sheet name="Seite_26" sheetId="19" r:id="rId19"/>
    <sheet name="Seite_28" sheetId="20" r:id="rId20"/>
    <sheet name="Seite_29" sheetId="21" r:id="rId21"/>
    <sheet name="Seite_31" sheetId="22" r:id="rId22"/>
    <sheet name="Seite_32" sheetId="23" r:id="rId23"/>
    <sheet name="Seite_33" sheetId="24" r:id="rId24"/>
    <sheet name="Seite_34" sheetId="25" r:id="rId25"/>
    <sheet name="Seite_35" sheetId="26" r:id="rId26"/>
    <sheet name="Seite_36" sheetId="27" r:id="rId27"/>
  </sheets>
  <externalReferences>
    <externalReference r:id="rId30"/>
  </externalReferences>
  <definedNames>
    <definedName name="_xlnm.Print_Area" localSheetId="16">'Seite_23'!$A$1:$J$95</definedName>
    <definedName name="_xlnm.Print_Titles" localSheetId="7">'Seite_10'!$1:$7</definedName>
    <definedName name="_xlnm.Print_Titles" localSheetId="9">'Seite_13'!$1:$7</definedName>
    <definedName name="_xlnm.Print_Titles" localSheetId="11">'Seite_16'!$1:$7</definedName>
    <definedName name="_xlnm.Print_Titles" localSheetId="14">'Seite_20'!$1:$7</definedName>
    <definedName name="_xlnm.Print_Titles" localSheetId="16">'Seite_23'!$1:$7</definedName>
    <definedName name="_xlnm.Print_Titles" localSheetId="18">'Seite_26'!$1:$7</definedName>
    <definedName name="_xlnm.Print_Titles" localSheetId="20">'Seite_29'!$1:$7</definedName>
    <definedName name="_xlnm.Print_Titles" localSheetId="5">'Seite_7'!$1:$7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<sst xmlns="http://schemas.openxmlformats.org/spreadsheetml/2006/main" count="4390" uniqueCount="437">
  <si>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</si>
  <si>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</si>
  <si>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</si>
  <si>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</si>
  <si>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</si>
  <si>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</si>
  <si>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</si>
  <si>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</si>
  <si>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</si>
  <si>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</si>
  <si>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</si>
  <si>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</si>
  <si>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</si>
  <si>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</si>
  <si>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</si>
  <si>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</si>
  <si>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</si>
  <si>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</si>
  <si>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</si>
  <si>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</si>
  <si>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</si>
  <si>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</si>
  <si>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</si>
  <si>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</si>
  <si>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</si>
  <si>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</si>
  <si>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</si>
  <si>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</si>
  <si>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</si>
  <si>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</si>
  <si>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</si>
  <si>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</si>
  <si>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</si>
  <si>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</si>
  <si>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</si>
  <si>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</si>
  <si>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</si>
  <si>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</si>
  <si>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</si>
  <si>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</si>
  <si>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</si>
  <si>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</si>
  <si>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</si>
  <si>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</si>
  <si>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</si>
  <si>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</si>
  <si>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</si>
  <si>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</si>
  <si>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</si>
  <si>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</si>
  <si>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</si>
  <si>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</si>
  <si>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</si>
  <si>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</si>
  <si>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</si>
  <si>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</si>
  <si>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</si>
  <si>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</si>
  <si>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</si>
  <si>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</si>
  <si>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</si>
  <si>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</si>
  <si>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</si>
  <si>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</si>
  <si>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</si>
  <si>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</si>
  <si>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</si>
  <si>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</si>
  <si>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</si>
  <si>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</si>
  <si>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</si>
  <si>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</si>
  <si>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</si>
  <si>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</si>
  <si>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Städte</t>
  </si>
  <si>
    <t>Flensburg</t>
  </si>
  <si>
    <t>Kiel</t>
  </si>
  <si>
    <t>Lübeck</t>
  </si>
  <si>
    <t>Neumünster</t>
  </si>
  <si>
    <t>Hzgt. Lauenburg</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</si>
  <si>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</si>
  <si>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</si>
  <si>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</si>
  <si>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</si>
  <si>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</si>
  <si>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</si>
  <si>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</si>
  <si>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</si>
  <si>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</si>
  <si>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</si>
  <si>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</si>
  <si>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</si>
  <si>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</si>
  <si>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</si>
  <si>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</si>
  <si>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</si>
  <si>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</si>
  <si>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</si>
  <si>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</si>
  <si>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</si>
  <si>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</si>
  <si>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</si>
  <si>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</si>
  <si>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</si>
  <si>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</si>
  <si>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</si>
  <si>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</si>
  <si>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</si>
  <si>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</si>
  <si>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</si>
  <si>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</si>
  <si>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</si>
  <si>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</si>
  <si>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</si>
  <si>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</si>
  <si>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</si>
  <si>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</si>
  <si>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</si>
  <si>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</si>
  <si>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</si>
  <si>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</si>
  <si>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</si>
  <si>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</si>
  <si>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</si>
  <si>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</si>
  <si>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</si>
  <si>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</si>
  <si>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</si>
  <si>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</si>
  <si>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</si>
  <si>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</si>
  <si>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</si>
  <si>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</si>
  <si>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</si>
  <si>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</si>
  <si>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</si>
  <si>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</si>
  <si>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</si>
  <si>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</si>
  <si>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</si>
  <si>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</si>
  <si>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</si>
  <si>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</si>
  <si>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</si>
  <si>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</si>
  <si>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</si>
  <si>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</si>
  <si>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</si>
  <si>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</si>
  <si>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</si>
  <si>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</si>
  <si>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</si>
  <si>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</si>
  <si>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</si>
  <si>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</si>
  <si>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</si>
  <si>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</si>
  <si>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</si>
  <si>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</si>
  <si>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</si>
  <si>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</si>
  <si>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</si>
  <si>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</si>
  <si>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</si>
  <si>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</si>
  <si>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</si>
  <si>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</si>
  <si>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</si>
  <si>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</si>
  <si>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</si>
  <si>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</si>
  <si>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</si>
  <si>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</si>
  <si>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</si>
  <si>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</si>
  <si>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</si>
  <si>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</si>
  <si>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</si>
  <si>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</si>
  <si>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</si>
  <si>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</si>
  <si>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</si>
  <si>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</si>
  <si>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</si>
  <si>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</si>
  <si>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</si>
  <si>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</si>
  <si>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</si>
  <si>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</si>
  <si>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</si>
  <si>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</si>
  <si>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</si>
  <si>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</si>
  <si>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</si>
  <si>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</si>
  <si>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</si>
  <si>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</si>
  <si>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</si>
  <si>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</si>
  <si>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</si>
  <si>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</si>
  <si>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</si>
  <si>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</si>
  <si>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</si>
  <si>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</si>
  <si>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</si>
  <si>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</si>
  <si>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</si>
  <si>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</si>
  <si>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</si>
  <si>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</si>
  <si>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</si>
  <si>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</si>
  <si>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</si>
  <si>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</si>
  <si>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</si>
  <si>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</si>
  <si>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</si>
  <si>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</si>
  <si>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Betriebsgründung</t>
  </si>
  <si>
    <t>sonstige Neugründung</t>
  </si>
  <si>
    <t>dar.: weiblich</t>
  </si>
  <si>
    <t>Hauptnieder-lassung</t>
  </si>
  <si>
    <t>Zweigniederlassung/unselbst. Zweigstelle</t>
  </si>
  <si>
    <t>dar.: Nebenerwerb</t>
  </si>
  <si>
    <t>Art der Niederlassung</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</si>
  <si>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</si>
  <si>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</si>
  <si>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</si>
  <si>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</si>
  <si>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</si>
  <si>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</si>
  <si>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</si>
  <si>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</si>
  <si>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</si>
  <si>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</si>
  <si>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</si>
  <si>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</si>
  <si>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</si>
  <si>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</si>
  <si>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</si>
  <si>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</si>
  <si>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</si>
  <si>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</si>
  <si>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</si>
  <si>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</si>
  <si>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</si>
  <si>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</si>
  <si>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</si>
  <si>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</si>
  <si>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französisch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</si>
  <si>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</si>
  <si>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</si>
  <si>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</si>
  <si>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</si>
  <si>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</si>
  <si>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</si>
  <si>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</si>
  <si>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</si>
  <si>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</si>
  <si>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</si>
  <si>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</si>
  <si>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</si>
  <si>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</si>
  <si>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</si>
  <si>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t>Vollständige Aufgaben</t>
  </si>
  <si>
    <t>Betriebsaufgabe</t>
  </si>
  <si>
    <t>sonstige Stilllegung</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</si>
  <si>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</si>
  <si>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</si>
  <si>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</si>
  <si>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</si>
  <si>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</si>
  <si>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</si>
  <si>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</si>
  <si>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</si>
  <si>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</si>
  <si>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</si>
  <si>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</si>
  <si>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</si>
  <si>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</si>
  <si>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</si>
  <si>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</si>
  <si>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</si>
  <si>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</si>
  <si>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</si>
  <si>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</si>
  <si>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</si>
  <si>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</si>
  <si>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</si>
  <si>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</si>
  <si>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</si>
  <si>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</si>
  <si>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</si>
  <si>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</si>
  <si>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Gewerbeanmeldungen nach Wirtschaftsbereichen in Hamburg 2006</t>
  </si>
  <si>
    <t>Neugründungen sowie Gewerbetreibende nach Wirtschaftsbereichen in Hamburg 2006</t>
  </si>
  <si>
    <t>Einzelunternehmen nach Geschlecht und Staatsangehörigkeit in Hamburg 2006</t>
  </si>
  <si>
    <t>Gewerbeabmeldungen nach Wirtschaftsbereichen in Hamburg 2006</t>
  </si>
  <si>
    <t>Vollständige Aufgaben sowie Gewerbetreibende nach Wirtschaftsbereichen in Hamburg 2006</t>
  </si>
  <si>
    <t>Gewerbeanmeldungen nach Wirtschaftsbereichen in Schleswig-Holstein 2006</t>
  </si>
  <si>
    <t>Neugründungen sowie Gewerbetreibende nach Wirtschaftsbereichen in Schleswig-Holstein 2006</t>
  </si>
  <si>
    <t>Einzelunternehmen nach Geschlecht und Staatsangehörigkeit in Schleswig-Holstein 2006</t>
  </si>
  <si>
    <t>Gewerbeabmeldungen nach Wirtschaftsbereichen in Schleswig-Holstein 2006</t>
  </si>
  <si>
    <t>Vollständige Aufgaben sowie Gewerbetreibende nach Wirtschaftsbereichen in Schleswig-Holstein 2006</t>
  </si>
  <si>
    <t>Gewerbeanzeigen in Hamburg und Schleswig-Holstein 1996 - 2006</t>
  </si>
  <si>
    <t>Gewerbeanzeigen in Schleswig-Holstein im Jahr 2006 nach Monaten und Kreisen</t>
  </si>
  <si>
    <t>Gewerbeanzeigen in Hamburg im Jahr 2006 nach Monaten</t>
  </si>
  <si>
    <t>D I 2 - j/06</t>
  </si>
  <si>
    <t>Gewerbeanzeigen in Hamburg und Schleswig-Holstein 2006</t>
  </si>
  <si>
    <t>Neuer-richtungen</t>
  </si>
  <si>
    <t>ins-gesamt</t>
  </si>
  <si>
    <t>Zu-züge</t>
  </si>
  <si>
    <t>Auf-gaben</t>
  </si>
  <si>
    <t>Über-gaben</t>
  </si>
  <si>
    <t>Hamburg</t>
  </si>
  <si>
    <t>Fort-züge</t>
  </si>
  <si>
    <t xml:space="preserve">Unselbständige Zweigstelle </t>
  </si>
  <si>
    <t xml:space="preserve">Private Company Limited by Shares </t>
  </si>
  <si>
    <t xml:space="preserve">serbisch-montenegrinisch </t>
  </si>
  <si>
    <r>
      <t>Sonstige Rechtsformen</t>
    </r>
    <r>
      <rPr>
        <vertAlign val="superscript"/>
        <sz val="10"/>
        <rFont val="Arial"/>
        <family val="2"/>
      </rPr>
      <t xml:space="preserve">2) </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</si>
  <si>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</si>
  <si>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</si>
  <si>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</si>
  <si>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</si>
  <si>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t>Im Statistischen Bundesamt werden die Angaben der einzelnen Länder zum Bundesergebnis 
zusammengefasst.</t>
  </si>
  <si>
    <t>2. Methodische Hinweise</t>
  </si>
  <si>
    <t>2.1 Interpretation der Daten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</si>
  <si>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</si>
  <si>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t>2.2 Begriffsdefinitionen</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</si>
  <si>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</si>
  <si>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</si>
  <si>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</si>
  <si>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</si>
  <si>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</si>
  <si>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</si>
  <si>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</si>
  <si>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</si>
  <si>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</si>
  <si>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</si>
  <si>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3. Zeichenerklärung</t>
  </si>
  <si>
    <t>H. v.</t>
  </si>
  <si>
    <t>=</t>
  </si>
  <si>
    <t>Herstellung von</t>
  </si>
  <si>
    <t>p</t>
  </si>
  <si>
    <t>vorläufige Zahl</t>
  </si>
  <si>
    <t>r</t>
  </si>
  <si>
    <t>berichtigte Zahl</t>
  </si>
  <si>
    <t>-</t>
  </si>
  <si>
    <t>nichts vorhanden</t>
  </si>
  <si>
    <t>.</t>
  </si>
  <si>
    <t>Zahlenwert unbekannt bzw. geheim zu halten</t>
  </si>
  <si>
    <t>…</t>
  </si>
  <si>
    <t>Angabe fällt später an</t>
  </si>
  <si>
    <t>Tabellenfach gesperrt, weil Aussage nicht sinnvoll</t>
  </si>
  <si>
    <t>Wichtiger Hinweis</t>
  </si>
  <si>
    <t>Seit dem Berichtsmonat September 2006 werden keine Gewerbeummeldungen mehr erfasst und ausgewertet.</t>
  </si>
  <si>
    <t>weniger als die Hälfte von 1 in der letzten Stelle, jedoch mehr als nichts</t>
  </si>
  <si>
    <t>Die Gliederung der Wirtschaftsbereiche erfolgt nach der "Klassifikation der Wirtschaftszweige, Ausgabe 2003 (WZ2003)".</t>
  </si>
  <si>
    <t>Tabellen</t>
  </si>
  <si>
    <t>2</t>
  </si>
  <si>
    <t>3</t>
  </si>
  <si>
    <t>4</t>
  </si>
  <si>
    <t>Gewerbeanmeldungen nach Art der Niederlassung und Rechtsform,</t>
  </si>
  <si>
    <t>5</t>
  </si>
  <si>
    <t>6</t>
  </si>
  <si>
    <t>Neugründungen sowie Gewerbetreibende nach Rechtsform,</t>
  </si>
  <si>
    <t>7</t>
  </si>
  <si>
    <t>8</t>
  </si>
  <si>
    <t>Gewerbeabmeldungen nach Art der Niederlassung und Rechtsform,</t>
  </si>
  <si>
    <t>9</t>
  </si>
  <si>
    <t>10</t>
  </si>
  <si>
    <t>Vollständige Aufgaben sowie Gewerbetreibende nach Rechtsform,</t>
  </si>
  <si>
    <t>11</t>
  </si>
  <si>
    <t>11.1</t>
  </si>
  <si>
    <t>11.2</t>
  </si>
  <si>
    <t>12</t>
  </si>
  <si>
    <t>13</t>
  </si>
  <si>
    <t>14</t>
  </si>
  <si>
    <t>Gewerbeanzeigen in Schleswig-Holstein 2006 nach Wirtschaftsabschnitten und Kreisen</t>
  </si>
  <si>
    <t>Grafiken</t>
  </si>
  <si>
    <t>Gewerbeanzeigen in Hamburg</t>
  </si>
  <si>
    <t>Gewerbeanzeigen in Schleswig-Holstein</t>
  </si>
  <si>
    <r>
      <t>1. Gewerbeanzeigen</t>
    </r>
    <r>
      <rPr>
        <b/>
        <u val="single"/>
        <vertAlign val="superscript"/>
        <sz val="10"/>
        <rFont val="Arial"/>
        <family val="2"/>
      </rPr>
      <t xml:space="preserve">1 </t>
    </r>
    <r>
      <rPr>
        <b/>
        <u val="single"/>
        <sz val="10"/>
        <rFont val="Arial"/>
        <family val="2"/>
      </rPr>
      <t>in Hamburg und Schleswig-Holstein 1996 - 2006</t>
    </r>
  </si>
  <si>
    <r>
      <t>2. Gewerbeanzeigen</t>
    </r>
    <r>
      <rPr>
        <b/>
        <vertAlign val="superscript"/>
        <sz val="10"/>
        <rFont val="Arial"/>
        <family val="2"/>
      </rPr>
      <t>1</t>
    </r>
    <r>
      <rPr>
        <b/>
        <sz val="10"/>
        <rFont val="Arial"/>
        <family val="2"/>
      </rPr>
      <t xml:space="preserve"> in Hamburg im Jahr 2006 nach Monaten</t>
    </r>
  </si>
  <si>
    <r>
      <t>1</t>
    </r>
    <r>
      <rPr>
        <sz val="8"/>
        <rFont val="Arial"/>
        <family val="0"/>
      </rPr>
      <t xml:space="preserve"> ohne Automatenaufsteller und Reisegewerbe sowie GmbH in Gründung</t>
    </r>
  </si>
  <si>
    <t>3. Gewerbeanmeldungen nach Wirtschaftsbereichen in Hamburg 2006</t>
  </si>
  <si>
    <t>4. Gewerbeanmeldungen nach Art der Niederlassung und Rechtsform,</t>
  </si>
  <si>
    <r>
      <t>Gewerbe-anmeldungen insgesamt</t>
    </r>
    <r>
      <rPr>
        <vertAlign val="superscript"/>
        <sz val="10"/>
        <rFont val="Arial"/>
        <family val="2"/>
      </rPr>
      <t>1</t>
    </r>
  </si>
  <si>
    <t>1 ohne Automatenaufsteller und Reisegewerbe sowie GmbH in Gründung 
2 einschließlich geheimzuhaltender Fälle</t>
  </si>
  <si>
    <t>5. Neugründungen sowie Gewerbetreibende nach Wirtschaftsbereichen in Hamburg 2006</t>
  </si>
  <si>
    <t>6. Neugründungen sowie Gewerbetreibende nach Rechtsform,</t>
  </si>
  <si>
    <r>
      <t>insgesamt</t>
    </r>
    <r>
      <rPr>
        <vertAlign val="superscript"/>
        <sz val="10"/>
        <rFont val="Arial"/>
        <family val="2"/>
      </rPr>
      <t>1</t>
    </r>
  </si>
  <si>
    <r>
      <t>Gewerbetreibende</t>
    </r>
    <r>
      <rPr>
        <vertAlign val="superscript"/>
        <sz val="10"/>
        <rFont val="Arial"/>
        <family val="2"/>
      </rPr>
      <t>2</t>
    </r>
  </si>
  <si>
    <r>
      <t>Sonstige Rechtsformen</t>
    </r>
    <r>
      <rPr>
        <vertAlign val="superscript"/>
        <sz val="10"/>
        <rFont val="Arial"/>
        <family val="2"/>
      </rPr>
      <t xml:space="preserve">3 </t>
    </r>
  </si>
  <si>
    <t>1 ohne Automatenaufsteller und Reisegewerbe sowie GmbH in Gründung
2 anzeigepflichtige Personen, die eine Neugründung vorgenommen haben
3 einschließlich geheimzuhaltender Fälle</t>
  </si>
  <si>
    <r>
      <t>Nr. der Klassifikation</t>
    </r>
    <r>
      <rPr>
        <vertAlign val="superscript"/>
        <sz val="8"/>
        <rFont val="Arial"/>
        <family val="2"/>
      </rPr>
      <t>1</t>
    </r>
  </si>
  <si>
    <r>
      <t>insgesamt</t>
    </r>
    <r>
      <rPr>
        <vertAlign val="superscript"/>
        <sz val="8"/>
        <rFont val="Arial"/>
        <family val="2"/>
      </rPr>
      <t>2</t>
    </r>
  </si>
  <si>
    <r>
      <t>Gewerbetreibende</t>
    </r>
    <r>
      <rPr>
        <vertAlign val="superscript"/>
        <sz val="8"/>
        <rFont val="Arial"/>
        <family val="2"/>
      </rPr>
      <t>3</t>
    </r>
  </si>
  <si>
    <r>
      <t>übrige Wirtschaftszweige</t>
    </r>
    <r>
      <rPr>
        <vertAlign val="superscript"/>
        <sz val="8"/>
        <rFont val="Arial"/>
        <family val="2"/>
      </rPr>
      <t xml:space="preserve">4 </t>
    </r>
  </si>
  <si>
    <t>3 anzeigepflichtige Personen, die eine Neugründung vorgenommen haben</t>
  </si>
  <si>
    <t>4 einschließlich geheimzuhaltender Fälle</t>
  </si>
  <si>
    <t>1 Klassifikation der Wirtschaftszweige, Ausgabe 2003</t>
  </si>
  <si>
    <t>2 ohne Automatenaufsteller und Reisegewerbe sowie GmbH in Gründung</t>
  </si>
  <si>
    <t>7. Gewerbeabmeldungen nach Wirtschaftsbereichen in Hamburg 2006</t>
  </si>
  <si>
    <r>
      <t>Gewerbe-abmeldungen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</si>
  <si>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</si>
  <si>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3 einschließlich geheimzuhaltender Fälle</t>
  </si>
  <si>
    <t>8. Gewerbeabmeldungen nach Art der Niederlassung und Rechtsform,</t>
  </si>
  <si>
    <r>
      <t>Gewerbe-abmeldungen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</si>
  <si>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</si>
  <si>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einschließlich geheimzuhaltender Fälle</t>
  </si>
  <si>
    <t>9. Vollständige Aufgaben sowie Gewerbetreibende nach Wirtschaftsbereichen in Hamburg 2006</t>
  </si>
  <si>
    <t>3 anzeigepflichtige Personen, die Ihren Betrieb vollständig aufgegeben haben</t>
  </si>
  <si>
    <t>10. Vollständige Aufgaben sowie Gewerbetreibende nach Rechtsform,</t>
  </si>
  <si>
    <t>1 ohne Automatenaufsteller und Reisegewerbe sowie GmbH in Gründung
2 anzeigepflichtige Personen, die ihren Betrieb vollständig aufgegeben haben
3 einschließlich geheimzuhaltender Fälle</t>
  </si>
  <si>
    <r>
      <t>Sonstige Rechtsformen</t>
    </r>
    <r>
      <rPr>
        <vertAlign val="superscript"/>
        <sz val="10"/>
        <rFont val="Arial"/>
        <family val="2"/>
      </rPr>
      <t>3</t>
    </r>
  </si>
  <si>
    <r>
      <t>11. Gewerbeanzeigen</t>
    </r>
    <r>
      <rPr>
        <b/>
        <vertAlign val="superscript"/>
        <sz val="10"/>
        <rFont val="Arial"/>
        <family val="2"/>
      </rPr>
      <t>1</t>
    </r>
    <r>
      <rPr>
        <b/>
        <sz val="10"/>
        <rFont val="Arial"/>
        <family val="2"/>
      </rPr>
      <t xml:space="preserve"> in Schleswig-Holstein im Jahr 2006 nach Monaten und Kreisen</t>
    </r>
  </si>
  <si>
    <t>11.1 Gewerbeanzeigen nach Monaten</t>
  </si>
  <si>
    <t>11.2 Gewerbeanzeigen nach Kreisen</t>
  </si>
  <si>
    <t>Kreisfreie Stadt
Kreis
Land</t>
  </si>
  <si>
    <t>Kreise</t>
  </si>
  <si>
    <t>12. Gewerbeanmeldungen nach Wirtschaftsbereichen in Schleswig-Holstein 2006</t>
  </si>
  <si>
    <r>
      <t>Gewerbe-anmeldungen insgesamt</t>
    </r>
    <r>
      <rPr>
        <vertAlign val="superscript"/>
        <sz val="8"/>
        <rFont val="Arial"/>
        <family val="2"/>
      </rPr>
      <t>2</t>
    </r>
  </si>
  <si>
    <t>13. Gewerbeanmeldungen nach Art der Niederlassung und Rechtsform,</t>
  </si>
  <si>
    <t>14. Neugründungen sowie Gewerbetreibende nach Wirtschaftsbereichen in Schleswig-Holstein 2006</t>
  </si>
  <si>
    <r>
      <t>übrige Wirtschaftszweige</t>
    </r>
    <r>
      <rPr>
        <b/>
        <vertAlign val="superscript"/>
        <sz val="8"/>
        <rFont val="Arial"/>
        <family val="2"/>
      </rPr>
      <t>4</t>
    </r>
    <r>
      <rPr>
        <b/>
        <sz val="8"/>
        <rFont val="Arial"/>
        <family val="2"/>
      </rPr>
      <t xml:space="preserve"> </t>
    </r>
  </si>
  <si>
    <t>15. Neugründungen sowie Gewerbetreibende nach Rechtsform,</t>
  </si>
  <si>
    <t>16. Gewerbeabmeldungen nach Wirtschaftsbereichen in Schleswig-Holstein 2006</t>
  </si>
  <si>
    <t>17. Gewerbeabmeldungen nach Art der Niederlassung und Rechtsform,</t>
  </si>
  <si>
    <t>18. Vollständige Aufgaben sowie Gewerbetreibende nach Wirtschaftsbereichen in Schleswig-Holstein 2006</t>
  </si>
  <si>
    <t>19. Vollständige Aufgaben sowie Gewerbetreibende nach Rechtsform,</t>
  </si>
  <si>
    <t>20. Gewerbeanzeigen in Schleswig-Holstein 2006 nach Wirtschaftsabschnitten und Kreisen</t>
  </si>
  <si>
    <r>
      <t>Gewerbeanmeldungen</t>
    </r>
    <r>
      <rPr>
        <vertAlign val="superscript"/>
        <sz val="8"/>
        <rFont val="Arial"/>
        <family val="2"/>
      </rPr>
      <t>2</t>
    </r>
  </si>
  <si>
    <r>
      <t>Gewerbeabmeldungen</t>
    </r>
    <r>
      <rPr>
        <vertAlign val="superscript"/>
        <sz val="8"/>
        <rFont val="Arial"/>
        <family val="2"/>
      </rPr>
      <t>2</t>
    </r>
  </si>
  <si>
    <t>–</t>
  </si>
  <si>
    <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</si>
</sst>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 ##0.0;\-\ #\ ##0.0;\-"/>
    <numFmt numFmtId="199" formatCode="#\ ##0.0;\-#\ ##0.0;\-"/>
    <numFmt numFmtId="200" formatCode="#\ ###\ ###;\-#\ ###\ ###;\–"/>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b/>
      <sz val="10"/>
      <color indexed="10"/>
      <name val="Arial"/>
      <family val="2"/>
    </font>
    <font>
      <i/>
      <sz val="8"/>
      <name val="Arial"/>
      <family val="2"/>
    </font>
    <font>
      <b/>
      <sz val="11"/>
      <name val="Arial"/>
      <family val="2"/>
    </font>
    <font>
      <sz val="8"/>
      <name val="MetaNormalLF-Roman"/>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5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8"/>
      </bottom>
    </border>
    <border>
      <left>
        <color indexed="63"/>
      </left>
      <right style="thin"/>
      <top style="thin"/>
      <bottom>
        <color indexed="8"/>
      </bottom>
    </border>
    <border>
      <left>
        <color indexed="8"/>
      </left>
      <right style="thin"/>
      <top>
        <color indexed="8"/>
      </top>
      <bottom>
        <color indexed="8"/>
      </bottom>
    </border>
    <border>
      <left>
        <color indexed="8"/>
      </left>
      <right>
        <color indexed="8"/>
      </right>
      <top>
        <color indexed="8"/>
      </top>
      <bottom style="thin"/>
    </border>
    <border>
      <left>
        <color indexed="8"/>
      </left>
      <right style="thin"/>
      <top>
        <color indexed="8"/>
      </top>
      <bottom style="thin"/>
    </border>
    <border>
      <left style="thin"/>
      <right style="thin"/>
      <top style="thin"/>
      <bottom>
        <color indexed="63"/>
      </bottom>
    </border>
    <border>
      <left>
        <color indexed="63"/>
      </left>
      <right>
        <color indexed="8"/>
      </right>
      <top>
        <color indexed="8"/>
      </top>
      <bottom style="thin"/>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8"/>
      </top>
      <bottom>
        <color indexed="8"/>
      </bottom>
    </border>
    <border>
      <left style="thin">
        <color indexed="8"/>
      </left>
      <right style="thin">
        <color indexed="8"/>
      </right>
      <top style="thin">
        <color indexed="8"/>
      </top>
      <bottom>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8"/>
      </bottom>
    </border>
    <border>
      <left style="thin">
        <color indexed="8"/>
      </left>
      <right>
        <color indexed="63"/>
      </right>
      <top style="thin"/>
      <bottom>
        <color indexed="8"/>
      </bottom>
    </border>
    <border>
      <left style="thin"/>
      <right>
        <color indexed="8"/>
      </right>
      <top style="thin"/>
      <bottom style="thin"/>
    </border>
    <border>
      <left style="thin">
        <color indexed="8"/>
      </left>
      <right style="thin"/>
      <top style="thin"/>
      <bottom style="thin"/>
    </border>
    <border>
      <left style="thin"/>
      <right style="thin">
        <color indexed="8"/>
      </right>
      <top style="thin"/>
      <bottom>
        <color indexed="63"/>
      </bottom>
    </border>
    <border>
      <left>
        <color indexed="63"/>
      </left>
      <right style="thin">
        <color indexed="8"/>
      </right>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4" xfId="0" applyFont="1" applyBorder="1" applyAlignment="1">
      <alignment horizontal="center" wrapText="1"/>
    </xf>
    <xf numFmtId="169" fontId="7" fillId="0" borderId="0" xfId="0" applyNumberFormat="1" applyFont="1" applyAlignment="1">
      <alignment horizontal="right"/>
    </xf>
    <xf numFmtId="0" fontId="7" fillId="0" borderId="9" xfId="0" applyFont="1" applyBorder="1" applyAlignment="1">
      <alignment horizontal="center"/>
    </xf>
    <xf numFmtId="0" fontId="7" fillId="0" borderId="15" xfId="0" applyFont="1" applyBorder="1" applyAlignment="1">
      <alignment horizontal="center" vertical="center"/>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5" xfId="0" applyFont="1" applyBorder="1" applyAlignment="1">
      <alignment horizontal="center"/>
    </xf>
    <xf numFmtId="169" fontId="7" fillId="0" borderId="0" xfId="0" applyNumberFormat="1" applyFont="1" applyAlignment="1">
      <alignment/>
    </xf>
    <xf numFmtId="0" fontId="7" fillId="0" borderId="5" xfId="0" applyFont="1" applyBorder="1" applyAlignment="1">
      <alignment horizontal="center"/>
    </xf>
    <xf numFmtId="0" fontId="7" fillId="0" borderId="9" xfId="0" applyFont="1" applyBorder="1" applyAlignment="1">
      <alignment horizontal="center" vertical="center" wrapText="1"/>
    </xf>
    <xf numFmtId="169" fontId="7" fillId="0" borderId="0" xfId="0" applyNumberFormat="1" applyFont="1" applyBorder="1" applyAlignment="1">
      <alignment/>
    </xf>
    <xf numFmtId="0" fontId="7" fillId="0" borderId="0" xfId="0" applyFont="1" applyFill="1" applyBorder="1" applyAlignment="1">
      <alignment horizontal="left"/>
    </xf>
    <xf numFmtId="0" fontId="10" fillId="0" borderId="5" xfId="0" applyFont="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7" fillId="0" borderId="8"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4" xfId="0" applyFont="1" applyBorder="1" applyAlignment="1">
      <alignment horizontal="center"/>
    </xf>
    <xf numFmtId="0" fontId="4" fillId="0" borderId="16" xfId="0" applyFont="1" applyBorder="1" applyAlignment="1">
      <alignment/>
    </xf>
    <xf numFmtId="0" fontId="17" fillId="0" borderId="4" xfId="0" applyFont="1" applyBorder="1" applyAlignment="1">
      <alignment horizontal="center"/>
    </xf>
    <xf numFmtId="0" fontId="17" fillId="0" borderId="16" xfId="0" applyFont="1" applyBorder="1" applyAlignment="1">
      <alignment/>
    </xf>
    <xf numFmtId="49" fontId="4" fillId="0" borderId="4" xfId="0" applyNumberFormat="1" applyFont="1" applyBorder="1" applyAlignment="1">
      <alignment horizontal="center"/>
    </xf>
    <xf numFmtId="174" fontId="17" fillId="0" borderId="4" xfId="0" applyNumberFormat="1" applyFont="1" applyBorder="1" applyAlignment="1">
      <alignment horizontal="center"/>
    </xf>
    <xf numFmtId="0" fontId="4" fillId="0" borderId="4" xfId="0" applyFont="1" applyBorder="1" applyAlignment="1" quotePrefix="1">
      <alignment horizontal="center"/>
    </xf>
    <xf numFmtId="175" fontId="4" fillId="0" borderId="4" xfId="0" applyNumberFormat="1" applyFont="1" applyBorder="1" applyAlignment="1" quotePrefix="1">
      <alignment horizontal="center"/>
    </xf>
    <xf numFmtId="49" fontId="4" fillId="0" borderId="16" xfId="0" applyNumberFormat="1" applyFont="1" applyBorder="1" applyAlignment="1">
      <alignment/>
    </xf>
    <xf numFmtId="176" fontId="4" fillId="0" borderId="16" xfId="0" applyNumberFormat="1" applyFont="1" applyBorder="1" applyAlignment="1">
      <alignment/>
    </xf>
    <xf numFmtId="49" fontId="17" fillId="0" borderId="16" xfId="0" applyNumberFormat="1" applyFont="1" applyBorder="1" applyAlignment="1">
      <alignment/>
    </xf>
    <xf numFmtId="0" fontId="17" fillId="0" borderId="17" xfId="0" applyFont="1" applyBorder="1" applyAlignment="1">
      <alignment horizontal="center"/>
    </xf>
    <xf numFmtId="0" fontId="17" fillId="0" borderId="17" xfId="0"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6"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8" xfId="0" applyFont="1" applyFill="1" applyBorder="1" applyAlignment="1">
      <alignment vertical="center"/>
    </xf>
    <xf numFmtId="0" fontId="19" fillId="0" borderId="19"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2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19" fillId="0" borderId="20" xfId="0" applyNumberFormat="1" applyFont="1" applyFill="1" applyBorder="1" applyAlignment="1">
      <alignment horizontal="left" vertical="center"/>
    </xf>
    <xf numFmtId="168" fontId="19" fillId="0" borderId="21" xfId="0" applyNumberFormat="1" applyFont="1" applyFill="1" applyBorder="1" applyAlignment="1">
      <alignment horizontal="right" vertical="center"/>
    </xf>
    <xf numFmtId="168" fontId="19" fillId="0" borderId="22" xfId="0" applyNumberFormat="1" applyFont="1" applyFill="1" applyBorder="1" applyAlignment="1">
      <alignment horizontal="righ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9" xfId="0"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xf>
    <xf numFmtId="0" fontId="4" fillId="0" borderId="5" xfId="0" applyFont="1" applyBorder="1" applyAlignment="1">
      <alignment/>
    </xf>
    <xf numFmtId="0" fontId="4" fillId="0" borderId="5" xfId="0" applyFont="1" applyBorder="1" applyAlignment="1">
      <alignment vertical="center"/>
    </xf>
    <xf numFmtId="0" fontId="17" fillId="0" borderId="5" xfId="0" applyFont="1" applyBorder="1" applyAlignment="1">
      <alignment/>
    </xf>
    <xf numFmtId="0" fontId="4" fillId="0" borderId="16" xfId="0" applyFont="1" applyBorder="1" applyAlignment="1">
      <alignment/>
    </xf>
    <xf numFmtId="0" fontId="4" fillId="0" borderId="16" xfId="0" applyFont="1" applyBorder="1" applyAlignment="1">
      <alignment wrapText="1"/>
    </xf>
    <xf numFmtId="0" fontId="4" fillId="0" borderId="16" xfId="0" applyFont="1" applyBorder="1" applyAlignment="1">
      <alignment vertical="top" wrapText="1"/>
    </xf>
    <xf numFmtId="0" fontId="17" fillId="0" borderId="8" xfId="0" applyFont="1" applyBorder="1" applyAlignment="1">
      <alignment/>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77" fontId="7" fillId="0" borderId="7" xfId="0" applyNumberFormat="1" applyFont="1" applyBorder="1" applyAlignment="1">
      <alignment/>
    </xf>
    <xf numFmtId="169" fontId="7" fillId="0" borderId="0" xfId="0" applyNumberFormat="1" applyFont="1" applyFill="1" applyBorder="1" applyAlignment="1">
      <alignment/>
    </xf>
    <xf numFmtId="169" fontId="7" fillId="0" borderId="7" xfId="0" applyNumberFormat="1" applyFont="1" applyFill="1" applyBorder="1" applyAlignment="1">
      <alignment/>
    </xf>
    <xf numFmtId="0" fontId="10" fillId="0" borderId="5" xfId="0" applyFont="1" applyBorder="1" applyAlignment="1">
      <alignment/>
    </xf>
    <xf numFmtId="0" fontId="7" fillId="0" borderId="5" xfId="0" applyFont="1" applyBorder="1" applyAlignment="1">
      <alignment/>
    </xf>
    <xf numFmtId="0" fontId="10" fillId="0" borderId="8" xfId="0" applyFont="1" applyBorder="1" applyAlignment="1">
      <alignment/>
    </xf>
    <xf numFmtId="177" fontId="10" fillId="0" borderId="7" xfId="0" applyNumberFormat="1" applyFont="1" applyBorder="1" applyAlignment="1">
      <alignment/>
    </xf>
    <xf numFmtId="0" fontId="4" fillId="0" borderId="4" xfId="0" applyFont="1" applyFill="1" applyBorder="1" applyAlignment="1">
      <alignment horizontal="center"/>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0" fillId="0" borderId="7" xfId="0" applyNumberFormat="1" applyFont="1" applyBorder="1" applyAlignment="1">
      <alignment/>
    </xf>
    <xf numFmtId="169" fontId="1" fillId="0" borderId="0" xfId="0" applyNumberFormat="1" applyFont="1" applyAlignment="1">
      <alignment/>
    </xf>
    <xf numFmtId="169" fontId="10" fillId="0" borderId="6" xfId="0" applyNumberFormat="1" applyFont="1" applyBorder="1" applyAlignment="1">
      <alignment/>
    </xf>
    <xf numFmtId="0" fontId="0" fillId="2" borderId="0" xfId="0" applyFill="1" applyAlignment="1">
      <alignment/>
    </xf>
    <xf numFmtId="0" fontId="0" fillId="2" borderId="0" xfId="0" applyFill="1" applyAlignment="1">
      <alignment horizontal="lef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0" fontId="0" fillId="2" borderId="0" xfId="0" applyFont="1" applyFill="1" applyAlignment="1">
      <alignment horizontal="left"/>
    </xf>
    <xf numFmtId="169" fontId="7" fillId="0" borderId="0" xfId="0" applyNumberFormat="1" applyFont="1" applyBorder="1" applyAlignment="1">
      <alignment horizontal="right"/>
    </xf>
    <xf numFmtId="49" fontId="1" fillId="2" borderId="0" xfId="0" applyNumberFormat="1" applyFont="1" applyFill="1" applyAlignment="1">
      <alignment horizontal="left"/>
    </xf>
    <xf numFmtId="0" fontId="15" fillId="0" borderId="13" xfId="0" applyFont="1" applyBorder="1" applyAlignment="1">
      <alignment horizontal="center" wrapText="1"/>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4"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0" fontId="19" fillId="0" borderId="23" xfId="0" applyFont="1" applyFill="1" applyBorder="1" applyAlignment="1">
      <alignment vertical="center"/>
    </xf>
    <xf numFmtId="0" fontId="19" fillId="0" borderId="16" xfId="0" applyFont="1" applyFill="1" applyBorder="1" applyAlignment="1">
      <alignment horizontal="left" vertical="center"/>
    </xf>
    <xf numFmtId="168" fontId="19" fillId="0" borderId="0" xfId="0" applyNumberFormat="1" applyFont="1" applyFill="1" applyBorder="1" applyAlignment="1">
      <alignment horizontal="right" vertical="center"/>
    </xf>
    <xf numFmtId="0" fontId="1" fillId="0" borderId="16" xfId="0" applyFont="1" applyFill="1" applyBorder="1" applyAlignment="1">
      <alignment vertical="center"/>
    </xf>
    <xf numFmtId="168" fontId="19" fillId="0" borderId="0" xfId="0" applyNumberFormat="1" applyFont="1" applyFill="1" applyBorder="1" applyAlignment="1">
      <alignment horizontal="left" vertical="center"/>
    </xf>
    <xf numFmtId="0" fontId="19" fillId="0" borderId="17" xfId="0" applyFont="1" applyFill="1" applyBorder="1" applyAlignment="1">
      <alignment horizontal="left" vertical="center"/>
    </xf>
    <xf numFmtId="168" fontId="19" fillId="0" borderId="24" xfId="0" applyNumberFormat="1" applyFont="1" applyFill="1" applyBorder="1" applyAlignment="1">
      <alignment horizontal="right" vertical="center"/>
    </xf>
    <xf numFmtId="0" fontId="19" fillId="0" borderId="25" xfId="0" applyFont="1" applyFill="1" applyBorder="1" applyAlignment="1">
      <alignment vertical="center"/>
    </xf>
    <xf numFmtId="0" fontId="19" fillId="0" borderId="26" xfId="0" applyFont="1" applyFill="1" applyBorder="1" applyAlignment="1">
      <alignment horizontal="left" vertical="center"/>
    </xf>
    <xf numFmtId="0" fontId="1" fillId="0" borderId="26" xfId="0" applyFont="1" applyFill="1" applyBorder="1" applyAlignment="1">
      <alignment vertical="center"/>
    </xf>
    <xf numFmtId="0" fontId="19" fillId="0" borderId="27" xfId="0" applyFont="1" applyFill="1" applyBorder="1" applyAlignment="1">
      <alignment horizontal="left" vertical="center"/>
    </xf>
    <xf numFmtId="168" fontId="0" fillId="0" borderId="0" xfId="0" applyNumberFormat="1" applyFont="1" applyFill="1" applyAlignment="1">
      <alignment/>
    </xf>
    <xf numFmtId="0" fontId="23" fillId="0" borderId="0" xfId="0" applyFont="1" applyAlignment="1">
      <alignment/>
    </xf>
    <xf numFmtId="0" fontId="10" fillId="2" borderId="0" xfId="0" applyFont="1" applyFill="1" applyAlignment="1">
      <alignment vertical="top"/>
    </xf>
    <xf numFmtId="0" fontId="4" fillId="2" borderId="0" xfId="0" applyFont="1" applyFill="1" applyAlignment="1">
      <alignment vertical="top"/>
    </xf>
    <xf numFmtId="0" fontId="24"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5" fillId="2" borderId="0" xfId="0" applyFont="1" applyFill="1" applyAlignment="1">
      <alignment horizontal="left"/>
    </xf>
    <xf numFmtId="0" fontId="24"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49" fontId="25" fillId="2" borderId="0" xfId="0" applyNumberFormat="1" applyFont="1" applyFill="1" applyAlignment="1">
      <alignment horizontal="left"/>
    </xf>
    <xf numFmtId="0" fontId="7" fillId="0" borderId="3" xfId="0" applyFont="1" applyBorder="1" applyAlignment="1">
      <alignment horizontal="left"/>
    </xf>
    <xf numFmtId="169" fontId="10" fillId="0" borderId="0" xfId="0" applyNumberFormat="1" applyFont="1" applyBorder="1" applyAlignment="1">
      <alignment/>
    </xf>
    <xf numFmtId="0" fontId="7" fillId="0" borderId="13" xfId="0" applyFont="1" applyBorder="1" applyAlignment="1">
      <alignment horizontal="center" vertical="center" wrapText="1"/>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199" fontId="7" fillId="0" borderId="0" xfId="0" applyNumberFormat="1" applyFont="1" applyAlignment="1">
      <alignment/>
    </xf>
    <xf numFmtId="199" fontId="10" fillId="0" borderId="0" xfId="0" applyNumberFormat="1" applyFont="1" applyAlignment="1">
      <alignment/>
    </xf>
    <xf numFmtId="199" fontId="7" fillId="0" borderId="0" xfId="0" applyNumberFormat="1" applyFont="1" applyBorder="1" applyAlignment="1">
      <alignment/>
    </xf>
    <xf numFmtId="199" fontId="10" fillId="0" borderId="7" xfId="0" applyNumberFormat="1" applyFont="1" applyBorder="1" applyAlignment="1">
      <alignment/>
    </xf>
    <xf numFmtId="199" fontId="7" fillId="0" borderId="0" xfId="0" applyNumberFormat="1" applyFont="1" applyAlignment="1">
      <alignment horizontal="right"/>
    </xf>
    <xf numFmtId="199" fontId="7" fillId="0" borderId="0" xfId="0" applyNumberFormat="1" applyFont="1" applyBorder="1" applyAlignment="1">
      <alignment horizontal="right"/>
    </xf>
    <xf numFmtId="199" fontId="10" fillId="0" borderId="0" xfId="0" applyNumberFormat="1" applyFont="1" applyBorder="1" applyAlignment="1">
      <alignment horizontal="right"/>
    </xf>
    <xf numFmtId="199" fontId="7" fillId="0" borderId="7" xfId="0" applyNumberFormat="1" applyFont="1" applyBorder="1" applyAlignment="1">
      <alignment horizontal="right"/>
    </xf>
    <xf numFmtId="199" fontId="10" fillId="0" borderId="0" xfId="0" applyNumberFormat="1" applyFont="1" applyBorder="1" applyAlignment="1">
      <alignment/>
    </xf>
    <xf numFmtId="199" fontId="7" fillId="0" borderId="7" xfId="0" applyNumberFormat="1" applyFont="1" applyBorder="1" applyAlignment="1">
      <alignment/>
    </xf>
    <xf numFmtId="200" fontId="19" fillId="0" borderId="0" xfId="0" applyNumberFormat="1" applyFont="1" applyFill="1" applyBorder="1" applyAlignment="1">
      <alignment horizontal="right" vertical="center"/>
    </xf>
    <xf numFmtId="200" fontId="19" fillId="0" borderId="0" xfId="0" applyNumberFormat="1" applyFont="1" applyFill="1" applyBorder="1" applyAlignment="1">
      <alignment horizontal="right" vertical="center"/>
    </xf>
    <xf numFmtId="200" fontId="19" fillId="0" borderId="20" xfId="0" applyNumberFormat="1" applyFont="1" applyFill="1" applyBorder="1" applyAlignment="1">
      <alignment horizontal="right" vertical="center"/>
    </xf>
    <xf numFmtId="200" fontId="19" fillId="0" borderId="0" xfId="0" applyNumberFormat="1" applyFont="1" applyFill="1" applyBorder="1" applyAlignment="1">
      <alignment horizontal="left" vertical="center"/>
    </xf>
    <xf numFmtId="200" fontId="19" fillId="0" borderId="0" xfId="0" applyNumberFormat="1" applyFont="1" applyFill="1" applyBorder="1" applyAlignment="1">
      <alignment horizontal="left" vertical="center"/>
    </xf>
    <xf numFmtId="200" fontId="19" fillId="0" borderId="20" xfId="0" applyNumberFormat="1" applyFont="1" applyFill="1" applyBorder="1" applyAlignment="1">
      <alignment horizontal="left" vertical="center"/>
    </xf>
    <xf numFmtId="200" fontId="19" fillId="0" borderId="24" xfId="0" applyNumberFormat="1" applyFont="1" applyFill="1" applyBorder="1" applyAlignment="1">
      <alignment horizontal="right" vertical="center"/>
    </xf>
    <xf numFmtId="200" fontId="19" fillId="0" borderId="21" xfId="0" applyNumberFormat="1" applyFont="1" applyFill="1" applyBorder="1" applyAlignment="1">
      <alignment horizontal="right" vertical="center"/>
    </xf>
    <xf numFmtId="200" fontId="19" fillId="0" borderId="22" xfId="0" applyNumberFormat="1" applyFont="1" applyFill="1" applyBorder="1" applyAlignment="1">
      <alignment horizontal="right" vertical="center"/>
    </xf>
    <xf numFmtId="200" fontId="17" fillId="0" borderId="16" xfId="0" applyNumberFormat="1" applyFont="1" applyBorder="1" applyAlignment="1">
      <alignment horizontal="right"/>
    </xf>
    <xf numFmtId="0" fontId="7" fillId="0" borderId="28" xfId="0" applyFont="1" applyBorder="1" applyAlignment="1">
      <alignment horizontal="center" vertical="center" wrapText="1"/>
    </xf>
    <xf numFmtId="200" fontId="17" fillId="0" borderId="5" xfId="0" applyNumberFormat="1" applyFont="1" applyBorder="1" applyAlignment="1">
      <alignment horizontal="right"/>
    </xf>
    <xf numFmtId="200" fontId="4" fillId="0" borderId="16" xfId="0" applyNumberFormat="1" applyFont="1" applyBorder="1" applyAlignment="1">
      <alignment horizontal="right"/>
    </xf>
    <xf numFmtId="200" fontId="4" fillId="0" borderId="5" xfId="0" applyNumberFormat="1" applyFont="1" applyBorder="1" applyAlignment="1">
      <alignment horizontal="right"/>
    </xf>
    <xf numFmtId="200" fontId="17" fillId="0" borderId="17" xfId="0" applyNumberFormat="1" applyFont="1" applyBorder="1" applyAlignment="1">
      <alignment horizontal="right"/>
    </xf>
    <xf numFmtId="200" fontId="4" fillId="0" borderId="0" xfId="0" applyNumberFormat="1" applyFont="1" applyBorder="1" applyAlignment="1">
      <alignment horizontal="right"/>
    </xf>
    <xf numFmtId="200" fontId="17" fillId="0" borderId="8" xfId="0" applyNumberFormat="1" applyFont="1" applyBorder="1" applyAlignment="1">
      <alignment horizontal="right"/>
    </xf>
    <xf numFmtId="199" fontId="10" fillId="0" borderId="7"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1"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4" fillId="2" borderId="0" xfId="0" applyFont="1" applyFill="1" applyAlignment="1">
      <alignment horizontal="center" vertical="top"/>
    </xf>
    <xf numFmtId="0" fontId="24" fillId="2" borderId="0" xfId="0" applyFont="1" applyFill="1" applyAlignment="1">
      <alignment horizontal="left" vertical="top"/>
    </xf>
    <xf numFmtId="0" fontId="10" fillId="2" borderId="0" xfId="0" applyFont="1" applyFill="1" applyAlignment="1">
      <alignment horizontal="left" vertical="top" wrapText="1"/>
    </xf>
    <xf numFmtId="0" fontId="17" fillId="2" borderId="0" xfId="0" applyFont="1" applyFill="1" applyAlignment="1">
      <alignment vertical="top" wrapText="1"/>
    </xf>
    <xf numFmtId="0" fontId="24" fillId="2" borderId="0" xfId="0" applyFont="1" applyFill="1" applyAlignment="1">
      <alignment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1" fillId="0" borderId="0" xfId="0" applyFont="1" applyBorder="1" applyAlignment="1">
      <alignment horizont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44" xfId="0" applyFont="1" applyFill="1" applyBorder="1" applyAlignment="1">
      <alignment horizontal="left"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Alignment="1">
      <alignment horizontal="left"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23"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5"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56"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1" fillId="4" borderId="0" xfId="0" applyFont="1" applyFill="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5"/>
          <c:y val="0.13875"/>
          <c:w val="0.939"/>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Titelseite!$J$52:$J$62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Titelseite!$N$52:$N$62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947369"/>
        <c:axId val="852632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9628035"/>
        <c:axId val="19543452"/>
      </c:lineChart>
      <c:catAx>
        <c:axId val="947369"/>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8526322"/>
        <c:crosses val="autoZero"/>
        <c:auto val="0"/>
        <c:lblOffset val="100"/>
        <c:noMultiLvlLbl val="0"/>
      </c:catAx>
      <c:valAx>
        <c:axId val="8526322"/>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947369"/>
        <c:crossesAt val="1"/>
        <c:crossBetween val="between"/>
        <c:dispUnits/>
      </c:valAx>
      <c:catAx>
        <c:axId val="9628035"/>
        <c:scaling>
          <c:orientation val="minMax"/>
        </c:scaling>
        <c:axPos val="b"/>
        <c:delete val="1"/>
        <c:majorTickMark val="in"/>
        <c:minorTickMark val="none"/>
        <c:tickLblPos val="nextTo"/>
        <c:crossAx val="19543452"/>
        <c:crosses val="autoZero"/>
        <c:auto val="0"/>
        <c:lblOffset val="100"/>
        <c:noMultiLvlLbl val="0"/>
      </c:catAx>
      <c:valAx>
        <c:axId val="19543452"/>
        <c:scaling>
          <c:orientation val="minMax"/>
        </c:scaling>
        <c:axPos val="l"/>
        <c:delete val="1"/>
        <c:majorTickMark val="in"/>
        <c:minorTickMark val="none"/>
        <c:tickLblPos val="nextTo"/>
        <c:crossAx val="9628035"/>
        <c:crossesAt val="1"/>
        <c:crossBetween val="between"/>
        <c:dispUnits/>
      </c:valAx>
      <c:spPr>
        <a:solidFill>
          <a:srgbClr val="FFFFFF"/>
        </a:solidFill>
        <a:ln w="12700">
          <a:solidFill>
            <a:srgbClr val="808080"/>
          </a:solidFill>
        </a:ln>
      </c:spPr>
    </c:plotArea>
    <c:legend>
      <c:legendPos val="b"/>
      <c:layout>
        <c:manualLayout>
          <c:xMode val="edge"/>
          <c:yMode val="edge"/>
          <c:x val="0.15925"/>
          <c:y val="0.89875"/>
          <c:w val="0.728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25"/>
          <c:y val="0.13825"/>
          <c:w val="0.9375"/>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Titelseite!$B$52:$B$62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Titelseite!$F$52:$F$62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41673341"/>
        <c:axId val="3951575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20097431"/>
        <c:axId val="46659152"/>
      </c:lineChart>
      <c:catAx>
        <c:axId val="4167334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9515750"/>
        <c:crosses val="autoZero"/>
        <c:auto val="0"/>
        <c:lblOffset val="100"/>
        <c:noMultiLvlLbl val="0"/>
      </c:catAx>
      <c:valAx>
        <c:axId val="39515750"/>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41673341"/>
        <c:crossesAt val="1"/>
        <c:crossBetween val="between"/>
        <c:dispUnits/>
      </c:valAx>
      <c:catAx>
        <c:axId val="20097431"/>
        <c:scaling>
          <c:orientation val="minMax"/>
        </c:scaling>
        <c:axPos val="b"/>
        <c:delete val="1"/>
        <c:majorTickMark val="in"/>
        <c:minorTickMark val="none"/>
        <c:tickLblPos val="nextTo"/>
        <c:crossAx val="46659152"/>
        <c:crosses val="autoZero"/>
        <c:auto val="0"/>
        <c:lblOffset val="100"/>
        <c:noMultiLvlLbl val="0"/>
      </c:catAx>
      <c:valAx>
        <c:axId val="46659152"/>
        <c:scaling>
          <c:orientation val="minMax"/>
        </c:scaling>
        <c:axPos val="l"/>
        <c:delete val="1"/>
        <c:majorTickMark val="in"/>
        <c:minorTickMark val="none"/>
        <c:tickLblPos val="nextTo"/>
        <c:crossAx val="20097431"/>
        <c:crossesAt val="1"/>
        <c:crossBetween val="between"/>
        <c:dispUnits/>
      </c:valAx>
      <c:spPr>
        <a:solidFill>
          <a:srgbClr val="FFFFFF"/>
        </a:solidFill>
        <a:ln w="12700">
          <a:solidFill>
            <a:srgbClr val="808080"/>
          </a:solidFill>
        </a:ln>
      </c:spPr>
    </c:plotArea>
    <c:legend>
      <c:legendPos val="b"/>
      <c:layout>
        <c:manualLayout>
          <c:xMode val="edge"/>
          <c:yMode val="edge"/>
          <c:x val="0.183"/>
          <c:y val="0.89925"/>
          <c:w val="0.734"/>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38275" y="3571875"/>
        <a:ext cx="517207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38275" y="0"/>
        <a:ext cx="51339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agew\VERAGEW5\Berichte\Gewerbeanzeigen\2005\endg&#252;ltig\D_I_2_j05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Titelseite"/>
      <sheetName val="Inhaltsverzeichnis"/>
      <sheetName val="Erläuterungen"/>
      <sheetName val="Seite_4"/>
      <sheetName val="Seite_5"/>
      <sheetName val="Seite_6"/>
      <sheetName val="Seite_7o"/>
      <sheetName val="Seite_7u"/>
      <sheetName val="Seite_8"/>
      <sheetName val="Seite_9"/>
      <sheetName val="Seite_10o"/>
      <sheetName val="Seite_10u"/>
      <sheetName val="Seite_11"/>
      <sheetName val="Seite_12"/>
      <sheetName val="Seite_13"/>
      <sheetName val="Seite_14"/>
      <sheetName val="Seite_15"/>
    </sheetNames>
    <sheetDataSet>
      <sheetData sheetId="4">
        <row r="20">
          <cell r="B20">
            <v>3072</v>
          </cell>
          <cell r="G20">
            <v>2786</v>
          </cell>
        </row>
        <row r="21">
          <cell r="B21">
            <v>2693</v>
          </cell>
          <cell r="G21">
            <v>2382</v>
          </cell>
        </row>
        <row r="22">
          <cell r="B22">
            <v>2689</v>
          </cell>
          <cell r="G22">
            <v>2122</v>
          </cell>
        </row>
        <row r="23">
          <cell r="B23">
            <v>2702</v>
          </cell>
          <cell r="G23">
            <v>1978</v>
          </cell>
        </row>
        <row r="24">
          <cell r="B24">
            <v>2538</v>
          </cell>
          <cell r="G24">
            <v>1917</v>
          </cell>
        </row>
        <row r="25">
          <cell r="B25">
            <v>2687</v>
          </cell>
          <cell r="G25">
            <v>2078</v>
          </cell>
        </row>
        <row r="26">
          <cell r="B26">
            <v>2511</v>
          </cell>
          <cell r="G26">
            <v>1885</v>
          </cell>
        </row>
        <row r="27">
          <cell r="B27">
            <v>2769</v>
          </cell>
          <cell r="G27">
            <v>1961</v>
          </cell>
        </row>
        <row r="28">
          <cell r="B28">
            <v>2656</v>
          </cell>
          <cell r="G28">
            <v>2042</v>
          </cell>
        </row>
        <row r="29">
          <cell r="B29">
            <v>2651</v>
          </cell>
          <cell r="G29">
            <v>2005</v>
          </cell>
        </row>
        <row r="30">
          <cell r="B30">
            <v>2655</v>
          </cell>
          <cell r="G30">
            <v>2122</v>
          </cell>
        </row>
        <row r="31">
          <cell r="B31">
            <v>2596</v>
          </cell>
          <cell r="G31">
            <v>2706</v>
          </cell>
        </row>
        <row r="41">
          <cell r="B41">
            <v>1144</v>
          </cell>
          <cell r="G41">
            <v>990</v>
          </cell>
        </row>
        <row r="42">
          <cell r="B42">
            <v>2747</v>
          </cell>
          <cell r="G42">
            <v>2050</v>
          </cell>
        </row>
        <row r="43">
          <cell r="B43">
            <v>1948</v>
          </cell>
          <cell r="G43">
            <v>1649</v>
          </cell>
        </row>
        <row r="44">
          <cell r="B44">
            <v>746</v>
          </cell>
          <cell r="G44">
            <v>687</v>
          </cell>
        </row>
        <row r="47">
          <cell r="B47">
            <v>1462</v>
          </cell>
          <cell r="G47">
            <v>1145</v>
          </cell>
        </row>
        <row r="48">
          <cell r="B48">
            <v>2032</v>
          </cell>
          <cell r="G48">
            <v>1656</v>
          </cell>
        </row>
        <row r="49">
          <cell r="B49">
            <v>2336</v>
          </cell>
          <cell r="G49">
            <v>1759</v>
          </cell>
        </row>
        <row r="50">
          <cell r="B50">
            <v>2316</v>
          </cell>
          <cell r="G50">
            <v>1944</v>
          </cell>
        </row>
        <row r="51">
          <cell r="B51">
            <v>3520</v>
          </cell>
          <cell r="G51">
            <v>2970</v>
          </cell>
        </row>
        <row r="52">
          <cell r="B52">
            <v>1306</v>
          </cell>
          <cell r="G52">
            <v>997</v>
          </cell>
        </row>
        <row r="53">
          <cell r="B53">
            <v>2806</v>
          </cell>
          <cell r="G53">
            <v>2258</v>
          </cell>
        </row>
        <row r="54">
          <cell r="B54">
            <v>2409</v>
          </cell>
          <cell r="G54">
            <v>1796</v>
          </cell>
        </row>
        <row r="55">
          <cell r="B55">
            <v>3258</v>
          </cell>
          <cell r="G55">
            <v>2648</v>
          </cell>
        </row>
        <row r="56">
          <cell r="B56">
            <v>1399</v>
          </cell>
          <cell r="G56">
            <v>1169</v>
          </cell>
        </row>
        <row r="57">
          <cell r="B57">
            <v>2790</v>
          </cell>
          <cell r="G57">
            <v>2266</v>
          </cell>
        </row>
        <row r="59">
          <cell r="B59">
            <v>32219</v>
          </cell>
          <cell r="G59">
            <v>25984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J2" sqref="J2"/>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308</v>
      </c>
      <c r="B11" s="29"/>
      <c r="C11" s="30"/>
      <c r="D11" s="30"/>
      <c r="E11" s="30"/>
      <c r="F11" s="30"/>
      <c r="G11" s="31"/>
      <c r="H11" s="32"/>
    </row>
    <row r="12" spans="1:8" ht="12.75">
      <c r="A12" s="33" t="s">
        <v>309</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39821</v>
      </c>
      <c r="H16" s="227"/>
    </row>
    <row r="17" spans="1:8" ht="12.75">
      <c r="A17" s="20" t="s">
        <v>46</v>
      </c>
      <c r="B17" s="221" t="s">
        <v>60</v>
      </c>
      <c r="C17" s="221"/>
      <c r="D17" s="221"/>
      <c r="E17" s="222"/>
      <c r="F17" s="21"/>
      <c r="G17" s="21"/>
      <c r="H17" s="22"/>
    </row>
    <row r="18" spans="1:8" ht="12.75">
      <c r="A18" s="25" t="s">
        <v>52</v>
      </c>
      <c r="B18" s="216" t="s">
        <v>69</v>
      </c>
      <c r="C18" s="217"/>
      <c r="D18" s="217"/>
      <c r="E18" s="36"/>
      <c r="F18" s="21"/>
      <c r="G18" s="21"/>
      <c r="H18" s="22"/>
    </row>
    <row r="19" spans="1:8" ht="12.75">
      <c r="A19" s="20"/>
      <c r="B19" s="21"/>
      <c r="C19" s="21"/>
      <c r="D19" s="21"/>
      <c r="E19" s="21"/>
      <c r="F19" s="21"/>
      <c r="G19" s="21"/>
      <c r="H19" s="22"/>
    </row>
    <row r="20" spans="1:8" ht="27" customHeight="1">
      <c r="A20" s="213" t="s">
        <v>61</v>
      </c>
      <c r="B20" s="214"/>
      <c r="C20" s="214"/>
      <c r="D20" s="214"/>
      <c r="E20" s="214"/>
      <c r="F20" s="214"/>
      <c r="G20" s="214"/>
      <c r="H20" s="215"/>
    </row>
    <row r="21" spans="1:8" ht="28.5" customHeight="1">
      <c r="A21" s="210" t="s">
        <v>62</v>
      </c>
      <c r="B21" s="211"/>
      <c r="C21" s="211"/>
      <c r="D21" s="211"/>
      <c r="E21" s="211"/>
      <c r="F21" s="211"/>
      <c r="G21" s="211"/>
      <c r="H21" s="212"/>
    </row>
    <row r="22" spans="1:8" ht="12.75">
      <c r="A22" s="218"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404</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141</v>
      </c>
      <c r="D8" s="201">
        <v>121</v>
      </c>
      <c r="E8" s="201">
        <v>120</v>
      </c>
      <c r="F8" s="201">
        <v>1</v>
      </c>
      <c r="G8" s="201">
        <v>12</v>
      </c>
      <c r="H8" s="201">
        <v>8</v>
      </c>
      <c r="I8" s="201">
        <v>3</v>
      </c>
      <c r="J8" s="201">
        <v>1</v>
      </c>
      <c r="K8" s="203">
        <v>4</v>
      </c>
    </row>
    <row r="9" spans="1:11" ht="12.75">
      <c r="A9" s="67" t="s">
        <v>90</v>
      </c>
      <c r="B9" s="64" t="s">
        <v>91</v>
      </c>
      <c r="C9" s="204">
        <v>140</v>
      </c>
      <c r="D9" s="204">
        <v>120</v>
      </c>
      <c r="E9" s="204">
        <v>119</v>
      </c>
      <c r="F9" s="204">
        <v>1</v>
      </c>
      <c r="G9" s="204">
        <v>12</v>
      </c>
      <c r="H9" s="204">
        <v>8</v>
      </c>
      <c r="I9" s="204">
        <v>3</v>
      </c>
      <c r="J9" s="204">
        <v>1</v>
      </c>
      <c r="K9" s="205">
        <v>4</v>
      </c>
    </row>
    <row r="10" spans="1:11" s="1" customFormat="1" ht="12.75">
      <c r="A10" s="68" t="s">
        <v>93</v>
      </c>
      <c r="B10" s="66" t="s">
        <v>94</v>
      </c>
      <c r="C10" s="201">
        <v>337</v>
      </c>
      <c r="D10" s="201">
        <v>276</v>
      </c>
      <c r="E10" s="201">
        <v>274</v>
      </c>
      <c r="F10" s="201">
        <v>2</v>
      </c>
      <c r="G10" s="201">
        <v>28</v>
      </c>
      <c r="H10" s="201">
        <v>33</v>
      </c>
      <c r="I10" s="201">
        <v>7</v>
      </c>
      <c r="J10" s="201">
        <v>0</v>
      </c>
      <c r="K10" s="203">
        <v>26</v>
      </c>
    </row>
    <row r="11" spans="1:11" ht="12.75">
      <c r="A11" s="69" t="s">
        <v>95</v>
      </c>
      <c r="B11" s="64" t="s">
        <v>96</v>
      </c>
      <c r="C11" s="204">
        <v>34</v>
      </c>
      <c r="D11" s="204">
        <v>28</v>
      </c>
      <c r="E11" s="204">
        <v>28</v>
      </c>
      <c r="F11" s="204">
        <v>0</v>
      </c>
      <c r="G11" s="204">
        <v>0</v>
      </c>
      <c r="H11" s="204">
        <v>6</v>
      </c>
      <c r="I11" s="204">
        <v>1</v>
      </c>
      <c r="J11" s="204">
        <v>0</v>
      </c>
      <c r="K11" s="205">
        <v>5</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7</v>
      </c>
      <c r="D13" s="204">
        <v>6</v>
      </c>
      <c r="E13" s="204">
        <v>6</v>
      </c>
      <c r="F13" s="204">
        <v>0</v>
      </c>
      <c r="G13" s="204">
        <v>1</v>
      </c>
      <c r="H13" s="204">
        <v>0</v>
      </c>
      <c r="I13" s="204">
        <v>0</v>
      </c>
      <c r="J13" s="204">
        <v>0</v>
      </c>
      <c r="K13" s="205">
        <v>0</v>
      </c>
    </row>
    <row r="14" spans="1:11" ht="12.75">
      <c r="A14" s="69" t="s">
        <v>100</v>
      </c>
      <c r="B14" s="64" t="s">
        <v>2</v>
      </c>
      <c r="C14" s="204">
        <v>26</v>
      </c>
      <c r="D14" s="204">
        <v>21</v>
      </c>
      <c r="E14" s="204">
        <v>21</v>
      </c>
      <c r="F14" s="204">
        <v>0</v>
      </c>
      <c r="G14" s="204">
        <v>2</v>
      </c>
      <c r="H14" s="204">
        <v>3</v>
      </c>
      <c r="I14" s="204">
        <v>0</v>
      </c>
      <c r="J14" s="204">
        <v>0</v>
      </c>
      <c r="K14" s="205">
        <v>3</v>
      </c>
    </row>
    <row r="15" spans="1:11" ht="12.75">
      <c r="A15" s="69" t="s">
        <v>101</v>
      </c>
      <c r="B15" s="64" t="s">
        <v>102</v>
      </c>
      <c r="C15" s="204">
        <v>5</v>
      </c>
      <c r="D15" s="204">
        <v>3</v>
      </c>
      <c r="E15" s="204">
        <v>3</v>
      </c>
      <c r="F15" s="204">
        <v>0</v>
      </c>
      <c r="G15" s="204">
        <v>1</v>
      </c>
      <c r="H15" s="204">
        <v>1</v>
      </c>
      <c r="I15" s="204">
        <v>0</v>
      </c>
      <c r="J15" s="204">
        <v>0</v>
      </c>
      <c r="K15" s="205">
        <v>1</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3</v>
      </c>
      <c r="D17" s="204">
        <v>3</v>
      </c>
      <c r="E17" s="204">
        <v>3</v>
      </c>
      <c r="F17" s="204">
        <v>0</v>
      </c>
      <c r="G17" s="204">
        <v>0</v>
      </c>
      <c r="H17" s="204">
        <v>0</v>
      </c>
      <c r="I17" s="204">
        <v>0</v>
      </c>
      <c r="J17" s="204">
        <v>0</v>
      </c>
      <c r="K17" s="205">
        <v>0</v>
      </c>
    </row>
    <row r="18" spans="1:11" ht="12.75">
      <c r="A18" s="69" t="s">
        <v>106</v>
      </c>
      <c r="B18" s="64" t="s">
        <v>3</v>
      </c>
      <c r="C18" s="204">
        <v>2</v>
      </c>
      <c r="D18" s="204">
        <v>2</v>
      </c>
      <c r="E18" s="204">
        <v>2</v>
      </c>
      <c r="F18" s="204">
        <v>0</v>
      </c>
      <c r="G18" s="204">
        <v>0</v>
      </c>
      <c r="H18" s="204">
        <v>0</v>
      </c>
      <c r="I18" s="204">
        <v>0</v>
      </c>
      <c r="J18" s="204">
        <v>0</v>
      </c>
      <c r="K18" s="205">
        <v>0</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102</v>
      </c>
      <c r="D20" s="204">
        <v>84</v>
      </c>
      <c r="E20" s="204">
        <v>83</v>
      </c>
      <c r="F20" s="204">
        <v>1</v>
      </c>
      <c r="G20" s="204">
        <v>13</v>
      </c>
      <c r="H20" s="204">
        <v>5</v>
      </c>
      <c r="I20" s="204">
        <v>1</v>
      </c>
      <c r="J20" s="204">
        <v>0</v>
      </c>
      <c r="K20" s="205">
        <v>4</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2</v>
      </c>
      <c r="D23" s="204">
        <v>2</v>
      </c>
      <c r="E23" s="204">
        <v>2</v>
      </c>
      <c r="F23" s="204">
        <v>0</v>
      </c>
      <c r="G23" s="204">
        <v>0</v>
      </c>
      <c r="H23" s="204">
        <v>0</v>
      </c>
      <c r="I23" s="204">
        <v>0</v>
      </c>
      <c r="J23" s="204">
        <v>0</v>
      </c>
      <c r="K23" s="205">
        <v>0</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6</v>
      </c>
      <c r="D25" s="204">
        <v>5</v>
      </c>
      <c r="E25" s="204">
        <v>5</v>
      </c>
      <c r="F25" s="204">
        <v>0</v>
      </c>
      <c r="G25" s="204">
        <v>0</v>
      </c>
      <c r="H25" s="204">
        <v>1</v>
      </c>
      <c r="I25" s="204">
        <v>0</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7</v>
      </c>
      <c r="D27" s="204">
        <v>5</v>
      </c>
      <c r="E27" s="204">
        <v>5</v>
      </c>
      <c r="F27" s="204">
        <v>0</v>
      </c>
      <c r="G27" s="204">
        <v>0</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0</v>
      </c>
      <c r="D29" s="204">
        <v>0</v>
      </c>
      <c r="E29" s="204">
        <v>0</v>
      </c>
      <c r="F29" s="204">
        <v>0</v>
      </c>
      <c r="G29" s="204">
        <v>0</v>
      </c>
      <c r="H29" s="204">
        <v>0</v>
      </c>
      <c r="I29" s="204">
        <v>0</v>
      </c>
      <c r="J29" s="204">
        <v>0</v>
      </c>
      <c r="K29" s="205">
        <v>0</v>
      </c>
    </row>
    <row r="30" spans="1:11" ht="12.75">
      <c r="A30" s="70" t="s">
        <v>124</v>
      </c>
      <c r="B30" s="64" t="s">
        <v>125</v>
      </c>
      <c r="C30" s="204">
        <v>31</v>
      </c>
      <c r="D30" s="204">
        <v>24</v>
      </c>
      <c r="E30" s="204">
        <v>24</v>
      </c>
      <c r="F30" s="204">
        <v>0</v>
      </c>
      <c r="G30" s="204">
        <v>3</v>
      </c>
      <c r="H30" s="204">
        <v>4</v>
      </c>
      <c r="I30" s="204">
        <v>2</v>
      </c>
      <c r="J30" s="204">
        <v>0</v>
      </c>
      <c r="K30" s="205">
        <v>2</v>
      </c>
    </row>
    <row r="31" spans="1:11" ht="12.75">
      <c r="A31" s="69" t="s">
        <v>126</v>
      </c>
      <c r="B31" s="64" t="s">
        <v>4</v>
      </c>
      <c r="C31" s="204">
        <v>21</v>
      </c>
      <c r="D31" s="204">
        <v>15</v>
      </c>
      <c r="E31" s="204">
        <v>14</v>
      </c>
      <c r="F31" s="204">
        <v>1</v>
      </c>
      <c r="G31" s="204">
        <v>3</v>
      </c>
      <c r="H31" s="204">
        <v>3</v>
      </c>
      <c r="I31" s="204">
        <v>0</v>
      </c>
      <c r="J31" s="204">
        <v>0</v>
      </c>
      <c r="K31" s="205">
        <v>3</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1</v>
      </c>
      <c r="D33" s="204">
        <v>1</v>
      </c>
      <c r="E33" s="204">
        <v>1</v>
      </c>
      <c r="F33" s="204">
        <v>0</v>
      </c>
      <c r="G33" s="204">
        <v>0</v>
      </c>
      <c r="H33" s="204">
        <v>0</v>
      </c>
      <c r="I33" s="204">
        <v>0</v>
      </c>
      <c r="J33" s="204">
        <v>0</v>
      </c>
      <c r="K33" s="205">
        <v>0</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6</v>
      </c>
      <c r="D35" s="204">
        <v>5</v>
      </c>
      <c r="E35" s="204">
        <v>5</v>
      </c>
      <c r="F35" s="204">
        <v>0</v>
      </c>
      <c r="G35" s="204">
        <v>0</v>
      </c>
      <c r="H35" s="204">
        <v>1</v>
      </c>
      <c r="I35" s="204">
        <v>1</v>
      </c>
      <c r="J35" s="204">
        <v>0</v>
      </c>
      <c r="K35" s="205">
        <v>0</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v>
      </c>
      <c r="D37" s="204">
        <v>1</v>
      </c>
      <c r="E37" s="204">
        <v>1</v>
      </c>
      <c r="F37" s="204">
        <v>0</v>
      </c>
      <c r="G37" s="204">
        <v>0</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21</v>
      </c>
      <c r="D39" s="204">
        <v>14</v>
      </c>
      <c r="E39" s="204">
        <v>14</v>
      </c>
      <c r="F39" s="204">
        <v>0</v>
      </c>
      <c r="G39" s="204">
        <v>2</v>
      </c>
      <c r="H39" s="204">
        <v>5</v>
      </c>
      <c r="I39" s="204">
        <v>1</v>
      </c>
      <c r="J39" s="204">
        <v>0</v>
      </c>
      <c r="K39" s="205">
        <v>4</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5</v>
      </c>
      <c r="D41" s="204">
        <v>5</v>
      </c>
      <c r="E41" s="204">
        <v>5</v>
      </c>
      <c r="F41" s="204">
        <v>0</v>
      </c>
      <c r="G41" s="204">
        <v>0</v>
      </c>
      <c r="H41" s="204">
        <v>0</v>
      </c>
      <c r="I41" s="204">
        <v>0</v>
      </c>
      <c r="J41" s="204">
        <v>0</v>
      </c>
      <c r="K41" s="205">
        <v>0</v>
      </c>
    </row>
    <row r="42" spans="1:11" s="78" customFormat="1" ht="12.75">
      <c r="A42" s="69" t="s">
        <v>141</v>
      </c>
      <c r="B42" s="64" t="s">
        <v>142</v>
      </c>
      <c r="C42" s="204">
        <v>21</v>
      </c>
      <c r="D42" s="204">
        <v>20</v>
      </c>
      <c r="E42" s="204">
        <v>20</v>
      </c>
      <c r="F42" s="204">
        <v>0</v>
      </c>
      <c r="G42" s="204">
        <v>1</v>
      </c>
      <c r="H42" s="204">
        <v>0</v>
      </c>
      <c r="I42" s="204">
        <v>0</v>
      </c>
      <c r="J42" s="204">
        <v>0</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29</v>
      </c>
      <c r="D44" s="204">
        <v>27</v>
      </c>
      <c r="E44" s="204">
        <v>27</v>
      </c>
      <c r="F44" s="204">
        <v>0</v>
      </c>
      <c r="G44" s="204">
        <v>1</v>
      </c>
      <c r="H44" s="204">
        <v>1</v>
      </c>
      <c r="I44" s="204">
        <v>0</v>
      </c>
      <c r="J44" s="204">
        <v>0</v>
      </c>
      <c r="K44" s="205">
        <v>1</v>
      </c>
    </row>
    <row r="45" spans="1:11" s="78" customFormat="1" ht="12.75">
      <c r="A45" s="69" t="s">
        <v>146</v>
      </c>
      <c r="B45" s="64" t="s">
        <v>147</v>
      </c>
      <c r="C45" s="204">
        <v>7</v>
      </c>
      <c r="D45" s="204">
        <v>5</v>
      </c>
      <c r="E45" s="204">
        <v>5</v>
      </c>
      <c r="F45" s="204">
        <v>0</v>
      </c>
      <c r="G45" s="204">
        <v>1</v>
      </c>
      <c r="H45" s="204">
        <v>1</v>
      </c>
      <c r="I45" s="204">
        <v>1</v>
      </c>
      <c r="J45" s="204">
        <v>0</v>
      </c>
      <c r="K45" s="205">
        <v>0</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3</v>
      </c>
      <c r="D47" s="201">
        <v>2</v>
      </c>
      <c r="E47" s="201">
        <v>2</v>
      </c>
      <c r="F47" s="201">
        <v>0</v>
      </c>
      <c r="G47" s="201">
        <v>1</v>
      </c>
      <c r="H47" s="201">
        <v>0</v>
      </c>
      <c r="I47" s="201">
        <v>0</v>
      </c>
      <c r="J47" s="201">
        <v>0</v>
      </c>
      <c r="K47" s="203">
        <v>0</v>
      </c>
    </row>
    <row r="48" spans="1:11" ht="12.75">
      <c r="A48" s="69">
        <v>40</v>
      </c>
      <c r="B48" s="64" t="s">
        <v>151</v>
      </c>
      <c r="C48" s="204">
        <v>3</v>
      </c>
      <c r="D48" s="204">
        <v>2</v>
      </c>
      <c r="E48" s="204">
        <v>2</v>
      </c>
      <c r="F48" s="204">
        <v>0</v>
      </c>
      <c r="G48" s="204">
        <v>1</v>
      </c>
      <c r="H48" s="204">
        <v>0</v>
      </c>
      <c r="I48" s="204">
        <v>0</v>
      </c>
      <c r="J48" s="204">
        <v>0</v>
      </c>
      <c r="K48" s="205">
        <v>0</v>
      </c>
    </row>
    <row r="49" spans="1:11" s="1" customFormat="1" ht="12.75">
      <c r="A49" s="65" t="s">
        <v>152</v>
      </c>
      <c r="B49" s="66" t="s">
        <v>153</v>
      </c>
      <c r="C49" s="201">
        <v>1040</v>
      </c>
      <c r="D49" s="201">
        <v>927</v>
      </c>
      <c r="E49" s="201">
        <v>922</v>
      </c>
      <c r="F49" s="201">
        <v>5</v>
      </c>
      <c r="G49" s="201">
        <v>53</v>
      </c>
      <c r="H49" s="201">
        <v>60</v>
      </c>
      <c r="I49" s="201">
        <v>28</v>
      </c>
      <c r="J49" s="201">
        <v>15</v>
      </c>
      <c r="K49" s="203">
        <v>17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4436</v>
      </c>
      <c r="D51" s="201">
        <v>3706</v>
      </c>
      <c r="E51" s="201">
        <v>3648</v>
      </c>
      <c r="F51" s="201">
        <v>58</v>
      </c>
      <c r="G51" s="201">
        <v>189</v>
      </c>
      <c r="H51" s="201">
        <v>541</v>
      </c>
      <c r="I51" s="201">
        <v>126</v>
      </c>
      <c r="J51" s="201">
        <v>10</v>
      </c>
      <c r="K51" s="203">
        <v>405</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416</v>
      </c>
      <c r="D53" s="204">
        <v>369</v>
      </c>
      <c r="E53" s="204">
        <v>362</v>
      </c>
      <c r="F53" s="204">
        <v>7</v>
      </c>
      <c r="G53" s="204">
        <v>14</v>
      </c>
      <c r="H53" s="204">
        <v>33</v>
      </c>
      <c r="I53" s="204">
        <v>11</v>
      </c>
      <c r="J53" s="204">
        <v>1</v>
      </c>
      <c r="K53" s="205">
        <v>21</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1477</v>
      </c>
      <c r="D55" s="204">
        <v>1283</v>
      </c>
      <c r="E55" s="204">
        <v>1269</v>
      </c>
      <c r="F55" s="204">
        <v>14</v>
      </c>
      <c r="G55" s="204">
        <v>106</v>
      </c>
      <c r="H55" s="204">
        <v>88</v>
      </c>
      <c r="I55" s="204">
        <v>30</v>
      </c>
      <c r="J55" s="204">
        <v>4</v>
      </c>
      <c r="K55" s="205">
        <v>54</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2543</v>
      </c>
      <c r="D57" s="204">
        <v>2054</v>
      </c>
      <c r="E57" s="204">
        <v>2017</v>
      </c>
      <c r="F57" s="204">
        <v>37</v>
      </c>
      <c r="G57" s="204">
        <v>69</v>
      </c>
      <c r="H57" s="204">
        <v>420</v>
      </c>
      <c r="I57" s="204">
        <v>85</v>
      </c>
      <c r="J57" s="204">
        <v>5</v>
      </c>
      <c r="K57" s="205">
        <v>330</v>
      </c>
    </row>
    <row r="58" spans="1:11" s="1" customFormat="1" ht="12.75">
      <c r="A58" s="65" t="s">
        <v>166</v>
      </c>
      <c r="B58" s="66" t="s">
        <v>167</v>
      </c>
      <c r="C58" s="201">
        <v>1381</v>
      </c>
      <c r="D58" s="201">
        <v>906</v>
      </c>
      <c r="E58" s="201">
        <v>898</v>
      </c>
      <c r="F58" s="201">
        <v>8</v>
      </c>
      <c r="G58" s="201">
        <v>6</v>
      </c>
      <c r="H58" s="201">
        <v>469</v>
      </c>
      <c r="I58" s="201">
        <v>32</v>
      </c>
      <c r="J58" s="201">
        <v>7</v>
      </c>
      <c r="K58" s="203">
        <v>430</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1073</v>
      </c>
      <c r="D60" s="201">
        <v>997</v>
      </c>
      <c r="E60" s="201">
        <v>981</v>
      </c>
      <c r="F60" s="201">
        <v>16</v>
      </c>
      <c r="G60" s="201">
        <v>44</v>
      </c>
      <c r="H60" s="201">
        <v>32</v>
      </c>
      <c r="I60" s="201">
        <v>13</v>
      </c>
      <c r="J60" s="201">
        <v>2</v>
      </c>
      <c r="K60" s="203">
        <v>17</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407</v>
      </c>
      <c r="D62" s="204">
        <v>384</v>
      </c>
      <c r="E62" s="204">
        <v>383</v>
      </c>
      <c r="F62" s="204">
        <v>1</v>
      </c>
      <c r="G62" s="204">
        <v>12</v>
      </c>
      <c r="H62" s="204">
        <v>11</v>
      </c>
      <c r="I62" s="204">
        <v>5</v>
      </c>
      <c r="J62" s="204">
        <v>2</v>
      </c>
      <c r="K62" s="205">
        <v>4</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269</v>
      </c>
      <c r="D64" s="204">
        <v>241</v>
      </c>
      <c r="E64" s="204">
        <v>229</v>
      </c>
      <c r="F64" s="204">
        <v>12</v>
      </c>
      <c r="G64" s="204">
        <v>12</v>
      </c>
      <c r="H64" s="204">
        <v>16</v>
      </c>
      <c r="I64" s="204">
        <v>5</v>
      </c>
      <c r="J64" s="204">
        <v>0</v>
      </c>
      <c r="K64" s="205">
        <v>11</v>
      </c>
    </row>
    <row r="65" spans="1:11" ht="12.75">
      <c r="A65" s="63">
        <v>64</v>
      </c>
      <c r="B65" s="64" t="s">
        <v>175</v>
      </c>
      <c r="C65" s="204">
        <v>386</v>
      </c>
      <c r="D65" s="204">
        <v>363</v>
      </c>
      <c r="E65" s="204">
        <v>361</v>
      </c>
      <c r="F65" s="204">
        <v>2</v>
      </c>
      <c r="G65" s="204">
        <v>19</v>
      </c>
      <c r="H65" s="204">
        <v>4</v>
      </c>
      <c r="I65" s="204">
        <v>2</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572</v>
      </c>
      <c r="D67" s="201">
        <v>492</v>
      </c>
      <c r="E67" s="201">
        <v>489</v>
      </c>
      <c r="F67" s="201">
        <v>3</v>
      </c>
      <c r="G67" s="201">
        <v>61</v>
      </c>
      <c r="H67" s="201">
        <v>19</v>
      </c>
      <c r="I67" s="201">
        <v>10</v>
      </c>
      <c r="J67" s="201">
        <v>1</v>
      </c>
      <c r="K67" s="203">
        <v>8</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549</v>
      </c>
      <c r="D69" s="204">
        <v>477</v>
      </c>
      <c r="E69" s="204">
        <v>476</v>
      </c>
      <c r="F69" s="204">
        <v>1</v>
      </c>
      <c r="G69" s="204">
        <v>60</v>
      </c>
      <c r="H69" s="204">
        <v>12</v>
      </c>
      <c r="I69" s="204">
        <v>8</v>
      </c>
      <c r="J69" s="204">
        <v>0</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4606</v>
      </c>
      <c r="D71" s="201">
        <v>4126</v>
      </c>
      <c r="E71" s="201">
        <v>4069</v>
      </c>
      <c r="F71" s="201">
        <v>57</v>
      </c>
      <c r="G71" s="201">
        <v>306</v>
      </c>
      <c r="H71" s="201">
        <v>174</v>
      </c>
      <c r="I71" s="201">
        <v>75</v>
      </c>
      <c r="J71" s="201">
        <v>17</v>
      </c>
      <c r="K71" s="203">
        <v>82</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395</v>
      </c>
      <c r="D73" s="204">
        <v>337</v>
      </c>
      <c r="E73" s="204">
        <v>325</v>
      </c>
      <c r="F73" s="204">
        <v>12</v>
      </c>
      <c r="G73" s="204">
        <v>36</v>
      </c>
      <c r="H73" s="204">
        <v>22</v>
      </c>
      <c r="I73" s="204">
        <v>16</v>
      </c>
      <c r="J73" s="204">
        <v>0</v>
      </c>
      <c r="K73" s="205">
        <v>6</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116</v>
      </c>
      <c r="D75" s="204">
        <v>97</v>
      </c>
      <c r="E75" s="204">
        <v>95</v>
      </c>
      <c r="F75" s="204">
        <v>2</v>
      </c>
      <c r="G75" s="204">
        <v>3</v>
      </c>
      <c r="H75" s="204">
        <v>16</v>
      </c>
      <c r="I75" s="204">
        <v>2</v>
      </c>
      <c r="J75" s="204">
        <v>1</v>
      </c>
      <c r="K75" s="205">
        <v>13</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525</v>
      </c>
      <c r="D77" s="204">
        <v>456</v>
      </c>
      <c r="E77" s="204">
        <v>451</v>
      </c>
      <c r="F77" s="204">
        <v>5</v>
      </c>
      <c r="G77" s="204">
        <v>53</v>
      </c>
      <c r="H77" s="204">
        <v>16</v>
      </c>
      <c r="I77" s="204">
        <v>5</v>
      </c>
      <c r="J77" s="204">
        <v>3</v>
      </c>
      <c r="K77" s="205">
        <v>8</v>
      </c>
    </row>
    <row r="78" spans="1:11" ht="12.75">
      <c r="A78" s="69" t="s">
        <v>194</v>
      </c>
      <c r="B78" s="64" t="s">
        <v>195</v>
      </c>
      <c r="C78" s="204">
        <v>1</v>
      </c>
      <c r="D78" s="204">
        <v>1</v>
      </c>
      <c r="E78" s="204">
        <v>1</v>
      </c>
      <c r="F78" s="204">
        <v>0</v>
      </c>
      <c r="G78" s="204">
        <v>0</v>
      </c>
      <c r="H78" s="204">
        <v>0</v>
      </c>
      <c r="I78" s="204">
        <v>0</v>
      </c>
      <c r="J78" s="204">
        <v>0</v>
      </c>
      <c r="K78" s="205">
        <v>0</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3569</v>
      </c>
      <c r="D80" s="204">
        <v>3235</v>
      </c>
      <c r="E80" s="204">
        <v>3197</v>
      </c>
      <c r="F80" s="204">
        <v>38</v>
      </c>
      <c r="G80" s="204">
        <v>214</v>
      </c>
      <c r="H80" s="204">
        <v>120</v>
      </c>
      <c r="I80" s="204">
        <v>52</v>
      </c>
      <c r="J80" s="204">
        <v>13</v>
      </c>
      <c r="K80" s="205">
        <v>55</v>
      </c>
    </row>
    <row r="81" spans="1:11" s="1" customFormat="1" ht="12.75">
      <c r="A81" s="65" t="s">
        <v>199</v>
      </c>
      <c r="B81" s="66" t="s">
        <v>200</v>
      </c>
      <c r="C81" s="201">
        <v>72</v>
      </c>
      <c r="D81" s="201">
        <v>58</v>
      </c>
      <c r="E81" s="201">
        <v>58</v>
      </c>
      <c r="F81" s="201">
        <v>0</v>
      </c>
      <c r="G81" s="201">
        <v>7</v>
      </c>
      <c r="H81" s="201">
        <v>7</v>
      </c>
      <c r="I81" s="201">
        <v>2</v>
      </c>
      <c r="J81" s="201">
        <v>1</v>
      </c>
      <c r="K81" s="201">
        <v>4</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121</v>
      </c>
      <c r="D83" s="201">
        <v>108</v>
      </c>
      <c r="E83" s="201">
        <v>108</v>
      </c>
      <c r="F83" s="201">
        <v>0</v>
      </c>
      <c r="G83" s="201">
        <v>5</v>
      </c>
      <c r="H83" s="201">
        <v>8</v>
      </c>
      <c r="I83" s="201">
        <v>4</v>
      </c>
      <c r="J83" s="201">
        <v>0</v>
      </c>
      <c r="K83" s="201">
        <v>4</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1000</v>
      </c>
      <c r="D85" s="201">
        <v>856</v>
      </c>
      <c r="E85" s="201">
        <v>850</v>
      </c>
      <c r="F85" s="201">
        <v>6</v>
      </c>
      <c r="G85" s="201">
        <v>43</v>
      </c>
      <c r="H85" s="201">
        <v>101</v>
      </c>
      <c r="I85" s="201">
        <v>18</v>
      </c>
      <c r="J85" s="201">
        <v>2</v>
      </c>
      <c r="K85" s="201">
        <v>81</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346</v>
      </c>
      <c r="D87" s="204">
        <v>296</v>
      </c>
      <c r="E87" s="204">
        <v>294</v>
      </c>
      <c r="F87" s="204">
        <v>2</v>
      </c>
      <c r="G87" s="204">
        <v>18</v>
      </c>
      <c r="H87" s="204">
        <v>32</v>
      </c>
      <c r="I87" s="204">
        <v>7</v>
      </c>
      <c r="J87" s="204">
        <v>1</v>
      </c>
      <c r="K87" s="204">
        <v>24</v>
      </c>
    </row>
    <row r="88" spans="1:11" s="1" customFormat="1" ht="12.75">
      <c r="A88" s="65" t="s">
        <v>210</v>
      </c>
      <c r="B88" s="66" t="s">
        <v>406</v>
      </c>
      <c r="C88" s="201">
        <v>3</v>
      </c>
      <c r="D88" s="201">
        <v>1</v>
      </c>
      <c r="E88" s="201">
        <v>1</v>
      </c>
      <c r="F88" s="201">
        <v>0</v>
      </c>
      <c r="G88" s="201">
        <v>0</v>
      </c>
      <c r="H88" s="201">
        <v>2</v>
      </c>
      <c r="I88" s="201">
        <v>0</v>
      </c>
      <c r="J88" s="201">
        <v>0</v>
      </c>
      <c r="K88" s="201">
        <v>2</v>
      </c>
    </row>
    <row r="89" spans="1:11" s="1" customFormat="1" ht="12.75">
      <c r="A89" s="74" t="s">
        <v>211</v>
      </c>
      <c r="B89" s="75" t="s">
        <v>212</v>
      </c>
      <c r="C89" s="206">
        <v>14785</v>
      </c>
      <c r="D89" s="206">
        <v>12576</v>
      </c>
      <c r="E89" s="206">
        <v>12420</v>
      </c>
      <c r="F89" s="206">
        <v>156</v>
      </c>
      <c r="G89" s="206">
        <v>755</v>
      </c>
      <c r="H89" s="206">
        <v>1454</v>
      </c>
      <c r="I89" s="206">
        <v>318</v>
      </c>
      <c r="J89" s="206">
        <v>56</v>
      </c>
      <c r="K89" s="206">
        <v>1080</v>
      </c>
    </row>
    <row r="91" ht="12.75">
      <c r="A91" s="62" t="s">
        <v>402</v>
      </c>
    </row>
    <row r="92" ht="12.75">
      <c r="A92" s="62" t="s">
        <v>403</v>
      </c>
    </row>
    <row r="93" ht="12.75">
      <c r="A93" s="77" t="s">
        <v>407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408</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0" t="s">
        <v>92</v>
      </c>
      <c r="B12" s="92"/>
      <c r="C12" s="92"/>
      <c r="D12" s="92"/>
      <c r="E12" s="92"/>
      <c r="F12" s="92"/>
      <c r="G12" s="92"/>
      <c r="H12" s="92"/>
      <c r="I12" s="92"/>
      <c r="J12" s="93"/>
    </row>
    <row r="13" spans="1:10" ht="12.75">
      <c r="A13" s="151" t="s">
        <v>230</v>
      </c>
      <c r="B13" s="152">
        <v>14785</v>
      </c>
      <c r="C13" s="94">
        <v>12576</v>
      </c>
      <c r="D13" s="94">
        <v>12420</v>
      </c>
      <c r="E13" s="94">
        <v>156</v>
      </c>
      <c r="F13" s="94">
        <v>755</v>
      </c>
      <c r="G13" s="94">
        <v>1454</v>
      </c>
      <c r="H13" s="94">
        <v>318</v>
      </c>
      <c r="I13" s="94">
        <v>56</v>
      </c>
      <c r="J13" s="95">
        <v>1080</v>
      </c>
    </row>
    <row r="14" spans="1:10" ht="12.75">
      <c r="A14" s="153"/>
      <c r="B14" s="299" t="s">
        <v>231</v>
      </c>
      <c r="C14" s="299"/>
      <c r="D14" s="299"/>
      <c r="E14" s="299"/>
      <c r="F14" s="299"/>
      <c r="G14" s="299"/>
      <c r="H14" s="299"/>
      <c r="I14" s="299"/>
      <c r="J14" s="300"/>
    </row>
    <row r="15" spans="1:10" ht="12.75">
      <c r="A15" s="151" t="s">
        <v>232</v>
      </c>
      <c r="B15" s="152">
        <v>13843</v>
      </c>
      <c r="C15" s="94">
        <v>11858</v>
      </c>
      <c r="D15" s="94">
        <v>11773</v>
      </c>
      <c r="E15" s="94">
        <v>85</v>
      </c>
      <c r="F15" s="94">
        <v>720</v>
      </c>
      <c r="G15" s="94">
        <v>1265</v>
      </c>
      <c r="H15" s="94">
        <v>264</v>
      </c>
      <c r="I15" s="94">
        <v>55</v>
      </c>
      <c r="J15" s="95">
        <v>946</v>
      </c>
    </row>
    <row r="16" spans="1:10" ht="12.75">
      <c r="A16" s="151" t="s">
        <v>233</v>
      </c>
      <c r="B16" s="152">
        <v>228</v>
      </c>
      <c r="C16" s="94">
        <v>179</v>
      </c>
      <c r="D16" s="94">
        <v>163</v>
      </c>
      <c r="E16" s="94">
        <v>16</v>
      </c>
      <c r="F16" s="94">
        <v>11</v>
      </c>
      <c r="G16" s="94">
        <v>38</v>
      </c>
      <c r="H16" s="94">
        <v>8</v>
      </c>
      <c r="I16" s="94">
        <v>1</v>
      </c>
      <c r="J16" s="95">
        <v>29</v>
      </c>
    </row>
    <row r="17" spans="1:10" ht="12.75">
      <c r="A17" s="151" t="s">
        <v>317</v>
      </c>
      <c r="B17" s="152">
        <v>714</v>
      </c>
      <c r="C17" s="94">
        <v>539</v>
      </c>
      <c r="D17" s="94">
        <v>484</v>
      </c>
      <c r="E17" s="94">
        <v>55</v>
      </c>
      <c r="F17" s="94">
        <v>24</v>
      </c>
      <c r="G17" s="94">
        <v>151</v>
      </c>
      <c r="H17" s="94">
        <v>46</v>
      </c>
      <c r="I17" s="193">
        <v>0</v>
      </c>
      <c r="J17" s="95">
        <v>105</v>
      </c>
    </row>
    <row r="18" spans="1:10" ht="12.75">
      <c r="A18" s="153"/>
      <c r="B18" s="299" t="s">
        <v>234</v>
      </c>
      <c r="C18" s="299"/>
      <c r="D18" s="299"/>
      <c r="E18" s="299"/>
      <c r="F18" s="299"/>
      <c r="G18" s="299"/>
      <c r="H18" s="299"/>
      <c r="I18" s="299"/>
      <c r="J18" s="300"/>
    </row>
    <row r="19" spans="1:10" ht="12.75">
      <c r="A19" s="151" t="s">
        <v>235</v>
      </c>
      <c r="B19" s="152">
        <v>11933</v>
      </c>
      <c r="C19" s="94">
        <v>10426</v>
      </c>
      <c r="D19" s="94">
        <v>10399</v>
      </c>
      <c r="E19" s="94">
        <v>27</v>
      </c>
      <c r="F19" s="94">
        <v>539</v>
      </c>
      <c r="G19" s="94">
        <v>968</v>
      </c>
      <c r="H19" s="94">
        <v>120</v>
      </c>
      <c r="I19" s="193">
        <v>0</v>
      </c>
      <c r="J19" s="95">
        <v>848</v>
      </c>
    </row>
    <row r="20" spans="1:10" ht="12.75">
      <c r="A20" s="151" t="s">
        <v>236</v>
      </c>
      <c r="B20" s="152">
        <v>115</v>
      </c>
      <c r="C20" s="94">
        <v>88</v>
      </c>
      <c r="D20" s="94">
        <v>87</v>
      </c>
      <c r="E20" s="94">
        <v>1</v>
      </c>
      <c r="F20" s="94">
        <v>2</v>
      </c>
      <c r="G20" s="94">
        <v>25</v>
      </c>
      <c r="H20" s="94">
        <v>17</v>
      </c>
      <c r="I20" s="94">
        <v>2</v>
      </c>
      <c r="J20" s="95">
        <v>6</v>
      </c>
    </row>
    <row r="21" spans="1:10" ht="12.75">
      <c r="A21" s="151" t="s">
        <v>237</v>
      </c>
      <c r="B21" s="152">
        <v>82</v>
      </c>
      <c r="C21" s="94">
        <v>69</v>
      </c>
      <c r="D21" s="94">
        <v>64</v>
      </c>
      <c r="E21" s="94">
        <v>5</v>
      </c>
      <c r="F21" s="94">
        <v>3</v>
      </c>
      <c r="G21" s="94">
        <v>10</v>
      </c>
      <c r="H21" s="94">
        <v>5</v>
      </c>
      <c r="I21" s="94">
        <v>3</v>
      </c>
      <c r="J21" s="95">
        <v>2</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269</v>
      </c>
      <c r="B23" s="192">
        <v>224</v>
      </c>
      <c r="C23" s="193">
        <v>186</v>
      </c>
      <c r="D23" s="193">
        <v>171</v>
      </c>
      <c r="E23" s="193">
        <v>15</v>
      </c>
      <c r="F23" s="193">
        <v>12</v>
      </c>
      <c r="G23" s="193">
        <v>26</v>
      </c>
      <c r="H23" s="193">
        <v>12</v>
      </c>
      <c r="I23" s="193">
        <v>0</v>
      </c>
      <c r="J23" s="194">
        <v>14</v>
      </c>
    </row>
    <row r="24" spans="1:10" ht="12.75">
      <c r="A24" s="151" t="s">
        <v>240</v>
      </c>
      <c r="B24" s="192">
        <v>665</v>
      </c>
      <c r="C24" s="193">
        <v>454</v>
      </c>
      <c r="D24" s="193">
        <v>439</v>
      </c>
      <c r="E24" s="193">
        <v>15</v>
      </c>
      <c r="F24" s="193">
        <v>21</v>
      </c>
      <c r="G24" s="193">
        <v>190</v>
      </c>
      <c r="H24" s="193">
        <v>93</v>
      </c>
      <c r="I24" s="193">
        <v>51</v>
      </c>
      <c r="J24" s="194">
        <v>46</v>
      </c>
    </row>
    <row r="25" spans="1:10" ht="12.75">
      <c r="A25" s="151" t="s">
        <v>241</v>
      </c>
      <c r="B25" s="192">
        <v>110</v>
      </c>
      <c r="C25" s="193">
        <v>69</v>
      </c>
      <c r="D25" s="193">
        <v>52</v>
      </c>
      <c r="E25" s="193">
        <v>17</v>
      </c>
      <c r="F25" s="193">
        <v>9</v>
      </c>
      <c r="G25" s="193">
        <v>32</v>
      </c>
      <c r="H25" s="193">
        <v>19</v>
      </c>
      <c r="I25" s="193">
        <v>0</v>
      </c>
      <c r="J25" s="194">
        <v>13</v>
      </c>
    </row>
    <row r="26" spans="1:10" ht="12.75">
      <c r="A26" s="151" t="s">
        <v>242</v>
      </c>
      <c r="B26" s="192">
        <v>1472</v>
      </c>
      <c r="C26" s="193">
        <v>1121</v>
      </c>
      <c r="D26" s="193">
        <v>1053</v>
      </c>
      <c r="E26" s="193">
        <v>68</v>
      </c>
      <c r="F26" s="193">
        <v>158</v>
      </c>
      <c r="G26" s="193">
        <v>193</v>
      </c>
      <c r="H26" s="193">
        <v>49</v>
      </c>
      <c r="I26" s="193">
        <v>0</v>
      </c>
      <c r="J26" s="194">
        <v>144</v>
      </c>
    </row>
    <row r="27" spans="1:10" ht="12.75">
      <c r="A27" s="151" t="s">
        <v>318</v>
      </c>
      <c r="B27" s="192">
        <v>74</v>
      </c>
      <c r="C27" s="193">
        <v>67</v>
      </c>
      <c r="D27" s="193">
        <v>65</v>
      </c>
      <c r="E27" s="193">
        <v>2</v>
      </c>
      <c r="F27" s="193">
        <v>4</v>
      </c>
      <c r="G27" s="193">
        <v>3</v>
      </c>
      <c r="H27" s="193">
        <v>2</v>
      </c>
      <c r="I27" s="193">
        <v>0</v>
      </c>
      <c r="J27" s="194">
        <v>1</v>
      </c>
    </row>
    <row r="28" spans="1:10" ht="12.75">
      <c r="A28" s="151" t="s">
        <v>243</v>
      </c>
      <c r="B28" s="192">
        <v>7</v>
      </c>
      <c r="C28" s="193">
        <v>6</v>
      </c>
      <c r="D28" s="193">
        <v>3</v>
      </c>
      <c r="E28" s="193">
        <v>3</v>
      </c>
      <c r="F28" s="193">
        <v>0</v>
      </c>
      <c r="G28" s="193">
        <v>1</v>
      </c>
      <c r="H28" s="193">
        <v>0</v>
      </c>
      <c r="I28" s="193">
        <v>0</v>
      </c>
      <c r="J28" s="194">
        <v>1</v>
      </c>
    </row>
    <row r="29" spans="1:10" ht="12.75">
      <c r="A29" s="151" t="s">
        <v>244</v>
      </c>
      <c r="B29" s="192">
        <v>6</v>
      </c>
      <c r="C29" s="193">
        <v>4</v>
      </c>
      <c r="D29" s="193">
        <v>4</v>
      </c>
      <c r="E29" s="193">
        <v>0</v>
      </c>
      <c r="F29" s="193">
        <v>0</v>
      </c>
      <c r="G29" s="193">
        <v>2</v>
      </c>
      <c r="H29" s="193">
        <v>0</v>
      </c>
      <c r="I29" s="193">
        <v>0</v>
      </c>
      <c r="J29" s="194">
        <v>2</v>
      </c>
    </row>
    <row r="30" spans="1:10" ht="14.25">
      <c r="A30" s="151" t="s">
        <v>410</v>
      </c>
      <c r="B30" s="192">
        <v>97</v>
      </c>
      <c r="C30" s="193">
        <v>86</v>
      </c>
      <c r="D30" s="193">
        <v>83</v>
      </c>
      <c r="E30" s="193">
        <v>3</v>
      </c>
      <c r="F30" s="193">
        <v>7</v>
      </c>
      <c r="G30" s="193">
        <v>4</v>
      </c>
      <c r="H30" s="193">
        <v>1</v>
      </c>
      <c r="I30" s="193">
        <v>0</v>
      </c>
      <c r="J30" s="194">
        <v>3</v>
      </c>
    </row>
    <row r="31" spans="1:10" ht="12.75">
      <c r="A31" s="153"/>
      <c r="B31" s="299" t="s">
        <v>245</v>
      </c>
      <c r="C31" s="299"/>
      <c r="D31" s="299"/>
      <c r="E31" s="299"/>
      <c r="F31" s="299"/>
      <c r="G31" s="299"/>
      <c r="H31" s="299"/>
      <c r="I31" s="299"/>
      <c r="J31" s="300"/>
    </row>
    <row r="32" spans="1:10" ht="12.75">
      <c r="A32" s="151" t="s">
        <v>246</v>
      </c>
      <c r="B32" s="152">
        <v>3987</v>
      </c>
      <c r="C32" s="94">
        <v>3515</v>
      </c>
      <c r="D32" s="94">
        <v>3507</v>
      </c>
      <c r="E32" s="94">
        <v>8</v>
      </c>
      <c r="F32" s="94">
        <v>157</v>
      </c>
      <c r="G32" s="94">
        <v>315</v>
      </c>
      <c r="H32" s="94">
        <v>26</v>
      </c>
      <c r="I32" s="193">
        <v>0</v>
      </c>
      <c r="J32" s="95">
        <v>289</v>
      </c>
    </row>
    <row r="33" spans="1:10" ht="12.75">
      <c r="A33" s="151" t="s">
        <v>247</v>
      </c>
      <c r="B33" s="152">
        <v>7946</v>
      </c>
      <c r="C33" s="94">
        <v>6911</v>
      </c>
      <c r="D33" s="94">
        <v>6892</v>
      </c>
      <c r="E33" s="94">
        <v>19</v>
      </c>
      <c r="F33" s="94">
        <v>382</v>
      </c>
      <c r="G33" s="94">
        <v>653</v>
      </c>
      <c r="H33" s="94">
        <v>94</v>
      </c>
      <c r="I33" s="193">
        <v>0</v>
      </c>
      <c r="J33" s="95">
        <v>559</v>
      </c>
    </row>
    <row r="34" spans="1:10" ht="12.75">
      <c r="A34" s="153"/>
      <c r="B34" s="299" t="s">
        <v>248</v>
      </c>
      <c r="C34" s="299"/>
      <c r="D34" s="299"/>
      <c r="E34" s="299"/>
      <c r="F34" s="299"/>
      <c r="G34" s="299"/>
      <c r="H34" s="299"/>
      <c r="I34" s="299"/>
      <c r="J34" s="300"/>
    </row>
    <row r="35" spans="1:10" ht="12.75">
      <c r="A35" s="151" t="s">
        <v>249</v>
      </c>
      <c r="B35" s="192">
        <v>9192</v>
      </c>
      <c r="C35" s="193">
        <v>8063</v>
      </c>
      <c r="D35" s="193">
        <v>8043</v>
      </c>
      <c r="E35" s="193">
        <v>20</v>
      </c>
      <c r="F35" s="193">
        <v>484</v>
      </c>
      <c r="G35" s="193">
        <v>645</v>
      </c>
      <c r="H35" s="193">
        <v>94</v>
      </c>
      <c r="I35" s="193">
        <v>0</v>
      </c>
      <c r="J35" s="194">
        <v>551</v>
      </c>
    </row>
    <row r="36" spans="1:10" ht="12.75">
      <c r="A36" s="151" t="s">
        <v>250</v>
      </c>
      <c r="B36" s="192">
        <v>21</v>
      </c>
      <c r="C36" s="193">
        <v>21</v>
      </c>
      <c r="D36" s="193">
        <v>21</v>
      </c>
      <c r="E36" s="193">
        <v>0</v>
      </c>
      <c r="F36" s="193">
        <v>0</v>
      </c>
      <c r="G36" s="193">
        <v>0</v>
      </c>
      <c r="H36" s="193">
        <v>0</v>
      </c>
      <c r="I36" s="193">
        <v>0</v>
      </c>
      <c r="J36" s="194">
        <v>0</v>
      </c>
    </row>
    <row r="37" spans="1:10" ht="12.75">
      <c r="A37" s="151" t="s">
        <v>251</v>
      </c>
      <c r="B37" s="192">
        <v>101</v>
      </c>
      <c r="C37" s="193">
        <v>87</v>
      </c>
      <c r="D37" s="193">
        <v>87</v>
      </c>
      <c r="E37" s="193">
        <v>0</v>
      </c>
      <c r="F37" s="193">
        <v>1</v>
      </c>
      <c r="G37" s="193">
        <v>13</v>
      </c>
      <c r="H37" s="193">
        <v>1</v>
      </c>
      <c r="I37" s="193">
        <v>0</v>
      </c>
      <c r="J37" s="194">
        <v>12</v>
      </c>
    </row>
    <row r="38" spans="1:10" ht="12.75">
      <c r="A38" s="151" t="s">
        <v>252</v>
      </c>
      <c r="B38" s="192">
        <v>81</v>
      </c>
      <c r="C38" s="193">
        <v>61</v>
      </c>
      <c r="D38" s="193">
        <v>61</v>
      </c>
      <c r="E38" s="193">
        <v>0</v>
      </c>
      <c r="F38" s="193">
        <v>3</v>
      </c>
      <c r="G38" s="193">
        <v>17</v>
      </c>
      <c r="H38" s="193">
        <v>0</v>
      </c>
      <c r="I38" s="193">
        <v>0</v>
      </c>
      <c r="J38" s="194">
        <v>17</v>
      </c>
    </row>
    <row r="39" spans="1:10" ht="12.75">
      <c r="A39" s="151" t="s">
        <v>319</v>
      </c>
      <c r="B39" s="192">
        <v>93</v>
      </c>
      <c r="C39" s="193">
        <v>80</v>
      </c>
      <c r="D39" s="193">
        <v>80</v>
      </c>
      <c r="E39" s="193">
        <v>0</v>
      </c>
      <c r="F39" s="193">
        <v>0</v>
      </c>
      <c r="G39" s="193">
        <v>13</v>
      </c>
      <c r="H39" s="193">
        <v>1</v>
      </c>
      <c r="I39" s="193">
        <v>0</v>
      </c>
      <c r="J39" s="194">
        <v>12</v>
      </c>
    </row>
    <row r="40" spans="1:10" ht="12.75">
      <c r="A40" s="151" t="s">
        <v>253</v>
      </c>
      <c r="B40" s="192">
        <v>39</v>
      </c>
      <c r="C40" s="193">
        <v>35</v>
      </c>
      <c r="D40" s="193">
        <v>35</v>
      </c>
      <c r="E40" s="193">
        <v>0</v>
      </c>
      <c r="F40" s="193">
        <v>1</v>
      </c>
      <c r="G40" s="193">
        <v>3</v>
      </c>
      <c r="H40" s="193">
        <v>0</v>
      </c>
      <c r="I40" s="193">
        <v>0</v>
      </c>
      <c r="J40" s="194">
        <v>3</v>
      </c>
    </row>
    <row r="41" spans="1:10" ht="12.75">
      <c r="A41" s="155" t="s">
        <v>254</v>
      </c>
      <c r="B41" s="198">
        <v>715</v>
      </c>
      <c r="C41" s="199">
        <v>571</v>
      </c>
      <c r="D41" s="199">
        <v>568</v>
      </c>
      <c r="E41" s="199">
        <v>3</v>
      </c>
      <c r="F41" s="199">
        <v>3</v>
      </c>
      <c r="G41" s="199">
        <v>141</v>
      </c>
      <c r="H41" s="199">
        <v>5</v>
      </c>
      <c r="I41" s="199">
        <v>0</v>
      </c>
      <c r="J41" s="200">
        <v>136</v>
      </c>
    </row>
    <row r="42" spans="1:10" ht="26.25" customHeight="1">
      <c r="A42" s="287" t="s">
        <v>411</v>
      </c>
      <c r="B42" s="288"/>
      <c r="C42" s="288"/>
      <c r="D42" s="288"/>
      <c r="E42" s="288"/>
      <c r="F42" s="288"/>
      <c r="G42" s="288"/>
      <c r="H42" s="288"/>
      <c r="I42" s="288"/>
      <c r="J42" s="288"/>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412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120</v>
      </c>
      <c r="D8" s="201">
        <v>11</v>
      </c>
      <c r="E8" s="201">
        <v>11</v>
      </c>
      <c r="F8" s="201">
        <v>0</v>
      </c>
      <c r="G8" s="201">
        <v>109</v>
      </c>
      <c r="H8" s="201">
        <v>22</v>
      </c>
      <c r="I8" s="201">
        <v>126</v>
      </c>
      <c r="J8" s="203">
        <v>13</v>
      </c>
      <c r="K8" s="83"/>
      <c r="L8" s="84"/>
    </row>
    <row r="9" spans="1:11" ht="12.75">
      <c r="A9" s="67" t="s">
        <v>90</v>
      </c>
      <c r="B9" s="64" t="s">
        <v>91</v>
      </c>
      <c r="C9" s="204">
        <v>119</v>
      </c>
      <c r="D9" s="204">
        <v>11</v>
      </c>
      <c r="E9" s="204">
        <v>11</v>
      </c>
      <c r="F9" s="204">
        <v>0</v>
      </c>
      <c r="G9" s="204">
        <v>108</v>
      </c>
      <c r="H9" s="204">
        <v>22</v>
      </c>
      <c r="I9" s="204">
        <v>125</v>
      </c>
      <c r="J9" s="205">
        <v>13</v>
      </c>
      <c r="K9" s="85"/>
    </row>
    <row r="10" spans="1:12" s="1" customFormat="1" ht="12.75">
      <c r="A10" s="68" t="s">
        <v>93</v>
      </c>
      <c r="B10" s="66" t="s">
        <v>94</v>
      </c>
      <c r="C10" s="201">
        <v>274</v>
      </c>
      <c r="D10" s="201">
        <v>96</v>
      </c>
      <c r="E10" s="201">
        <v>83</v>
      </c>
      <c r="F10" s="201">
        <v>13</v>
      </c>
      <c r="G10" s="201">
        <v>178</v>
      </c>
      <c r="H10" s="201">
        <v>31</v>
      </c>
      <c r="I10" s="201">
        <v>312</v>
      </c>
      <c r="J10" s="203">
        <v>59</v>
      </c>
      <c r="K10" s="83"/>
      <c r="L10" s="84"/>
    </row>
    <row r="11" spans="1:11" ht="12.75">
      <c r="A11" s="69" t="s">
        <v>95</v>
      </c>
      <c r="B11" s="64" t="s">
        <v>96</v>
      </c>
      <c r="C11" s="204">
        <v>28</v>
      </c>
      <c r="D11" s="204">
        <v>6</v>
      </c>
      <c r="E11" s="204">
        <v>5</v>
      </c>
      <c r="F11" s="204">
        <v>1</v>
      </c>
      <c r="G11" s="204">
        <v>22</v>
      </c>
      <c r="H11" s="204">
        <v>2</v>
      </c>
      <c r="I11" s="204">
        <v>28</v>
      </c>
      <c r="J11" s="205">
        <v>4</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6</v>
      </c>
      <c r="D13" s="204">
        <v>0</v>
      </c>
      <c r="E13" s="204">
        <v>0</v>
      </c>
      <c r="F13" s="204">
        <v>0</v>
      </c>
      <c r="G13" s="204">
        <v>6</v>
      </c>
      <c r="H13" s="204">
        <v>1</v>
      </c>
      <c r="I13" s="204">
        <v>6</v>
      </c>
      <c r="J13" s="205">
        <v>6</v>
      </c>
      <c r="K13" s="85"/>
    </row>
    <row r="14" spans="1:11" ht="12.75">
      <c r="A14" s="69" t="s">
        <v>100</v>
      </c>
      <c r="B14" s="64" t="s">
        <v>2</v>
      </c>
      <c r="C14" s="204">
        <v>21</v>
      </c>
      <c r="D14" s="204">
        <v>3</v>
      </c>
      <c r="E14" s="204">
        <v>2</v>
      </c>
      <c r="F14" s="204">
        <v>1</v>
      </c>
      <c r="G14" s="204">
        <v>18</v>
      </c>
      <c r="H14" s="204">
        <v>3</v>
      </c>
      <c r="I14" s="204">
        <v>21</v>
      </c>
      <c r="J14" s="205">
        <v>11</v>
      </c>
      <c r="K14" s="85"/>
    </row>
    <row r="15" spans="1:11" ht="12.75">
      <c r="A15" s="69" t="s">
        <v>101</v>
      </c>
      <c r="B15" s="64" t="s">
        <v>102</v>
      </c>
      <c r="C15" s="204">
        <v>3</v>
      </c>
      <c r="D15" s="204">
        <v>1</v>
      </c>
      <c r="E15" s="204">
        <v>1</v>
      </c>
      <c r="F15" s="204">
        <v>0</v>
      </c>
      <c r="G15" s="204">
        <v>2</v>
      </c>
      <c r="H15" s="204">
        <v>0</v>
      </c>
      <c r="I15" s="204">
        <v>3</v>
      </c>
      <c r="J15" s="205">
        <v>1</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3</v>
      </c>
      <c r="D17" s="204">
        <v>0</v>
      </c>
      <c r="E17" s="204">
        <v>0</v>
      </c>
      <c r="F17" s="204">
        <v>0</v>
      </c>
      <c r="G17" s="204">
        <v>3</v>
      </c>
      <c r="H17" s="204">
        <v>1</v>
      </c>
      <c r="I17" s="204">
        <v>3</v>
      </c>
      <c r="J17" s="205">
        <v>1</v>
      </c>
      <c r="K17" s="85"/>
    </row>
    <row r="18" spans="1:11" ht="12.75">
      <c r="A18" s="69" t="s">
        <v>106</v>
      </c>
      <c r="B18" s="64" t="s">
        <v>3</v>
      </c>
      <c r="C18" s="204">
        <v>2</v>
      </c>
      <c r="D18" s="204">
        <v>1</v>
      </c>
      <c r="E18" s="204">
        <v>1</v>
      </c>
      <c r="F18" s="204">
        <v>0</v>
      </c>
      <c r="G18" s="204">
        <v>1</v>
      </c>
      <c r="H18" s="204">
        <v>0</v>
      </c>
      <c r="I18" s="204">
        <v>3</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83</v>
      </c>
      <c r="D20" s="204">
        <v>39</v>
      </c>
      <c r="E20" s="204">
        <v>37</v>
      </c>
      <c r="F20" s="204">
        <v>2</v>
      </c>
      <c r="G20" s="204">
        <v>44</v>
      </c>
      <c r="H20" s="204">
        <v>16</v>
      </c>
      <c r="I20" s="204">
        <v>108</v>
      </c>
      <c r="J20" s="205">
        <v>19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2</v>
      </c>
      <c r="D23" s="204">
        <v>1</v>
      </c>
      <c r="E23" s="204">
        <v>1</v>
      </c>
      <c r="F23" s="204">
        <v>0</v>
      </c>
      <c r="G23" s="204">
        <v>1</v>
      </c>
      <c r="H23" s="204">
        <v>0</v>
      </c>
      <c r="I23" s="204">
        <v>2</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3</v>
      </c>
      <c r="E25" s="204">
        <v>3</v>
      </c>
      <c r="F25" s="204">
        <v>0</v>
      </c>
      <c r="G25" s="204">
        <v>2</v>
      </c>
      <c r="H25" s="204">
        <v>0</v>
      </c>
      <c r="I25" s="204">
        <v>6</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5</v>
      </c>
      <c r="D27" s="204">
        <v>2</v>
      </c>
      <c r="E27" s="204">
        <v>2</v>
      </c>
      <c r="F27" s="204">
        <v>0</v>
      </c>
      <c r="G27" s="204">
        <v>3</v>
      </c>
      <c r="H27" s="204">
        <v>0</v>
      </c>
      <c r="I27" s="204">
        <v>5</v>
      </c>
      <c r="J27" s="205">
        <v>1</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24</v>
      </c>
      <c r="D30" s="204">
        <v>8</v>
      </c>
      <c r="E30" s="204">
        <v>7</v>
      </c>
      <c r="F30" s="204">
        <v>1</v>
      </c>
      <c r="G30" s="204">
        <v>16</v>
      </c>
      <c r="H30" s="204">
        <v>2</v>
      </c>
      <c r="I30" s="204">
        <v>25</v>
      </c>
      <c r="J30" s="205">
        <v>2</v>
      </c>
      <c r="K30" s="85"/>
    </row>
    <row r="31" spans="1:11" ht="12.75">
      <c r="A31" s="69" t="s">
        <v>126</v>
      </c>
      <c r="B31" s="64" t="s">
        <v>4</v>
      </c>
      <c r="C31" s="204">
        <v>14</v>
      </c>
      <c r="D31" s="204">
        <v>9</v>
      </c>
      <c r="E31" s="204">
        <v>7</v>
      </c>
      <c r="F31" s="204">
        <v>2</v>
      </c>
      <c r="G31" s="204">
        <v>5</v>
      </c>
      <c r="H31" s="204">
        <v>1</v>
      </c>
      <c r="I31" s="204">
        <v>19</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1</v>
      </c>
      <c r="D33" s="204">
        <v>0</v>
      </c>
      <c r="E33" s="204">
        <v>0</v>
      </c>
      <c r="F33" s="204">
        <v>0</v>
      </c>
      <c r="G33" s="204">
        <v>1</v>
      </c>
      <c r="H33" s="204">
        <v>0</v>
      </c>
      <c r="I33" s="204">
        <v>1</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5</v>
      </c>
      <c r="D35" s="204">
        <v>1</v>
      </c>
      <c r="E35" s="204">
        <v>1</v>
      </c>
      <c r="F35" s="204">
        <v>0</v>
      </c>
      <c r="G35" s="204">
        <v>4</v>
      </c>
      <c r="H35" s="204">
        <v>1</v>
      </c>
      <c r="I35" s="204">
        <v>5</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1</v>
      </c>
      <c r="D37" s="204">
        <v>1</v>
      </c>
      <c r="E37" s="204">
        <v>1</v>
      </c>
      <c r="F37" s="204">
        <v>0</v>
      </c>
      <c r="G37" s="204">
        <v>0</v>
      </c>
      <c r="H37" s="204">
        <v>0</v>
      </c>
      <c r="I37" s="204">
        <v>1</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14</v>
      </c>
      <c r="D39" s="204">
        <v>6</v>
      </c>
      <c r="E39" s="204">
        <v>6</v>
      </c>
      <c r="F39" s="204">
        <v>0</v>
      </c>
      <c r="G39" s="204">
        <v>8</v>
      </c>
      <c r="H39" s="204">
        <v>0</v>
      </c>
      <c r="I39" s="204">
        <v>17</v>
      </c>
      <c r="J39" s="205">
        <v>1</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5</v>
      </c>
      <c r="D41" s="204">
        <v>3</v>
      </c>
      <c r="E41" s="204">
        <v>1</v>
      </c>
      <c r="F41" s="204">
        <v>2</v>
      </c>
      <c r="G41" s="204">
        <v>2</v>
      </c>
      <c r="H41" s="204">
        <v>0</v>
      </c>
      <c r="I41" s="204">
        <v>5</v>
      </c>
      <c r="J41" s="205">
        <v>0</v>
      </c>
      <c r="K41" s="85"/>
    </row>
    <row r="42" spans="1:12" s="78" customFormat="1" ht="12.75">
      <c r="A42" s="69" t="s">
        <v>141</v>
      </c>
      <c r="B42" s="64" t="s">
        <v>142</v>
      </c>
      <c r="C42" s="204">
        <v>20</v>
      </c>
      <c r="D42" s="204">
        <v>4</v>
      </c>
      <c r="E42" s="204">
        <v>3</v>
      </c>
      <c r="F42" s="204">
        <v>1</v>
      </c>
      <c r="G42" s="204">
        <v>16</v>
      </c>
      <c r="H42" s="204">
        <v>0</v>
      </c>
      <c r="I42" s="204">
        <v>22</v>
      </c>
      <c r="J42" s="205">
        <v>1</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27</v>
      </c>
      <c r="D44" s="204">
        <v>4</v>
      </c>
      <c r="E44" s="204">
        <v>3</v>
      </c>
      <c r="F44" s="204">
        <v>1</v>
      </c>
      <c r="G44" s="204">
        <v>23</v>
      </c>
      <c r="H44" s="204">
        <v>4</v>
      </c>
      <c r="I44" s="204">
        <v>27</v>
      </c>
      <c r="J44" s="205">
        <v>9</v>
      </c>
      <c r="K44" s="85"/>
    </row>
    <row r="45" spans="1:12" s="78" customFormat="1" ht="12.75">
      <c r="A45" s="69" t="s">
        <v>146</v>
      </c>
      <c r="B45" s="64" t="s">
        <v>147</v>
      </c>
      <c r="C45" s="204">
        <v>5</v>
      </c>
      <c r="D45" s="204">
        <v>4</v>
      </c>
      <c r="E45" s="204">
        <v>2</v>
      </c>
      <c r="F45" s="204">
        <v>2</v>
      </c>
      <c r="G45" s="204">
        <v>1</v>
      </c>
      <c r="H45" s="204">
        <v>0</v>
      </c>
      <c r="I45" s="204">
        <v>5</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2</v>
      </c>
      <c r="D47" s="201">
        <v>0</v>
      </c>
      <c r="E47" s="201">
        <v>0</v>
      </c>
      <c r="F47" s="201">
        <v>0</v>
      </c>
      <c r="G47" s="201">
        <v>2</v>
      </c>
      <c r="H47" s="201">
        <v>1</v>
      </c>
      <c r="I47" s="201">
        <v>2</v>
      </c>
      <c r="J47" s="203">
        <v>0</v>
      </c>
      <c r="K47" s="83"/>
      <c r="L47" s="84"/>
    </row>
    <row r="48" spans="1:11" ht="12.75">
      <c r="A48" s="69">
        <v>40</v>
      </c>
      <c r="B48" s="64" t="s">
        <v>151</v>
      </c>
      <c r="C48" s="204">
        <v>2</v>
      </c>
      <c r="D48" s="204">
        <v>0</v>
      </c>
      <c r="E48" s="204">
        <v>0</v>
      </c>
      <c r="F48" s="204">
        <v>0</v>
      </c>
      <c r="G48" s="204">
        <v>2</v>
      </c>
      <c r="H48" s="204">
        <v>1</v>
      </c>
      <c r="I48" s="204">
        <v>2</v>
      </c>
      <c r="J48" s="205">
        <v>0</v>
      </c>
      <c r="K48" s="85"/>
    </row>
    <row r="49" spans="1:12" s="1" customFormat="1" ht="12.75">
      <c r="A49" s="65" t="s">
        <v>152</v>
      </c>
      <c r="B49" s="66" t="s">
        <v>153</v>
      </c>
      <c r="C49" s="201">
        <v>922</v>
      </c>
      <c r="D49" s="201">
        <v>171</v>
      </c>
      <c r="E49" s="201">
        <v>159</v>
      </c>
      <c r="F49" s="201">
        <v>12</v>
      </c>
      <c r="G49" s="201">
        <v>751</v>
      </c>
      <c r="H49" s="201">
        <v>66</v>
      </c>
      <c r="I49" s="201">
        <v>981</v>
      </c>
      <c r="J49" s="203">
        <v>63</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3648</v>
      </c>
      <c r="D51" s="201">
        <v>947</v>
      </c>
      <c r="E51" s="201">
        <v>658</v>
      </c>
      <c r="F51" s="201">
        <v>289</v>
      </c>
      <c r="G51" s="201">
        <v>2701</v>
      </c>
      <c r="H51" s="201">
        <v>729</v>
      </c>
      <c r="I51" s="201">
        <v>4172</v>
      </c>
      <c r="J51" s="203">
        <v>1148</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362</v>
      </c>
      <c r="D53" s="204">
        <v>68</v>
      </c>
      <c r="E53" s="204">
        <v>52</v>
      </c>
      <c r="F53" s="204">
        <v>16</v>
      </c>
      <c r="G53" s="204">
        <v>294</v>
      </c>
      <c r="H53" s="204">
        <v>62</v>
      </c>
      <c r="I53" s="204">
        <v>385</v>
      </c>
      <c r="J53" s="205">
        <v>44</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1269</v>
      </c>
      <c r="D55" s="204">
        <v>341</v>
      </c>
      <c r="E55" s="204">
        <v>285</v>
      </c>
      <c r="F55" s="204">
        <v>56</v>
      </c>
      <c r="G55" s="204">
        <v>928</v>
      </c>
      <c r="H55" s="204">
        <v>284</v>
      </c>
      <c r="I55" s="204">
        <v>1420</v>
      </c>
      <c r="J55" s="205">
        <v>340</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2017</v>
      </c>
      <c r="D57" s="204">
        <v>538</v>
      </c>
      <c r="E57" s="204">
        <v>321</v>
      </c>
      <c r="F57" s="204">
        <v>217</v>
      </c>
      <c r="G57" s="204">
        <v>1479</v>
      </c>
      <c r="H57" s="204">
        <v>383</v>
      </c>
      <c r="I57" s="204">
        <v>2367</v>
      </c>
      <c r="J57" s="205">
        <v>764</v>
      </c>
      <c r="K57" s="85"/>
    </row>
    <row r="58" spans="1:12" s="1" customFormat="1" ht="12.75">
      <c r="A58" s="65" t="s">
        <v>166</v>
      </c>
      <c r="B58" s="66" t="s">
        <v>167</v>
      </c>
      <c r="C58" s="201">
        <v>898</v>
      </c>
      <c r="D58" s="201">
        <v>190</v>
      </c>
      <c r="E58" s="201">
        <v>151</v>
      </c>
      <c r="F58" s="201">
        <v>39</v>
      </c>
      <c r="G58" s="201">
        <v>708</v>
      </c>
      <c r="H58" s="201">
        <v>64</v>
      </c>
      <c r="I58" s="201">
        <v>968</v>
      </c>
      <c r="J58" s="203">
        <v>286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981</v>
      </c>
      <c r="D60" s="201">
        <v>149</v>
      </c>
      <c r="E60" s="201">
        <v>98</v>
      </c>
      <c r="F60" s="201">
        <v>51</v>
      </c>
      <c r="G60" s="201">
        <v>832</v>
      </c>
      <c r="H60" s="201">
        <v>179</v>
      </c>
      <c r="I60" s="201">
        <v>1028</v>
      </c>
      <c r="J60" s="203">
        <v>178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383</v>
      </c>
      <c r="D62" s="204">
        <v>37</v>
      </c>
      <c r="E62" s="204">
        <v>31</v>
      </c>
      <c r="F62" s="204">
        <v>6</v>
      </c>
      <c r="G62" s="204">
        <v>346</v>
      </c>
      <c r="H62" s="204">
        <v>53</v>
      </c>
      <c r="I62" s="204">
        <v>396</v>
      </c>
      <c r="J62" s="205">
        <v>54</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229</v>
      </c>
      <c r="D64" s="204">
        <v>88</v>
      </c>
      <c r="E64" s="204">
        <v>55</v>
      </c>
      <c r="F64" s="204">
        <v>33</v>
      </c>
      <c r="G64" s="204">
        <v>141</v>
      </c>
      <c r="H64" s="204">
        <v>38</v>
      </c>
      <c r="I64" s="204">
        <v>264</v>
      </c>
      <c r="J64" s="205">
        <v>59</v>
      </c>
      <c r="K64" s="85"/>
      <c r="L64" s="80"/>
    </row>
    <row r="65" spans="1:11" ht="12.75">
      <c r="A65" s="63">
        <v>64</v>
      </c>
      <c r="B65" s="64" t="s">
        <v>175</v>
      </c>
      <c r="C65" s="204">
        <v>361</v>
      </c>
      <c r="D65" s="204">
        <v>17</v>
      </c>
      <c r="E65" s="204">
        <v>8</v>
      </c>
      <c r="F65" s="204">
        <v>9</v>
      </c>
      <c r="G65" s="204">
        <v>344</v>
      </c>
      <c r="H65" s="204">
        <v>88</v>
      </c>
      <c r="I65" s="204">
        <v>362</v>
      </c>
      <c r="J65" s="205">
        <v>65</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489</v>
      </c>
      <c r="D67" s="201">
        <v>62</v>
      </c>
      <c r="E67" s="201">
        <v>45</v>
      </c>
      <c r="F67" s="201">
        <v>17</v>
      </c>
      <c r="G67" s="201">
        <v>427</v>
      </c>
      <c r="H67" s="201">
        <v>115</v>
      </c>
      <c r="I67" s="201">
        <v>497</v>
      </c>
      <c r="J67" s="203">
        <v>118</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476</v>
      </c>
      <c r="D69" s="204">
        <v>53</v>
      </c>
      <c r="E69" s="204">
        <v>43</v>
      </c>
      <c r="F69" s="204">
        <v>10</v>
      </c>
      <c r="G69" s="204">
        <v>423</v>
      </c>
      <c r="H69" s="204">
        <v>113</v>
      </c>
      <c r="I69" s="204">
        <v>487</v>
      </c>
      <c r="J69" s="205">
        <v>116</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4069</v>
      </c>
      <c r="D71" s="201">
        <v>708</v>
      </c>
      <c r="E71" s="201">
        <v>531</v>
      </c>
      <c r="F71" s="201">
        <v>177</v>
      </c>
      <c r="G71" s="201">
        <v>3361</v>
      </c>
      <c r="H71" s="201">
        <v>1304</v>
      </c>
      <c r="I71" s="201">
        <v>4353</v>
      </c>
      <c r="J71" s="201">
        <v>1504</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325</v>
      </c>
      <c r="D73" s="204">
        <v>166</v>
      </c>
      <c r="E73" s="204">
        <v>141</v>
      </c>
      <c r="F73" s="204">
        <v>25</v>
      </c>
      <c r="G73" s="204">
        <v>159</v>
      </c>
      <c r="H73" s="204">
        <v>31</v>
      </c>
      <c r="I73" s="204">
        <v>369</v>
      </c>
      <c r="J73" s="204">
        <v>91</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95</v>
      </c>
      <c r="D75" s="204">
        <v>30</v>
      </c>
      <c r="E75" s="204">
        <v>17</v>
      </c>
      <c r="F75" s="204">
        <v>13</v>
      </c>
      <c r="G75" s="204">
        <v>65</v>
      </c>
      <c r="H75" s="204">
        <v>22</v>
      </c>
      <c r="I75" s="204">
        <v>94</v>
      </c>
      <c r="J75" s="204">
        <v>18</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451</v>
      </c>
      <c r="D77" s="204">
        <v>69</v>
      </c>
      <c r="E77" s="204">
        <v>49</v>
      </c>
      <c r="F77" s="204">
        <v>20</v>
      </c>
      <c r="G77" s="204">
        <v>382</v>
      </c>
      <c r="H77" s="204">
        <v>147</v>
      </c>
      <c r="I77" s="204">
        <v>542</v>
      </c>
      <c r="J77" s="204">
        <v>62</v>
      </c>
      <c r="K77" s="85"/>
    </row>
    <row r="78" spans="1:11" ht="12.75">
      <c r="A78" s="69" t="s">
        <v>194</v>
      </c>
      <c r="B78" s="64" t="s">
        <v>195</v>
      </c>
      <c r="C78" s="204">
        <v>1</v>
      </c>
      <c r="D78" s="204">
        <v>0</v>
      </c>
      <c r="E78" s="204">
        <v>0</v>
      </c>
      <c r="F78" s="204">
        <v>0</v>
      </c>
      <c r="G78" s="204">
        <v>1</v>
      </c>
      <c r="H78" s="204">
        <v>0</v>
      </c>
      <c r="I78" s="204">
        <v>1</v>
      </c>
      <c r="J78" s="204">
        <v>0</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3197</v>
      </c>
      <c r="D80" s="204">
        <v>443</v>
      </c>
      <c r="E80" s="204">
        <v>324</v>
      </c>
      <c r="F80" s="204">
        <v>119</v>
      </c>
      <c r="G80" s="204">
        <v>2754</v>
      </c>
      <c r="H80" s="204">
        <v>1104</v>
      </c>
      <c r="I80" s="204">
        <v>3347</v>
      </c>
      <c r="J80" s="204">
        <v>1333</v>
      </c>
      <c r="K80" s="85"/>
    </row>
    <row r="81" spans="1:12" s="1" customFormat="1" ht="12.75">
      <c r="A81" s="65" t="s">
        <v>199</v>
      </c>
      <c r="B81" s="66" t="s">
        <v>200</v>
      </c>
      <c r="C81" s="201">
        <v>58</v>
      </c>
      <c r="D81" s="201">
        <v>13</v>
      </c>
      <c r="E81" s="201">
        <v>8</v>
      </c>
      <c r="F81" s="201">
        <v>5</v>
      </c>
      <c r="G81" s="201">
        <v>45</v>
      </c>
      <c r="H81" s="201">
        <v>16</v>
      </c>
      <c r="I81" s="201">
        <v>66</v>
      </c>
      <c r="J81" s="201">
        <v>26</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108</v>
      </c>
      <c r="D83" s="201">
        <v>6</v>
      </c>
      <c r="E83" s="201">
        <v>4</v>
      </c>
      <c r="F83" s="201">
        <v>2</v>
      </c>
      <c r="G83" s="201">
        <v>102</v>
      </c>
      <c r="H83" s="201">
        <v>36</v>
      </c>
      <c r="I83" s="201">
        <v>112</v>
      </c>
      <c r="J83" s="201">
        <v>84</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850</v>
      </c>
      <c r="D85" s="201">
        <v>145</v>
      </c>
      <c r="E85" s="201">
        <v>103</v>
      </c>
      <c r="F85" s="201">
        <v>42</v>
      </c>
      <c r="G85" s="201">
        <v>705</v>
      </c>
      <c r="H85" s="201">
        <v>203</v>
      </c>
      <c r="I85" s="201">
        <v>915</v>
      </c>
      <c r="J85" s="201">
        <v>472</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294</v>
      </c>
      <c r="D87" s="204">
        <v>60</v>
      </c>
      <c r="E87" s="204">
        <v>40</v>
      </c>
      <c r="F87" s="204">
        <v>20</v>
      </c>
      <c r="G87" s="204">
        <v>234</v>
      </c>
      <c r="H87" s="204">
        <v>84</v>
      </c>
      <c r="I87" s="204">
        <v>321</v>
      </c>
      <c r="J87" s="204">
        <v>88</v>
      </c>
    </row>
    <row r="88" spans="1:12" s="1" customFormat="1" ht="12.75">
      <c r="A88" s="65" t="s">
        <v>210</v>
      </c>
      <c r="B88" s="66" t="s">
        <v>399</v>
      </c>
      <c r="C88" s="201">
        <v>1</v>
      </c>
      <c r="D88" s="201">
        <v>1</v>
      </c>
      <c r="E88" s="201">
        <v>1</v>
      </c>
      <c r="F88" s="201">
        <v>0</v>
      </c>
      <c r="G88" s="201">
        <v>0</v>
      </c>
      <c r="H88" s="201">
        <v>0</v>
      </c>
      <c r="I88" s="201">
        <v>1</v>
      </c>
      <c r="J88" s="201">
        <v>0</v>
      </c>
      <c r="L88" s="84"/>
    </row>
    <row r="89" spans="1:12" s="1" customFormat="1" ht="12.75">
      <c r="A89" s="74" t="s">
        <v>211</v>
      </c>
      <c r="B89" s="75" t="s">
        <v>212</v>
      </c>
      <c r="C89" s="206">
        <v>12420</v>
      </c>
      <c r="D89" s="206">
        <v>2499</v>
      </c>
      <c r="E89" s="206">
        <v>1852</v>
      </c>
      <c r="F89" s="206">
        <v>647</v>
      </c>
      <c r="G89" s="206">
        <v>9921</v>
      </c>
      <c r="H89" s="206">
        <v>2766</v>
      </c>
      <c r="I89" s="206">
        <v>13533</v>
      </c>
      <c r="J89" s="206">
        <v>3951</v>
      </c>
      <c r="L89" s="84"/>
    </row>
    <row r="91" ht="12.75">
      <c r="A91" s="62" t="s">
        <v>402</v>
      </c>
    </row>
    <row r="92" ht="12.75">
      <c r="A92" s="62" t="s">
        <v>403</v>
      </c>
    </row>
    <row r="93" ht="12.75">
      <c r="A93" s="77" t="s">
        <v>413</v>
      </c>
    </row>
    <row r="94" ht="12.75">
      <c r="A94" s="77" t="s">
        <v>401</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6">
      <selection activeCell="H28" sqref="H28:I28"/>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414</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0" t="s">
        <v>92</v>
      </c>
      <c r="B11" s="92"/>
      <c r="C11" s="92"/>
      <c r="D11" s="92"/>
      <c r="E11" s="92"/>
      <c r="F11" s="92"/>
      <c r="G11" s="92"/>
      <c r="H11" s="92"/>
      <c r="I11" s="93"/>
    </row>
    <row r="12" spans="1:9" ht="12.75">
      <c r="A12" s="151" t="s">
        <v>230</v>
      </c>
      <c r="B12" s="152">
        <v>12420</v>
      </c>
      <c r="C12" s="94">
        <v>2499</v>
      </c>
      <c r="D12" s="94">
        <v>1852</v>
      </c>
      <c r="E12" s="94">
        <v>647</v>
      </c>
      <c r="F12" s="94">
        <v>9921</v>
      </c>
      <c r="G12" s="94">
        <v>2766</v>
      </c>
      <c r="H12" s="94">
        <v>13533</v>
      </c>
      <c r="I12" s="95">
        <v>3951</v>
      </c>
    </row>
    <row r="13" spans="1:9" ht="12.75">
      <c r="A13" s="153"/>
      <c r="B13" s="299" t="s">
        <v>234</v>
      </c>
      <c r="C13" s="299"/>
      <c r="D13" s="299"/>
      <c r="E13" s="299"/>
      <c r="F13" s="299"/>
      <c r="G13" s="299"/>
      <c r="H13" s="299"/>
      <c r="I13" s="300"/>
    </row>
    <row r="14" spans="1:9" ht="12.75">
      <c r="A14" s="151" t="s">
        <v>235</v>
      </c>
      <c r="B14" s="192">
        <v>10399</v>
      </c>
      <c r="C14" s="193">
        <v>637</v>
      </c>
      <c r="D14" s="193">
        <v>515</v>
      </c>
      <c r="E14" s="193">
        <v>122</v>
      </c>
      <c r="F14" s="193">
        <v>9762</v>
      </c>
      <c r="G14" s="193">
        <v>2607</v>
      </c>
      <c r="H14" s="193">
        <v>10399</v>
      </c>
      <c r="I14" s="194">
        <v>3507</v>
      </c>
    </row>
    <row r="15" spans="1:9" ht="12.75">
      <c r="A15" s="151" t="s">
        <v>236</v>
      </c>
      <c r="B15" s="192">
        <v>87</v>
      </c>
      <c r="C15" s="193">
        <v>84</v>
      </c>
      <c r="D15" s="193">
        <v>68</v>
      </c>
      <c r="E15" s="193">
        <v>16</v>
      </c>
      <c r="F15" s="193">
        <v>3</v>
      </c>
      <c r="G15" s="193">
        <v>3</v>
      </c>
      <c r="H15" s="193">
        <v>180</v>
      </c>
      <c r="I15" s="194">
        <v>34</v>
      </c>
    </row>
    <row r="16" spans="1:9" ht="12.75">
      <c r="A16" s="151" t="s">
        <v>237</v>
      </c>
      <c r="B16" s="192">
        <v>64</v>
      </c>
      <c r="C16" s="193">
        <v>63</v>
      </c>
      <c r="D16" s="193">
        <v>55</v>
      </c>
      <c r="E16" s="193">
        <v>8</v>
      </c>
      <c r="F16" s="193">
        <v>1</v>
      </c>
      <c r="G16" s="193">
        <v>1</v>
      </c>
      <c r="H16" s="193">
        <v>77</v>
      </c>
      <c r="I16" s="194">
        <v>14</v>
      </c>
    </row>
    <row r="17" spans="1:9" ht="12.75">
      <c r="A17" s="151" t="s">
        <v>238</v>
      </c>
      <c r="B17" s="195" t="s">
        <v>92</v>
      </c>
      <c r="C17" s="196" t="s">
        <v>92</v>
      </c>
      <c r="D17" s="196" t="s">
        <v>92</v>
      </c>
      <c r="E17" s="196" t="s">
        <v>92</v>
      </c>
      <c r="F17" s="196" t="s">
        <v>92</v>
      </c>
      <c r="G17" s="196" t="s">
        <v>92</v>
      </c>
      <c r="H17" s="196" t="s">
        <v>92</v>
      </c>
      <c r="I17" s="197" t="s">
        <v>92</v>
      </c>
    </row>
    <row r="18" spans="1:9" ht="12.75">
      <c r="A18" s="151" t="s">
        <v>269</v>
      </c>
      <c r="B18" s="192">
        <v>171</v>
      </c>
      <c r="C18" s="193">
        <v>169</v>
      </c>
      <c r="D18" s="193">
        <v>129</v>
      </c>
      <c r="E18" s="193">
        <v>40</v>
      </c>
      <c r="F18" s="193">
        <v>2</v>
      </c>
      <c r="G18" s="193">
        <v>2</v>
      </c>
      <c r="H18" s="193">
        <v>179</v>
      </c>
      <c r="I18" s="194">
        <v>5</v>
      </c>
    </row>
    <row r="19" spans="1:9" ht="12.75">
      <c r="A19" s="151" t="s">
        <v>240</v>
      </c>
      <c r="B19" s="192">
        <v>439</v>
      </c>
      <c r="C19" s="193">
        <v>313</v>
      </c>
      <c r="D19" s="193">
        <v>305</v>
      </c>
      <c r="E19" s="193">
        <v>8</v>
      </c>
      <c r="F19" s="193">
        <v>126</v>
      </c>
      <c r="G19" s="193">
        <v>126</v>
      </c>
      <c r="H19" s="193">
        <v>954</v>
      </c>
      <c r="I19" s="194">
        <v>224</v>
      </c>
    </row>
    <row r="20" spans="1:9" ht="12.75">
      <c r="A20" s="151" t="s">
        <v>241</v>
      </c>
      <c r="B20" s="192">
        <v>52</v>
      </c>
      <c r="C20" s="193">
        <v>52</v>
      </c>
      <c r="D20" s="193">
        <v>12</v>
      </c>
      <c r="E20" s="193">
        <v>40</v>
      </c>
      <c r="F20" s="193">
        <v>0</v>
      </c>
      <c r="G20" s="193">
        <v>0</v>
      </c>
      <c r="H20" s="193">
        <v>0</v>
      </c>
      <c r="I20" s="194">
        <v>0</v>
      </c>
    </row>
    <row r="21" spans="1:9" ht="12.75">
      <c r="A21" s="151" t="s">
        <v>242</v>
      </c>
      <c r="B21" s="192">
        <v>1053</v>
      </c>
      <c r="C21" s="193">
        <v>1037</v>
      </c>
      <c r="D21" s="193">
        <v>736</v>
      </c>
      <c r="E21" s="193">
        <v>301</v>
      </c>
      <c r="F21" s="193">
        <v>16</v>
      </c>
      <c r="G21" s="193">
        <v>16</v>
      </c>
      <c r="H21" s="193">
        <v>1636</v>
      </c>
      <c r="I21" s="194">
        <v>154</v>
      </c>
    </row>
    <row r="22" spans="1:9" ht="12.75">
      <c r="A22" s="151" t="s">
        <v>318</v>
      </c>
      <c r="B22" s="192">
        <v>65</v>
      </c>
      <c r="C22" s="193">
        <v>57</v>
      </c>
      <c r="D22" s="193">
        <v>14</v>
      </c>
      <c r="E22" s="193">
        <v>43</v>
      </c>
      <c r="F22" s="193">
        <v>8</v>
      </c>
      <c r="G22" s="193">
        <v>8</v>
      </c>
      <c r="H22" s="193">
        <v>78</v>
      </c>
      <c r="I22" s="194">
        <v>12</v>
      </c>
    </row>
    <row r="23" spans="1:9" ht="12.75">
      <c r="A23" s="151" t="s">
        <v>243</v>
      </c>
      <c r="B23" s="192">
        <v>3</v>
      </c>
      <c r="C23" s="193">
        <v>3</v>
      </c>
      <c r="D23" s="193">
        <v>1</v>
      </c>
      <c r="E23" s="193">
        <v>2</v>
      </c>
      <c r="F23" s="193">
        <v>0</v>
      </c>
      <c r="G23" s="193">
        <v>0</v>
      </c>
      <c r="H23" s="193">
        <v>5</v>
      </c>
      <c r="I23" s="194">
        <v>0</v>
      </c>
    </row>
    <row r="24" spans="1:9" ht="12.75">
      <c r="A24" s="151" t="s">
        <v>244</v>
      </c>
      <c r="B24" s="192">
        <v>4</v>
      </c>
      <c r="C24" s="193">
        <v>2</v>
      </c>
      <c r="D24" s="193">
        <v>1</v>
      </c>
      <c r="E24" s="193">
        <v>1</v>
      </c>
      <c r="F24" s="193">
        <v>2</v>
      </c>
      <c r="G24" s="193">
        <v>2</v>
      </c>
      <c r="H24" s="193">
        <v>6</v>
      </c>
      <c r="I24" s="194">
        <v>1</v>
      </c>
    </row>
    <row r="25" spans="1:9" ht="14.25">
      <c r="A25" s="151" t="s">
        <v>416</v>
      </c>
      <c r="B25" s="192">
        <v>83</v>
      </c>
      <c r="C25" s="193">
        <v>82</v>
      </c>
      <c r="D25" s="193">
        <v>16</v>
      </c>
      <c r="E25" s="193">
        <v>66</v>
      </c>
      <c r="F25" s="193">
        <v>1</v>
      </c>
      <c r="G25" s="193">
        <v>1</v>
      </c>
      <c r="H25" s="193">
        <v>19</v>
      </c>
      <c r="I25" s="194">
        <v>0</v>
      </c>
    </row>
    <row r="26" spans="1:9" ht="12.75">
      <c r="A26" s="153"/>
      <c r="B26" s="299" t="s">
        <v>245</v>
      </c>
      <c r="C26" s="299"/>
      <c r="D26" s="299"/>
      <c r="E26" s="299"/>
      <c r="F26" s="299"/>
      <c r="G26" s="299"/>
      <c r="H26" s="299"/>
      <c r="I26" s="300"/>
    </row>
    <row r="27" spans="1:9" ht="12.75">
      <c r="A27" s="151" t="s">
        <v>246</v>
      </c>
      <c r="B27" s="152">
        <v>3507</v>
      </c>
      <c r="C27" s="94">
        <v>212</v>
      </c>
      <c r="D27" s="94">
        <v>176</v>
      </c>
      <c r="E27" s="94">
        <v>36</v>
      </c>
      <c r="F27" s="94">
        <v>3295</v>
      </c>
      <c r="G27" s="94">
        <v>1138</v>
      </c>
      <c r="H27" s="94" t="s">
        <v>436</v>
      </c>
      <c r="I27" s="95" t="s">
        <v>436</v>
      </c>
    </row>
    <row r="28" spans="1:9" ht="12.75">
      <c r="A28" s="151" t="s">
        <v>247</v>
      </c>
      <c r="B28" s="152">
        <v>6892</v>
      </c>
      <c r="C28" s="94">
        <v>425</v>
      </c>
      <c r="D28" s="94">
        <v>339</v>
      </c>
      <c r="E28" s="94">
        <v>86</v>
      </c>
      <c r="F28" s="94">
        <v>6467</v>
      </c>
      <c r="G28" s="94">
        <v>1469</v>
      </c>
      <c r="H28" s="94" t="s">
        <v>436</v>
      </c>
      <c r="I28" s="95" t="s">
        <v>436</v>
      </c>
    </row>
    <row r="29" spans="1:9" ht="12.75">
      <c r="A29" s="153"/>
      <c r="B29" s="299" t="s">
        <v>248</v>
      </c>
      <c r="C29" s="299"/>
      <c r="D29" s="299"/>
      <c r="E29" s="299"/>
      <c r="F29" s="299"/>
      <c r="G29" s="299"/>
      <c r="H29" s="299"/>
      <c r="I29" s="300"/>
    </row>
    <row r="30" spans="1:9" ht="12.75">
      <c r="A30" s="151" t="s">
        <v>249</v>
      </c>
      <c r="B30" s="192">
        <v>8043</v>
      </c>
      <c r="C30" s="193">
        <v>502</v>
      </c>
      <c r="D30" s="193">
        <v>399</v>
      </c>
      <c r="E30" s="193">
        <v>103</v>
      </c>
      <c r="F30" s="193">
        <v>7541</v>
      </c>
      <c r="G30" s="193">
        <v>2248</v>
      </c>
      <c r="H30" s="193">
        <v>8043</v>
      </c>
      <c r="I30" s="194">
        <v>2910</v>
      </c>
    </row>
    <row r="31" spans="1:9" ht="12.75">
      <c r="A31" s="151" t="s">
        <v>250</v>
      </c>
      <c r="B31" s="192">
        <v>21</v>
      </c>
      <c r="C31" s="193">
        <v>1</v>
      </c>
      <c r="D31" s="193">
        <v>0</v>
      </c>
      <c r="E31" s="193">
        <v>1</v>
      </c>
      <c r="F31" s="193">
        <v>20</v>
      </c>
      <c r="G31" s="193">
        <v>7</v>
      </c>
      <c r="H31" s="193">
        <v>21</v>
      </c>
      <c r="I31" s="194">
        <v>6</v>
      </c>
    </row>
    <row r="32" spans="1:9" ht="12.75">
      <c r="A32" s="151" t="s">
        <v>251</v>
      </c>
      <c r="B32" s="192">
        <v>87</v>
      </c>
      <c r="C32" s="193">
        <v>7</v>
      </c>
      <c r="D32" s="193">
        <v>5</v>
      </c>
      <c r="E32" s="193">
        <v>2</v>
      </c>
      <c r="F32" s="193">
        <v>80</v>
      </c>
      <c r="G32" s="193">
        <v>8</v>
      </c>
      <c r="H32" s="193">
        <v>87</v>
      </c>
      <c r="I32" s="194">
        <v>15</v>
      </c>
    </row>
    <row r="33" spans="1:9" ht="12.75">
      <c r="A33" s="151" t="s">
        <v>252</v>
      </c>
      <c r="B33" s="192">
        <v>61</v>
      </c>
      <c r="C33" s="193">
        <v>3</v>
      </c>
      <c r="D33" s="193">
        <v>3</v>
      </c>
      <c r="E33" s="193">
        <v>0</v>
      </c>
      <c r="F33" s="193">
        <v>58</v>
      </c>
      <c r="G33" s="193">
        <v>10</v>
      </c>
      <c r="H33" s="193">
        <v>61</v>
      </c>
      <c r="I33" s="194">
        <v>15</v>
      </c>
    </row>
    <row r="34" spans="1:9" ht="12.75">
      <c r="A34" s="151" t="s">
        <v>319</v>
      </c>
      <c r="B34" s="192">
        <v>80</v>
      </c>
      <c r="C34" s="193">
        <v>3</v>
      </c>
      <c r="D34" s="193">
        <v>2</v>
      </c>
      <c r="E34" s="193">
        <v>1</v>
      </c>
      <c r="F34" s="193">
        <v>77</v>
      </c>
      <c r="G34" s="193">
        <v>14</v>
      </c>
      <c r="H34" s="193">
        <v>80</v>
      </c>
      <c r="I34" s="194">
        <v>21</v>
      </c>
    </row>
    <row r="35" spans="1:9" ht="12.75">
      <c r="A35" s="151" t="s">
        <v>253</v>
      </c>
      <c r="B35" s="192">
        <v>35</v>
      </c>
      <c r="C35" s="193">
        <v>3</v>
      </c>
      <c r="D35" s="193">
        <v>2</v>
      </c>
      <c r="E35" s="193">
        <v>1</v>
      </c>
      <c r="F35" s="193">
        <v>32</v>
      </c>
      <c r="G35" s="193">
        <v>4</v>
      </c>
      <c r="H35" s="193">
        <v>35</v>
      </c>
      <c r="I35" s="194">
        <v>12</v>
      </c>
    </row>
    <row r="36" spans="1:9" ht="12.75">
      <c r="A36" s="155" t="s">
        <v>254</v>
      </c>
      <c r="B36" s="198">
        <v>568</v>
      </c>
      <c r="C36" s="199">
        <v>50</v>
      </c>
      <c r="D36" s="199">
        <v>43</v>
      </c>
      <c r="E36" s="199">
        <v>7</v>
      </c>
      <c r="F36" s="199">
        <v>518</v>
      </c>
      <c r="G36" s="199">
        <v>93</v>
      </c>
      <c r="H36" s="199">
        <v>568</v>
      </c>
      <c r="I36" s="200">
        <v>121</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E14" sqref="E14"/>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417</v>
      </c>
      <c r="B1" s="251"/>
      <c r="C1" s="251"/>
      <c r="D1" s="251"/>
      <c r="E1" s="251"/>
      <c r="F1" s="251"/>
      <c r="G1" s="251"/>
    </row>
    <row r="3" spans="1:7" ht="12.75">
      <c r="A3" s="323" t="s">
        <v>418</v>
      </c>
      <c r="B3" s="323"/>
      <c r="C3" s="323"/>
      <c r="D3" s="323"/>
      <c r="E3" s="323"/>
      <c r="F3" s="323"/>
      <c r="G3" s="323"/>
    </row>
    <row r="5" spans="1:7" ht="12.75">
      <c r="A5" s="252" t="s">
        <v>70</v>
      </c>
      <c r="B5" s="255" t="s">
        <v>64</v>
      </c>
      <c r="C5" s="256"/>
      <c r="D5" s="257"/>
      <c r="E5" s="255" t="s">
        <v>65</v>
      </c>
      <c r="F5" s="256"/>
      <c r="G5" s="256"/>
    </row>
    <row r="6" spans="1:7" ht="36">
      <c r="A6" s="253"/>
      <c r="B6" s="47" t="s">
        <v>7</v>
      </c>
      <c r="C6" s="48" t="s">
        <v>71</v>
      </c>
      <c r="D6" s="49" t="s">
        <v>72</v>
      </c>
      <c r="E6" s="47" t="s">
        <v>7</v>
      </c>
      <c r="F6" s="48" t="s">
        <v>71</v>
      </c>
      <c r="G6" s="53" t="s">
        <v>73</v>
      </c>
    </row>
    <row r="7" spans="1:7" ht="12.75">
      <c r="A7" s="254"/>
      <c r="B7" s="50" t="s">
        <v>32</v>
      </c>
      <c r="C7" s="50" t="s">
        <v>33</v>
      </c>
      <c r="D7" s="50" t="s">
        <v>32</v>
      </c>
      <c r="E7" s="50" t="s">
        <v>32</v>
      </c>
      <c r="F7" s="50" t="s">
        <v>33</v>
      </c>
      <c r="G7" s="46" t="s">
        <v>32</v>
      </c>
    </row>
    <row r="8" spans="1:7" ht="12.75">
      <c r="A8" s="175">
        <v>1996</v>
      </c>
      <c r="B8" s="51">
        <v>27913</v>
      </c>
      <c r="C8" s="186" t="s">
        <v>436</v>
      </c>
      <c r="D8" s="51">
        <v>21571</v>
      </c>
      <c r="E8" s="54">
        <v>23099</v>
      </c>
      <c r="F8" s="187" t="s">
        <v>436</v>
      </c>
      <c r="G8" s="54">
        <v>16090</v>
      </c>
    </row>
    <row r="9" spans="1:7" ht="12.75">
      <c r="A9" s="57">
        <v>1997</v>
      </c>
      <c r="B9" s="51">
        <v>29627</v>
      </c>
      <c r="C9" s="186">
        <f>B9/B8*100-100</f>
        <v>6.140508007021822</v>
      </c>
      <c r="D9" s="51">
        <v>23285</v>
      </c>
      <c r="E9" s="54">
        <v>24153</v>
      </c>
      <c r="F9" s="184">
        <f>E9/E8*100-100</f>
        <v>4.562968093856881</v>
      </c>
      <c r="G9" s="54">
        <v>16896</v>
      </c>
    </row>
    <row r="10" spans="1:7" ht="12.75">
      <c r="A10" s="57">
        <v>1998</v>
      </c>
      <c r="B10" s="51">
        <v>29500</v>
      </c>
      <c r="C10" s="186">
        <f aca="true" t="shared" si="0" ref="C10:C18">B10/B9*100-100</f>
        <v>-0.4286630438451482</v>
      </c>
      <c r="D10" s="51">
        <v>23806</v>
      </c>
      <c r="E10" s="54">
        <v>24591</v>
      </c>
      <c r="F10" s="184">
        <f aca="true" t="shared" si="1" ref="F10:F18">E10/E9*100-100</f>
        <v>1.8134393243075237</v>
      </c>
      <c r="G10" s="54">
        <v>18047</v>
      </c>
    </row>
    <row r="11" spans="1:7" ht="12.75">
      <c r="A11" s="57">
        <v>1999</v>
      </c>
      <c r="B11" s="51">
        <v>28761</v>
      </c>
      <c r="C11" s="186">
        <f t="shared" si="0"/>
        <v>-2.5050847457627157</v>
      </c>
      <c r="D11" s="51">
        <v>23180</v>
      </c>
      <c r="E11" s="54">
        <v>25684</v>
      </c>
      <c r="F11" s="184">
        <f t="shared" si="1"/>
        <v>4.444715546338102</v>
      </c>
      <c r="G11" s="54">
        <v>19583</v>
      </c>
    </row>
    <row r="12" spans="1:7" ht="12.75">
      <c r="A12" s="57">
        <v>2000</v>
      </c>
      <c r="B12" s="51">
        <v>28024</v>
      </c>
      <c r="C12" s="186">
        <f t="shared" si="0"/>
        <v>-2.5624978269184027</v>
      </c>
      <c r="D12" s="51">
        <v>22620</v>
      </c>
      <c r="E12" s="54">
        <v>23924</v>
      </c>
      <c r="F12" s="184">
        <f t="shared" si="1"/>
        <v>-6.852515184550683</v>
      </c>
      <c r="G12" s="54">
        <v>17980</v>
      </c>
    </row>
    <row r="13" spans="1:7" ht="12.75">
      <c r="A13" s="57">
        <v>2001</v>
      </c>
      <c r="B13" s="51">
        <v>27056</v>
      </c>
      <c r="C13" s="186">
        <f t="shared" si="0"/>
        <v>-3.454182129603197</v>
      </c>
      <c r="D13" s="51">
        <v>22133</v>
      </c>
      <c r="E13" s="54">
        <v>23688</v>
      </c>
      <c r="F13" s="184">
        <f t="shared" si="1"/>
        <v>-0.9864571141949483</v>
      </c>
      <c r="G13" s="54">
        <v>17815</v>
      </c>
    </row>
    <row r="14" spans="1:10" ht="12.75">
      <c r="A14" s="57">
        <v>2002</v>
      </c>
      <c r="B14" s="51">
        <v>27771</v>
      </c>
      <c r="C14" s="186">
        <f t="shared" si="0"/>
        <v>2.6426670609106964</v>
      </c>
      <c r="D14" s="51">
        <v>22491</v>
      </c>
      <c r="E14" s="54">
        <v>23929</v>
      </c>
      <c r="F14" s="184">
        <f t="shared" si="1"/>
        <v>1.017392772711915</v>
      </c>
      <c r="G14" s="54">
        <v>18260</v>
      </c>
      <c r="H14" s="117"/>
      <c r="I14" s="117"/>
      <c r="J14" s="117"/>
    </row>
    <row r="15" spans="1:7" ht="12.75">
      <c r="A15" s="57">
        <v>2003</v>
      </c>
      <c r="B15" s="54">
        <v>31587</v>
      </c>
      <c r="C15" s="187">
        <f t="shared" si="0"/>
        <v>13.74095279248138</v>
      </c>
      <c r="D15" s="54">
        <v>25624</v>
      </c>
      <c r="E15" s="54">
        <v>23654</v>
      </c>
      <c r="F15" s="184">
        <f t="shared" si="1"/>
        <v>-1.1492331480630185</v>
      </c>
      <c r="G15" s="54">
        <v>17944</v>
      </c>
    </row>
    <row r="16" spans="1:7" ht="12.75">
      <c r="A16" s="57">
        <v>2004</v>
      </c>
      <c r="B16" s="54">
        <v>36359</v>
      </c>
      <c r="C16" s="187">
        <f t="shared" si="0"/>
        <v>15.107480925697274</v>
      </c>
      <c r="D16" s="54">
        <v>30135</v>
      </c>
      <c r="E16" s="54">
        <v>24336</v>
      </c>
      <c r="F16" s="184">
        <f t="shared" si="1"/>
        <v>2.8832332797835534</v>
      </c>
      <c r="G16" s="54">
        <v>18633</v>
      </c>
    </row>
    <row r="17" spans="1:7" ht="12.75">
      <c r="A17" s="57">
        <v>2005</v>
      </c>
      <c r="B17" s="54">
        <v>32219</v>
      </c>
      <c r="C17" s="187">
        <f t="shared" si="0"/>
        <v>-11.386451772601006</v>
      </c>
      <c r="D17" s="54">
        <v>26140</v>
      </c>
      <c r="E17" s="54">
        <v>25984</v>
      </c>
      <c r="F17" s="184">
        <f t="shared" si="1"/>
        <v>6.771860618014472</v>
      </c>
      <c r="G17" s="54">
        <v>20051</v>
      </c>
    </row>
    <row r="18" spans="1:7" s="1" customFormat="1" ht="12.75">
      <c r="A18" s="56">
        <v>2006</v>
      </c>
      <c r="B18" s="176">
        <v>32847</v>
      </c>
      <c r="C18" s="188">
        <f t="shared" si="0"/>
        <v>1.9491604332847032</v>
      </c>
      <c r="D18" s="176">
        <v>26444</v>
      </c>
      <c r="E18" s="176">
        <v>25816</v>
      </c>
      <c r="F18" s="190">
        <f t="shared" si="1"/>
        <v>-0.6465517241379359</v>
      </c>
      <c r="G18" s="176">
        <v>20185</v>
      </c>
    </row>
    <row r="19" spans="1:7" ht="12.75">
      <c r="A19" s="52"/>
      <c r="B19" s="54"/>
      <c r="C19" s="187"/>
      <c r="D19" s="54"/>
      <c r="E19" s="54"/>
      <c r="F19" s="184"/>
      <c r="G19" s="54"/>
    </row>
    <row r="20" spans="1:10" ht="12.75">
      <c r="A20" s="57" t="s">
        <v>19</v>
      </c>
      <c r="B20" s="116">
        <v>2963</v>
      </c>
      <c r="C20" s="187">
        <f>B20/'[1]Seite_4'!B20*100-100</f>
        <v>-3.548177083333343</v>
      </c>
      <c r="D20" s="54">
        <v>2300</v>
      </c>
      <c r="E20" s="116">
        <v>2772</v>
      </c>
      <c r="F20" s="184">
        <f>E20/'[1]Seite_4'!G20*100-100</f>
        <v>-0.5025125628140756</v>
      </c>
      <c r="G20" s="54">
        <v>2180</v>
      </c>
      <c r="H20" s="118"/>
      <c r="I20" s="118"/>
      <c r="J20" s="118"/>
    </row>
    <row r="21" spans="1:10" ht="12.75">
      <c r="A21" s="57" t="s">
        <v>20</v>
      </c>
      <c r="B21" s="116">
        <v>2720</v>
      </c>
      <c r="C21" s="187">
        <f>B21/'[1]Seite_4'!B21*100-100</f>
        <v>1.0025993316004502</v>
      </c>
      <c r="D21" s="54">
        <v>2198</v>
      </c>
      <c r="E21" s="116">
        <v>2056</v>
      </c>
      <c r="F21" s="184">
        <f>E21/'[1]Seite_4'!G21*100-100</f>
        <v>-13.685978169605377</v>
      </c>
      <c r="G21" s="54">
        <v>1545</v>
      </c>
      <c r="H21" s="118"/>
      <c r="I21" s="118"/>
      <c r="J21" s="118"/>
    </row>
    <row r="22" spans="1:10" ht="12.75">
      <c r="A22" s="57" t="s">
        <v>21</v>
      </c>
      <c r="B22" s="116">
        <v>3250</v>
      </c>
      <c r="C22" s="187">
        <f>B22/'[1]Seite_4'!B22*100-100</f>
        <v>20.862774265526213</v>
      </c>
      <c r="D22" s="54">
        <v>2627</v>
      </c>
      <c r="E22" s="116">
        <v>2469</v>
      </c>
      <c r="F22" s="184">
        <f>E22/'[1]Seite_4'!G22*100-100</f>
        <v>16.35249764373232</v>
      </c>
      <c r="G22" s="54">
        <v>1919</v>
      </c>
      <c r="H22" s="118"/>
      <c r="I22" s="118"/>
      <c r="J22" s="118"/>
    </row>
    <row r="23" spans="1:10" ht="12.75">
      <c r="A23" s="57" t="s">
        <v>22</v>
      </c>
      <c r="B23" s="116">
        <v>2616</v>
      </c>
      <c r="C23" s="187">
        <f>B23/'[1]Seite_4'!B23*100-100</f>
        <v>-3.1828275351591344</v>
      </c>
      <c r="D23" s="54">
        <v>2114</v>
      </c>
      <c r="E23" s="116">
        <v>1700</v>
      </c>
      <c r="F23" s="184">
        <f>E23/'[1]Seite_4'!G23*100-100</f>
        <v>-14.054600606673404</v>
      </c>
      <c r="G23" s="54">
        <v>1303</v>
      </c>
      <c r="H23" s="118"/>
      <c r="I23" s="118"/>
      <c r="J23" s="118"/>
    </row>
    <row r="24" spans="1:10" ht="12.75">
      <c r="A24" s="57" t="s">
        <v>23</v>
      </c>
      <c r="B24" s="116">
        <v>2830</v>
      </c>
      <c r="C24" s="187">
        <f>B24/'[1]Seite_4'!B24*100-100</f>
        <v>11.50512214342001</v>
      </c>
      <c r="D24" s="54">
        <v>2339</v>
      </c>
      <c r="E24" s="116">
        <v>1883</v>
      </c>
      <c r="F24" s="184">
        <f>E24/'[1]Seite_4'!G24*100-100</f>
        <v>-1.7736045905059967</v>
      </c>
      <c r="G24" s="54">
        <v>1450</v>
      </c>
      <c r="H24" s="118"/>
      <c r="I24" s="118"/>
      <c r="J24" s="118"/>
    </row>
    <row r="25" spans="1:10" ht="12.75">
      <c r="A25" s="57" t="s">
        <v>24</v>
      </c>
      <c r="B25" s="116">
        <v>2905</v>
      </c>
      <c r="C25" s="187">
        <f>B25/'[1]Seite_4'!B25*100-100</f>
        <v>8.113137327874952</v>
      </c>
      <c r="D25" s="54">
        <v>2397</v>
      </c>
      <c r="E25" s="116">
        <v>1966</v>
      </c>
      <c r="F25" s="184">
        <f>E25/'[1]Seite_4'!G25*100-100</f>
        <v>-5.389797882579401</v>
      </c>
      <c r="G25" s="54">
        <v>1539</v>
      </c>
      <c r="H25" s="118"/>
      <c r="I25" s="118"/>
      <c r="J25" s="118"/>
    </row>
    <row r="26" spans="1:10" ht="12.75">
      <c r="A26" s="57" t="s">
        <v>25</v>
      </c>
      <c r="B26" s="116">
        <v>2560</v>
      </c>
      <c r="C26" s="187">
        <f>B26/'[1]Seite_4'!B26*100-100</f>
        <v>1.9514137793707533</v>
      </c>
      <c r="D26" s="54">
        <v>2080</v>
      </c>
      <c r="E26" s="116">
        <v>1928</v>
      </c>
      <c r="F26" s="184">
        <f>E26/'[1]Seite_4'!G26*100-100</f>
        <v>2.2811671087533227</v>
      </c>
      <c r="G26" s="54">
        <v>1521</v>
      </c>
      <c r="H26" s="118"/>
      <c r="I26" s="118"/>
      <c r="J26" s="118"/>
    </row>
    <row r="27" spans="1:10" ht="12.75">
      <c r="A27" s="57" t="s">
        <v>26</v>
      </c>
      <c r="B27" s="116">
        <v>2622</v>
      </c>
      <c r="C27" s="187">
        <f>B27/'[1]Seite_4'!B27*100-100</f>
        <v>-5.308775731310945</v>
      </c>
      <c r="D27" s="54">
        <v>2104</v>
      </c>
      <c r="E27" s="116">
        <v>2017</v>
      </c>
      <c r="F27" s="184">
        <f>E27/'[1]Seite_4'!G27*100-100</f>
        <v>2.8556858745537994</v>
      </c>
      <c r="G27" s="54">
        <v>1540</v>
      </c>
      <c r="H27" s="118"/>
      <c r="I27" s="118"/>
      <c r="J27" s="118"/>
    </row>
    <row r="28" spans="1:10" ht="12.75">
      <c r="A28" s="57" t="s">
        <v>27</v>
      </c>
      <c r="B28" s="116">
        <v>2582</v>
      </c>
      <c r="C28" s="187">
        <f>B28/'[1]Seite_4'!B28*100-100</f>
        <v>-2.7861445783132552</v>
      </c>
      <c r="D28" s="54">
        <v>2084</v>
      </c>
      <c r="E28" s="116">
        <v>2105</v>
      </c>
      <c r="F28" s="184">
        <f>E28/'[1]Seite_4'!G28*100-100</f>
        <v>3.085210577864842</v>
      </c>
      <c r="G28" s="54">
        <v>1651</v>
      </c>
      <c r="H28" s="118"/>
      <c r="I28" s="118"/>
      <c r="J28" s="118"/>
    </row>
    <row r="29" spans="1:10" ht="12.75">
      <c r="A29" s="57" t="s">
        <v>28</v>
      </c>
      <c r="B29" s="116">
        <v>2614</v>
      </c>
      <c r="C29" s="187">
        <f>B29/'[1]Seite_4'!B29*100-100</f>
        <v>-1.3956997359486962</v>
      </c>
      <c r="D29" s="54">
        <v>2133</v>
      </c>
      <c r="E29" s="116">
        <v>2008</v>
      </c>
      <c r="F29" s="184">
        <f>E29/'[1]Seite_4'!G29*100-100</f>
        <v>0.14962593516210632</v>
      </c>
      <c r="G29" s="54">
        <v>1594</v>
      </c>
      <c r="H29" s="118"/>
      <c r="I29" s="118"/>
      <c r="J29" s="118"/>
    </row>
    <row r="30" spans="1:10" ht="12.75">
      <c r="A30" s="58" t="s">
        <v>29</v>
      </c>
      <c r="B30" s="118">
        <v>2759</v>
      </c>
      <c r="C30" s="187">
        <f>B30/'[1]Seite_4'!B30*100-100</f>
        <v>3.9171374764595157</v>
      </c>
      <c r="D30" s="120">
        <v>2202</v>
      </c>
      <c r="E30" s="118">
        <v>2354</v>
      </c>
      <c r="F30" s="184">
        <f>E30/'[1]Seite_4'!G30*100-100</f>
        <v>10.933081998114986</v>
      </c>
      <c r="G30" s="120">
        <v>1864</v>
      </c>
      <c r="H30" s="118"/>
      <c r="I30" s="118"/>
      <c r="J30" s="118"/>
    </row>
    <row r="31" spans="1:10" ht="12.75">
      <c r="A31" s="59" t="s">
        <v>30</v>
      </c>
      <c r="B31" s="119">
        <v>2426</v>
      </c>
      <c r="C31" s="189">
        <f>B31/'[1]Seite_4'!B31*100-100</f>
        <v>-6.548536209553163</v>
      </c>
      <c r="D31" s="121">
        <v>1866</v>
      </c>
      <c r="E31" s="119">
        <v>2558</v>
      </c>
      <c r="F31" s="191">
        <f>E31/'[1]Seite_4'!G31*100-100</f>
        <v>-5.469327420546932</v>
      </c>
      <c r="G31" s="119">
        <v>2079</v>
      </c>
      <c r="H31" s="118"/>
      <c r="I31" s="118"/>
      <c r="J31" s="118"/>
    </row>
    <row r="32" spans="1:7" ht="12.75">
      <c r="A32" s="55"/>
      <c r="B32" s="60"/>
      <c r="C32" s="60"/>
      <c r="D32" s="60"/>
      <c r="E32" s="60"/>
      <c r="F32" s="60"/>
      <c r="G32" s="60"/>
    </row>
    <row r="33" spans="1:7" ht="12.75">
      <c r="A33" s="55"/>
      <c r="B33" s="149"/>
      <c r="C33" s="149"/>
      <c r="D33" s="149"/>
      <c r="E33" s="149"/>
      <c r="F33" s="149"/>
      <c r="G33" s="149"/>
    </row>
    <row r="34" spans="1:7" ht="12.75">
      <c r="A34" s="55"/>
      <c r="B34" s="60"/>
      <c r="C34" s="60"/>
      <c r="D34" s="60"/>
      <c r="E34" s="60"/>
      <c r="F34" s="60"/>
      <c r="G34" s="60"/>
    </row>
    <row r="35" spans="1:7" ht="12.75">
      <c r="A35" s="323" t="s">
        <v>419</v>
      </c>
      <c r="B35" s="323"/>
      <c r="C35" s="323"/>
      <c r="D35" s="323"/>
      <c r="E35" s="323"/>
      <c r="F35" s="323"/>
      <c r="G35" s="323"/>
    </row>
    <row r="37" spans="1:7" ht="12.75">
      <c r="A37" s="252" t="s">
        <v>420</v>
      </c>
      <c r="B37" s="255" t="s">
        <v>64</v>
      </c>
      <c r="C37" s="256"/>
      <c r="D37" s="257"/>
      <c r="E37" s="255" t="s">
        <v>65</v>
      </c>
      <c r="F37" s="256"/>
      <c r="G37" s="256"/>
    </row>
    <row r="38" spans="1:7" ht="36">
      <c r="A38" s="253"/>
      <c r="B38" s="47" t="s">
        <v>7</v>
      </c>
      <c r="C38" s="48" t="s">
        <v>71</v>
      </c>
      <c r="D38" s="49" t="s">
        <v>72</v>
      </c>
      <c r="E38" s="47" t="s">
        <v>7</v>
      </c>
      <c r="F38" s="48" t="s">
        <v>71</v>
      </c>
      <c r="G38" s="53" t="s">
        <v>73</v>
      </c>
    </row>
    <row r="39" spans="1:10" ht="12.75">
      <c r="A39" s="254"/>
      <c r="B39" s="50" t="s">
        <v>32</v>
      </c>
      <c r="C39" s="50" t="s">
        <v>33</v>
      </c>
      <c r="D39" s="50" t="s">
        <v>32</v>
      </c>
      <c r="E39" s="50" t="s">
        <v>32</v>
      </c>
      <c r="F39" s="50" t="s">
        <v>33</v>
      </c>
      <c r="G39" s="46" t="s">
        <v>32</v>
      </c>
      <c r="H39" s="127"/>
      <c r="I39" s="127"/>
      <c r="J39" s="127"/>
    </row>
    <row r="40" spans="1:10" ht="12.75">
      <c r="A40" s="122" t="s">
        <v>74</v>
      </c>
      <c r="H40" s="60"/>
      <c r="I40" s="60"/>
      <c r="J40" s="60"/>
    </row>
    <row r="41" spans="1:10" ht="12.75">
      <c r="A41" s="123" t="s">
        <v>75</v>
      </c>
      <c r="B41" s="118">
        <v>1199</v>
      </c>
      <c r="C41" s="182">
        <f>B41/'[1]Seite_4'!B41*100-100</f>
        <v>4.807692307692307</v>
      </c>
      <c r="D41" s="118">
        <v>987</v>
      </c>
      <c r="E41" s="118">
        <v>789</v>
      </c>
      <c r="F41" s="182">
        <f>E41/'[1]Seite_4'!G41*100-100</f>
        <v>-20.303030303030297</v>
      </c>
      <c r="G41" s="118">
        <v>637</v>
      </c>
      <c r="H41" s="116"/>
      <c r="I41" s="116"/>
      <c r="J41" s="116"/>
    </row>
    <row r="42" spans="1:10" ht="12.75">
      <c r="A42" s="123" t="s">
        <v>76</v>
      </c>
      <c r="B42" s="118">
        <v>2888</v>
      </c>
      <c r="C42" s="182">
        <f>B42/'[1]Seite_4'!B42*100-100</f>
        <v>5.132872224244636</v>
      </c>
      <c r="D42" s="118">
        <v>2404</v>
      </c>
      <c r="E42" s="118">
        <v>2141</v>
      </c>
      <c r="F42" s="182">
        <f>E42/'[1]Seite_4'!G42*100-100</f>
        <v>4.439024390243901</v>
      </c>
      <c r="G42" s="118">
        <v>1672</v>
      </c>
      <c r="H42" s="116"/>
      <c r="I42" s="116"/>
      <c r="J42" s="116"/>
    </row>
    <row r="43" spans="1:10" ht="12.75">
      <c r="A43" s="123" t="s">
        <v>77</v>
      </c>
      <c r="B43" s="118">
        <v>2007</v>
      </c>
      <c r="C43" s="182">
        <f>B43/'[1]Seite_4'!B43*100-100</f>
        <v>3.0287474332648827</v>
      </c>
      <c r="D43" s="118">
        <v>1873</v>
      </c>
      <c r="E43" s="118">
        <v>1593</v>
      </c>
      <c r="F43" s="182">
        <f>E43/'[1]Seite_4'!G43*100-100</f>
        <v>-3.395997574287449</v>
      </c>
      <c r="G43" s="118">
        <v>1458</v>
      </c>
      <c r="H43" s="116"/>
      <c r="I43" s="116"/>
      <c r="J43" s="116"/>
    </row>
    <row r="44" spans="1:10" ht="12.75">
      <c r="A44" s="123" t="s">
        <v>78</v>
      </c>
      <c r="B44" s="118">
        <v>756</v>
      </c>
      <c r="C44" s="182">
        <f>B44/'[1]Seite_4'!B44*100-100</f>
        <v>1.3404825737265469</v>
      </c>
      <c r="D44" s="118">
        <v>697</v>
      </c>
      <c r="E44" s="118">
        <v>649</v>
      </c>
      <c r="F44" s="182">
        <f>E44/'[1]Seite_4'!G44*100-100</f>
        <v>-5.531295487627361</v>
      </c>
      <c r="G44" s="118">
        <v>561</v>
      </c>
      <c r="H44" s="116"/>
      <c r="I44" s="116"/>
      <c r="J44" s="116"/>
    </row>
    <row r="45" spans="1:10" ht="12.75">
      <c r="A45" s="123"/>
      <c r="B45" s="118"/>
      <c r="C45" s="182"/>
      <c r="D45" s="118"/>
      <c r="E45" s="118"/>
      <c r="F45" s="182"/>
      <c r="G45" s="118"/>
      <c r="H45" s="116"/>
      <c r="I45" s="116"/>
      <c r="J45" s="116"/>
    </row>
    <row r="46" spans="1:10" ht="12.75">
      <c r="A46" s="122" t="s">
        <v>421</v>
      </c>
      <c r="B46" s="118"/>
      <c r="C46" s="182"/>
      <c r="D46" s="118"/>
      <c r="E46" s="118"/>
      <c r="F46" s="182"/>
      <c r="G46" s="118"/>
      <c r="H46" s="116"/>
      <c r="I46" s="116"/>
      <c r="J46" s="116"/>
    </row>
    <row r="47" spans="1:10" ht="12.75">
      <c r="A47" s="123" t="s">
        <v>8</v>
      </c>
      <c r="B47" s="118">
        <v>1433</v>
      </c>
      <c r="C47" s="182">
        <f>B47/'[1]Seite_4'!B47*100-100</f>
        <v>-1.9835841313269498</v>
      </c>
      <c r="D47" s="118">
        <v>1239</v>
      </c>
      <c r="E47" s="118">
        <v>1158</v>
      </c>
      <c r="F47" s="182">
        <f>E47/'[1]Seite_4'!G47*100-100</f>
        <v>1.1353711790392964</v>
      </c>
      <c r="G47" s="118">
        <v>970</v>
      </c>
      <c r="H47" s="116"/>
      <c r="I47" s="116"/>
      <c r="J47" s="116"/>
    </row>
    <row r="48" spans="1:10" ht="12.75">
      <c r="A48" s="123" t="s">
        <v>79</v>
      </c>
      <c r="B48" s="118">
        <v>2162</v>
      </c>
      <c r="C48" s="182">
        <f>B48/'[1]Seite_4'!B48*100-100</f>
        <v>6.3976377952756</v>
      </c>
      <c r="D48" s="118">
        <v>1698</v>
      </c>
      <c r="E48" s="118">
        <v>1652</v>
      </c>
      <c r="F48" s="182">
        <f>E48/'[1]Seite_4'!G48*100-100</f>
        <v>-0.2415458937198025</v>
      </c>
      <c r="G48" s="118">
        <v>1262</v>
      </c>
      <c r="H48" s="116"/>
      <c r="I48" s="116"/>
      <c r="J48" s="116"/>
    </row>
    <row r="49" spans="1:10" ht="12.75">
      <c r="A49" s="123" t="s">
        <v>9</v>
      </c>
      <c r="B49" s="118">
        <v>2181</v>
      </c>
      <c r="C49" s="182">
        <f>B49/'[1]Seite_4'!B49*100-100</f>
        <v>-6.6352739726027465</v>
      </c>
      <c r="D49" s="118">
        <v>1775</v>
      </c>
      <c r="E49" s="118">
        <v>1726</v>
      </c>
      <c r="F49" s="182">
        <f>E49/'[1]Seite_4'!G49*100-100</f>
        <v>-1.8760659465605443</v>
      </c>
      <c r="G49" s="118">
        <v>1333</v>
      </c>
      <c r="H49" s="116"/>
      <c r="I49" s="116"/>
      <c r="J49" s="116"/>
    </row>
    <row r="50" spans="1:10" ht="12.75">
      <c r="A50" s="123" t="s">
        <v>10</v>
      </c>
      <c r="B50" s="118">
        <v>2367</v>
      </c>
      <c r="C50" s="182">
        <f>B50/'[1]Seite_4'!B50*100-100</f>
        <v>2.202072538860108</v>
      </c>
      <c r="D50" s="118">
        <v>1788</v>
      </c>
      <c r="E50" s="118">
        <v>1865</v>
      </c>
      <c r="F50" s="182">
        <f>E50/'[1]Seite_4'!G50*100-100</f>
        <v>-4.063786008230451</v>
      </c>
      <c r="G50" s="118">
        <v>1398</v>
      </c>
      <c r="H50" s="116"/>
      <c r="I50" s="116"/>
      <c r="J50" s="116"/>
    </row>
    <row r="51" spans="1:10" ht="12.75">
      <c r="A51" s="123" t="s">
        <v>11</v>
      </c>
      <c r="B51" s="118">
        <v>3638</v>
      </c>
      <c r="C51" s="182">
        <f>B51/'[1]Seite_4'!B51*100-100</f>
        <v>3.3522727272727195</v>
      </c>
      <c r="D51" s="118">
        <v>2743</v>
      </c>
      <c r="E51" s="118">
        <v>3089</v>
      </c>
      <c r="F51" s="182">
        <f>E51/'[1]Seite_4'!G51*100-100</f>
        <v>4.006734006734007</v>
      </c>
      <c r="G51" s="118">
        <v>2340</v>
      </c>
      <c r="H51" s="116"/>
      <c r="I51" s="116"/>
      <c r="J51" s="116"/>
    </row>
    <row r="52" spans="1:10" ht="12.75">
      <c r="A52" s="123" t="s">
        <v>12</v>
      </c>
      <c r="B52" s="118">
        <v>1344</v>
      </c>
      <c r="C52" s="182">
        <f>B52/'[1]Seite_4'!B52*100-100</f>
        <v>2.9096477794793287</v>
      </c>
      <c r="D52" s="118">
        <v>1050</v>
      </c>
      <c r="E52" s="118">
        <v>1090</v>
      </c>
      <c r="F52" s="182">
        <f>E52/'[1]Seite_4'!G52*100-100</f>
        <v>9.327983951855572</v>
      </c>
      <c r="G52" s="118">
        <v>844</v>
      </c>
      <c r="H52" s="116"/>
      <c r="I52" s="116"/>
      <c r="J52" s="116"/>
    </row>
    <row r="53" spans="1:10" ht="12.75">
      <c r="A53" s="123" t="s">
        <v>13</v>
      </c>
      <c r="B53" s="118">
        <v>2856</v>
      </c>
      <c r="C53" s="182">
        <f>B53/'[1]Seite_4'!B53*100-100</f>
        <v>1.7818959372772696</v>
      </c>
      <c r="D53" s="118">
        <v>2231</v>
      </c>
      <c r="E53" s="118">
        <v>2376</v>
      </c>
      <c r="F53" s="182">
        <f>E53/'[1]Seite_4'!G53*100-100</f>
        <v>5.225863596102755</v>
      </c>
      <c r="G53" s="118">
        <v>1814</v>
      </c>
      <c r="H53" s="116"/>
      <c r="I53" s="116"/>
      <c r="J53" s="116"/>
    </row>
    <row r="54" spans="1:10" ht="12.75">
      <c r="A54" s="123" t="s">
        <v>14</v>
      </c>
      <c r="B54" s="118">
        <v>2266</v>
      </c>
      <c r="C54" s="182">
        <f>B54/'[1]Seite_4'!B54*100-100</f>
        <v>-5.936073059360737</v>
      </c>
      <c r="D54" s="118">
        <v>1853</v>
      </c>
      <c r="E54" s="118">
        <v>1811</v>
      </c>
      <c r="F54" s="182">
        <f>E54/'[1]Seite_4'!G54*100-100</f>
        <v>0.8351893095768474</v>
      </c>
      <c r="G54" s="118">
        <v>1426</v>
      </c>
      <c r="H54" s="116"/>
      <c r="I54" s="116"/>
      <c r="J54" s="116"/>
    </row>
    <row r="55" spans="1:10" ht="12.75">
      <c r="A55" s="123" t="s">
        <v>15</v>
      </c>
      <c r="B55" s="118">
        <v>3412</v>
      </c>
      <c r="C55" s="182">
        <f>B55/'[1]Seite_4'!B55*100-100</f>
        <v>4.726826273787594</v>
      </c>
      <c r="D55" s="118">
        <v>2665</v>
      </c>
      <c r="E55" s="118">
        <v>2476</v>
      </c>
      <c r="F55" s="182">
        <f>E55/'[1]Seite_4'!G55*100-100</f>
        <v>-6.495468277945619</v>
      </c>
      <c r="G55" s="118">
        <v>1831</v>
      </c>
      <c r="H55" s="116"/>
      <c r="I55" s="116"/>
      <c r="J55" s="116"/>
    </row>
    <row r="56" spans="1:10" ht="12.75">
      <c r="A56" s="123" t="s">
        <v>16</v>
      </c>
      <c r="B56" s="118">
        <v>1439</v>
      </c>
      <c r="C56" s="182">
        <f>B56/'[1]Seite_4'!B56*100-100</f>
        <v>2.8591851322373145</v>
      </c>
      <c r="D56" s="118">
        <v>1226</v>
      </c>
      <c r="E56" s="118">
        <v>1114</v>
      </c>
      <c r="F56" s="182">
        <f>E56/'[1]Seite_4'!G56*100-100</f>
        <v>-4.704875962360987</v>
      </c>
      <c r="G56" s="118">
        <v>925</v>
      </c>
      <c r="H56" s="116"/>
      <c r="I56" s="116"/>
      <c r="J56" s="116"/>
    </row>
    <row r="57" spans="1:10" ht="12.75">
      <c r="A57" s="123" t="s">
        <v>17</v>
      </c>
      <c r="B57" s="118">
        <v>2899</v>
      </c>
      <c r="C57" s="182">
        <f>B57/'[1]Seite_4'!B57*100-100</f>
        <v>3.906810035842298</v>
      </c>
      <c r="D57" s="118">
        <v>2215</v>
      </c>
      <c r="E57" s="118">
        <v>2287</v>
      </c>
      <c r="F57" s="182">
        <f>E57/'[1]Seite_4'!G57*100-100</f>
        <v>0.9267431597528741</v>
      </c>
      <c r="G57" s="118">
        <v>1714</v>
      </c>
      <c r="H57" s="116"/>
      <c r="I57" s="116"/>
      <c r="J57" s="116"/>
    </row>
    <row r="58" spans="1:10" ht="12.75">
      <c r="A58" s="123"/>
      <c r="B58" s="118"/>
      <c r="C58" s="182"/>
      <c r="D58" s="118"/>
      <c r="E58" s="118"/>
      <c r="F58" s="182"/>
      <c r="G58" s="118"/>
      <c r="H58" s="116"/>
      <c r="I58" s="116"/>
      <c r="J58" s="116"/>
    </row>
    <row r="59" spans="1:10" s="1" customFormat="1" ht="12.75">
      <c r="A59" s="124" t="s">
        <v>18</v>
      </c>
      <c r="B59" s="125">
        <v>32847</v>
      </c>
      <c r="C59" s="209">
        <f>B59/'[1]Seite_4'!B59*100-100</f>
        <v>1.9491604332847032</v>
      </c>
      <c r="D59" s="125">
        <v>26444</v>
      </c>
      <c r="E59" s="125">
        <v>25816</v>
      </c>
      <c r="F59" s="209">
        <f>E59/'[1]Seite_4'!G59*100-100</f>
        <v>-0.6465517241379359</v>
      </c>
      <c r="G59" s="125">
        <v>20185</v>
      </c>
      <c r="H59" s="128"/>
      <c r="I59" s="128"/>
      <c r="J59" s="128"/>
    </row>
    <row r="61" spans="1:7" ht="12.75">
      <c r="A61" s="321" t="s">
        <v>385</v>
      </c>
      <c r="B61" s="322"/>
      <c r="C61" s="322"/>
      <c r="D61" s="322"/>
      <c r="E61" s="322"/>
      <c r="F61" s="322"/>
      <c r="G61" s="322"/>
    </row>
  </sheetData>
  <mergeCells count="10">
    <mergeCell ref="A1:G1"/>
    <mergeCell ref="A3:G3"/>
    <mergeCell ref="A5:A7"/>
    <mergeCell ref="B5:D5"/>
    <mergeCell ref="E5:G5"/>
    <mergeCell ref="A61:G61"/>
    <mergeCell ref="A35:G35"/>
    <mergeCell ref="A37:A39"/>
    <mergeCell ref="B37:D37"/>
    <mergeCell ref="E37:G3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7" r:id="rId1"/>
  <headerFooter alignWithMargins="0">
    <oddHeader>&amp;C&amp;F&amp;R&amp;D</oddHeader>
    <oddFooter>&amp;C&amp;A</oddFooter>
  </headerFooter>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C1">
      <selection activeCell="C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422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423</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817</v>
      </c>
      <c r="D8" s="201">
        <v>679</v>
      </c>
      <c r="E8" s="203">
        <v>679</v>
      </c>
      <c r="F8" s="201">
        <v>0</v>
      </c>
      <c r="G8" s="201">
        <v>95</v>
      </c>
      <c r="H8" s="201">
        <v>43</v>
      </c>
      <c r="I8" s="201">
        <v>16</v>
      </c>
      <c r="J8" s="201">
        <v>6</v>
      </c>
      <c r="K8" s="201">
        <v>21</v>
      </c>
    </row>
    <row r="9" spans="1:11" ht="12.75">
      <c r="A9" s="67" t="s">
        <v>90</v>
      </c>
      <c r="B9" s="64" t="s">
        <v>91</v>
      </c>
      <c r="C9" s="204">
        <v>786</v>
      </c>
      <c r="D9" s="204">
        <v>655</v>
      </c>
      <c r="E9" s="205">
        <v>655</v>
      </c>
      <c r="F9" s="204">
        <v>0</v>
      </c>
      <c r="G9" s="204">
        <v>89</v>
      </c>
      <c r="H9" s="204">
        <v>42</v>
      </c>
      <c r="I9" s="204">
        <v>16</v>
      </c>
      <c r="J9" s="204">
        <v>5</v>
      </c>
      <c r="K9" s="204">
        <v>21</v>
      </c>
    </row>
    <row r="10" spans="1:11" s="1" customFormat="1" ht="12.75">
      <c r="A10" s="68" t="s">
        <v>93</v>
      </c>
      <c r="B10" s="66" t="s">
        <v>94</v>
      </c>
      <c r="C10" s="201">
        <v>849</v>
      </c>
      <c r="D10" s="201">
        <v>621</v>
      </c>
      <c r="E10" s="203">
        <v>610</v>
      </c>
      <c r="F10" s="201">
        <v>11</v>
      </c>
      <c r="G10" s="201">
        <v>123</v>
      </c>
      <c r="H10" s="201">
        <v>105</v>
      </c>
      <c r="I10" s="201">
        <v>55</v>
      </c>
      <c r="J10" s="201">
        <v>0</v>
      </c>
      <c r="K10" s="201">
        <v>50</v>
      </c>
    </row>
    <row r="11" spans="1:11" ht="12.75">
      <c r="A11" s="69" t="s">
        <v>95</v>
      </c>
      <c r="B11" s="64" t="s">
        <v>96</v>
      </c>
      <c r="C11" s="204">
        <v>92</v>
      </c>
      <c r="D11" s="204">
        <v>63</v>
      </c>
      <c r="E11" s="205">
        <v>62</v>
      </c>
      <c r="F11" s="204">
        <v>1</v>
      </c>
      <c r="G11" s="204">
        <v>8</v>
      </c>
      <c r="H11" s="204">
        <v>21</v>
      </c>
      <c r="I11" s="204">
        <v>7</v>
      </c>
      <c r="J11" s="204">
        <v>0</v>
      </c>
      <c r="K11" s="204">
        <v>14</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46</v>
      </c>
      <c r="D13" s="204">
        <v>40</v>
      </c>
      <c r="E13" s="205">
        <v>40</v>
      </c>
      <c r="F13" s="204">
        <v>0</v>
      </c>
      <c r="G13" s="204">
        <v>4</v>
      </c>
      <c r="H13" s="204">
        <v>2</v>
      </c>
      <c r="I13" s="204">
        <v>2</v>
      </c>
      <c r="J13" s="204">
        <v>0</v>
      </c>
      <c r="K13" s="204">
        <v>0</v>
      </c>
    </row>
    <row r="14" spans="1:11" ht="12.75">
      <c r="A14" s="69" t="s">
        <v>100</v>
      </c>
      <c r="B14" s="64" t="s">
        <v>2</v>
      </c>
      <c r="C14" s="204">
        <v>46</v>
      </c>
      <c r="D14" s="204">
        <v>36</v>
      </c>
      <c r="E14" s="205">
        <v>36</v>
      </c>
      <c r="F14" s="204">
        <v>0</v>
      </c>
      <c r="G14" s="204">
        <v>10</v>
      </c>
      <c r="H14" s="204">
        <v>0</v>
      </c>
      <c r="I14" s="204">
        <v>0</v>
      </c>
      <c r="J14" s="204">
        <v>0</v>
      </c>
      <c r="K14" s="204">
        <v>0</v>
      </c>
    </row>
    <row r="15" spans="1:11" ht="12.75">
      <c r="A15" s="69" t="s">
        <v>101</v>
      </c>
      <c r="B15" s="64" t="s">
        <v>102</v>
      </c>
      <c r="C15" s="204">
        <v>11</v>
      </c>
      <c r="D15" s="204">
        <v>10</v>
      </c>
      <c r="E15" s="205">
        <v>10</v>
      </c>
      <c r="F15" s="204">
        <v>0</v>
      </c>
      <c r="G15" s="204">
        <v>1</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13</v>
      </c>
      <c r="D17" s="204">
        <v>12</v>
      </c>
      <c r="E17" s="205">
        <v>12</v>
      </c>
      <c r="F17" s="204">
        <v>0</v>
      </c>
      <c r="G17" s="204">
        <v>0</v>
      </c>
      <c r="H17" s="204">
        <v>1</v>
      </c>
      <c r="I17" s="204">
        <v>0</v>
      </c>
      <c r="J17" s="204">
        <v>0</v>
      </c>
      <c r="K17" s="204">
        <v>1</v>
      </c>
    </row>
    <row r="18" spans="1:11" ht="12.75">
      <c r="A18" s="69" t="s">
        <v>106</v>
      </c>
      <c r="B18" s="64" t="s">
        <v>3</v>
      </c>
      <c r="C18" s="204">
        <v>1</v>
      </c>
      <c r="D18" s="204">
        <v>1</v>
      </c>
      <c r="E18" s="205">
        <v>1</v>
      </c>
      <c r="F18" s="204">
        <v>0</v>
      </c>
      <c r="G18" s="204">
        <v>0</v>
      </c>
      <c r="H18" s="204">
        <v>0</v>
      </c>
      <c r="I18" s="204">
        <v>0</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154</v>
      </c>
      <c r="D20" s="204">
        <v>105</v>
      </c>
      <c r="E20" s="205">
        <v>105</v>
      </c>
      <c r="F20" s="204">
        <v>0</v>
      </c>
      <c r="G20" s="204">
        <v>34</v>
      </c>
      <c r="H20" s="204">
        <v>15</v>
      </c>
      <c r="I20" s="204">
        <v>10</v>
      </c>
      <c r="J20" s="204">
        <v>0</v>
      </c>
      <c r="K20" s="204">
        <v>5</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0</v>
      </c>
      <c r="D22" s="204">
        <v>0</v>
      </c>
      <c r="E22" s="205">
        <v>0</v>
      </c>
      <c r="F22" s="204">
        <v>0</v>
      </c>
      <c r="G22" s="204">
        <v>0</v>
      </c>
      <c r="H22" s="204">
        <v>0</v>
      </c>
      <c r="I22" s="204">
        <v>0</v>
      </c>
      <c r="J22" s="204">
        <v>0</v>
      </c>
      <c r="K22" s="204">
        <v>0</v>
      </c>
    </row>
    <row r="23" spans="1:11" ht="12.75">
      <c r="A23" s="69" t="s">
        <v>113</v>
      </c>
      <c r="B23" s="64" t="s">
        <v>114</v>
      </c>
      <c r="C23" s="204">
        <v>11</v>
      </c>
      <c r="D23" s="204">
        <v>8</v>
      </c>
      <c r="E23" s="205">
        <v>7</v>
      </c>
      <c r="F23" s="204">
        <v>1</v>
      </c>
      <c r="G23" s="204">
        <v>0</v>
      </c>
      <c r="H23" s="204">
        <v>3</v>
      </c>
      <c r="I23" s="204">
        <v>2</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18</v>
      </c>
      <c r="D25" s="204">
        <v>11</v>
      </c>
      <c r="E25" s="205">
        <v>9</v>
      </c>
      <c r="F25" s="204">
        <v>2</v>
      </c>
      <c r="G25" s="204">
        <v>4</v>
      </c>
      <c r="H25" s="204">
        <v>3</v>
      </c>
      <c r="I25" s="204">
        <v>1</v>
      </c>
      <c r="J25" s="204">
        <v>0</v>
      </c>
      <c r="K25" s="204">
        <v>2</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33</v>
      </c>
      <c r="D27" s="204">
        <v>23</v>
      </c>
      <c r="E27" s="205">
        <v>23</v>
      </c>
      <c r="F27" s="204">
        <v>0</v>
      </c>
      <c r="G27" s="204">
        <v>2</v>
      </c>
      <c r="H27" s="204">
        <v>8</v>
      </c>
      <c r="I27" s="204">
        <v>2</v>
      </c>
      <c r="J27" s="204">
        <v>0</v>
      </c>
      <c r="K27" s="204">
        <v>6</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2</v>
      </c>
      <c r="D29" s="204">
        <v>1</v>
      </c>
      <c r="E29" s="205">
        <v>1</v>
      </c>
      <c r="F29" s="204">
        <v>0</v>
      </c>
      <c r="G29" s="204">
        <v>1</v>
      </c>
      <c r="H29" s="204">
        <v>0</v>
      </c>
      <c r="I29" s="204">
        <v>0</v>
      </c>
      <c r="J29" s="204">
        <v>0</v>
      </c>
      <c r="K29" s="204">
        <v>0</v>
      </c>
    </row>
    <row r="30" spans="1:11" ht="12.75">
      <c r="A30" s="70" t="s">
        <v>124</v>
      </c>
      <c r="B30" s="64" t="s">
        <v>125</v>
      </c>
      <c r="C30" s="204">
        <v>123</v>
      </c>
      <c r="D30" s="204">
        <v>93</v>
      </c>
      <c r="E30" s="205">
        <v>92</v>
      </c>
      <c r="F30" s="204">
        <v>1</v>
      </c>
      <c r="G30" s="204">
        <v>16</v>
      </c>
      <c r="H30" s="204">
        <v>14</v>
      </c>
      <c r="I30" s="204">
        <v>10</v>
      </c>
      <c r="J30" s="204">
        <v>0</v>
      </c>
      <c r="K30" s="204">
        <v>4</v>
      </c>
    </row>
    <row r="31" spans="1:11" ht="12.75">
      <c r="A31" s="69" t="s">
        <v>126</v>
      </c>
      <c r="B31" s="64" t="s">
        <v>4</v>
      </c>
      <c r="C31" s="204">
        <v>72</v>
      </c>
      <c r="D31" s="204">
        <v>45</v>
      </c>
      <c r="E31" s="205">
        <v>45</v>
      </c>
      <c r="F31" s="204">
        <v>0</v>
      </c>
      <c r="G31" s="204">
        <v>16</v>
      </c>
      <c r="H31" s="204">
        <v>11</v>
      </c>
      <c r="I31" s="204">
        <v>8</v>
      </c>
      <c r="J31" s="204">
        <v>0</v>
      </c>
      <c r="K31" s="204">
        <v>3</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12</v>
      </c>
      <c r="D35" s="204">
        <v>9</v>
      </c>
      <c r="E35" s="205">
        <v>7</v>
      </c>
      <c r="F35" s="204">
        <v>2</v>
      </c>
      <c r="G35" s="204">
        <v>2</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4</v>
      </c>
      <c r="D37" s="204">
        <v>3</v>
      </c>
      <c r="E37" s="205">
        <v>3</v>
      </c>
      <c r="F37" s="204">
        <v>0</v>
      </c>
      <c r="G37" s="204">
        <v>0</v>
      </c>
      <c r="H37" s="204">
        <v>1</v>
      </c>
      <c r="I37" s="204">
        <v>1</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72</v>
      </c>
      <c r="D39" s="204">
        <v>42</v>
      </c>
      <c r="E39" s="205">
        <v>39</v>
      </c>
      <c r="F39" s="204">
        <v>3</v>
      </c>
      <c r="G39" s="204">
        <v>10</v>
      </c>
      <c r="H39" s="204">
        <v>20</v>
      </c>
      <c r="I39" s="204">
        <v>8</v>
      </c>
      <c r="J39" s="204">
        <v>0</v>
      </c>
      <c r="K39" s="204">
        <v>12</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3</v>
      </c>
      <c r="D41" s="204">
        <v>3</v>
      </c>
      <c r="E41" s="205">
        <v>2</v>
      </c>
      <c r="F41" s="204">
        <v>1</v>
      </c>
      <c r="G41" s="204">
        <v>0</v>
      </c>
      <c r="H41" s="204">
        <v>0</v>
      </c>
      <c r="I41" s="204">
        <v>0</v>
      </c>
      <c r="J41" s="204">
        <v>0</v>
      </c>
      <c r="K41" s="204">
        <v>0</v>
      </c>
    </row>
    <row r="42" spans="1:11" ht="12.75">
      <c r="A42" s="69" t="s">
        <v>141</v>
      </c>
      <c r="B42" s="64" t="s">
        <v>142</v>
      </c>
      <c r="C42" s="204">
        <v>25</v>
      </c>
      <c r="D42" s="204">
        <v>16</v>
      </c>
      <c r="E42" s="205">
        <v>16</v>
      </c>
      <c r="F42" s="204">
        <v>0</v>
      </c>
      <c r="G42" s="204">
        <v>5</v>
      </c>
      <c r="H42" s="204">
        <v>4</v>
      </c>
      <c r="I42" s="204">
        <v>2</v>
      </c>
      <c r="J42" s="204">
        <v>0</v>
      </c>
      <c r="K42" s="204">
        <v>2</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85</v>
      </c>
      <c r="D44" s="204">
        <v>77</v>
      </c>
      <c r="E44" s="205">
        <v>77</v>
      </c>
      <c r="F44" s="204">
        <v>0</v>
      </c>
      <c r="G44" s="204">
        <v>8</v>
      </c>
      <c r="H44" s="204">
        <v>0</v>
      </c>
      <c r="I44" s="204">
        <v>0</v>
      </c>
      <c r="J44" s="204">
        <v>0</v>
      </c>
      <c r="K44" s="204">
        <v>0</v>
      </c>
    </row>
    <row r="45" spans="1:11" ht="12.75">
      <c r="A45" s="69" t="s">
        <v>146</v>
      </c>
      <c r="B45" s="64" t="s">
        <v>147</v>
      </c>
      <c r="C45" s="204">
        <v>24</v>
      </c>
      <c r="D45" s="204">
        <v>21</v>
      </c>
      <c r="E45" s="205">
        <v>21</v>
      </c>
      <c r="F45" s="204">
        <v>0</v>
      </c>
      <c r="G45" s="204">
        <v>2</v>
      </c>
      <c r="H45" s="204">
        <v>1</v>
      </c>
      <c r="I45" s="204">
        <v>1</v>
      </c>
      <c r="J45" s="204">
        <v>0</v>
      </c>
      <c r="K45" s="204">
        <v>0</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848</v>
      </c>
      <c r="D47" s="201">
        <v>802</v>
      </c>
      <c r="E47" s="203">
        <v>798</v>
      </c>
      <c r="F47" s="201">
        <v>4</v>
      </c>
      <c r="G47" s="201">
        <v>21</v>
      </c>
      <c r="H47" s="201">
        <v>25</v>
      </c>
      <c r="I47" s="201">
        <v>6</v>
      </c>
      <c r="J47" s="201">
        <v>9</v>
      </c>
      <c r="K47" s="201">
        <v>10</v>
      </c>
    </row>
    <row r="48" spans="1:11" ht="12.75">
      <c r="A48" s="69">
        <v>40</v>
      </c>
      <c r="B48" s="64" t="s">
        <v>151</v>
      </c>
      <c r="C48" s="204">
        <v>848</v>
      </c>
      <c r="D48" s="204">
        <v>802</v>
      </c>
      <c r="E48" s="205">
        <v>798</v>
      </c>
      <c r="F48" s="204">
        <v>4</v>
      </c>
      <c r="G48" s="204">
        <v>21</v>
      </c>
      <c r="H48" s="204">
        <v>25</v>
      </c>
      <c r="I48" s="204">
        <v>6</v>
      </c>
      <c r="J48" s="204">
        <v>9</v>
      </c>
      <c r="K48" s="204">
        <v>10</v>
      </c>
    </row>
    <row r="49" spans="1:11" s="1" customFormat="1" ht="12.75">
      <c r="A49" s="65" t="s">
        <v>152</v>
      </c>
      <c r="B49" s="66" t="s">
        <v>153</v>
      </c>
      <c r="C49" s="201">
        <v>2969</v>
      </c>
      <c r="D49" s="201">
        <v>2421</v>
      </c>
      <c r="E49" s="203">
        <v>2416</v>
      </c>
      <c r="F49" s="201">
        <v>5</v>
      </c>
      <c r="G49" s="201">
        <v>393</v>
      </c>
      <c r="H49" s="201">
        <v>155</v>
      </c>
      <c r="I49" s="201">
        <v>72</v>
      </c>
      <c r="J49" s="201">
        <v>9</v>
      </c>
      <c r="K49" s="201">
        <v>74</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9538</v>
      </c>
      <c r="D51" s="201">
        <v>7638</v>
      </c>
      <c r="E51" s="203">
        <v>7602</v>
      </c>
      <c r="F51" s="201">
        <v>36</v>
      </c>
      <c r="G51" s="201">
        <v>954</v>
      </c>
      <c r="H51" s="201">
        <v>946</v>
      </c>
      <c r="I51" s="201">
        <v>287</v>
      </c>
      <c r="J51" s="201">
        <v>24</v>
      </c>
      <c r="K51" s="201">
        <v>635</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1117</v>
      </c>
      <c r="D53" s="204">
        <v>893</v>
      </c>
      <c r="E53" s="205">
        <v>891</v>
      </c>
      <c r="F53" s="204">
        <v>2</v>
      </c>
      <c r="G53" s="204">
        <v>99</v>
      </c>
      <c r="H53" s="204">
        <v>125</v>
      </c>
      <c r="I53" s="204">
        <v>43</v>
      </c>
      <c r="J53" s="204">
        <v>4</v>
      </c>
      <c r="K53" s="204">
        <v>78</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2292</v>
      </c>
      <c r="D55" s="204">
        <v>1787</v>
      </c>
      <c r="E55" s="205">
        <v>1768</v>
      </c>
      <c r="F55" s="204">
        <v>19</v>
      </c>
      <c r="G55" s="204">
        <v>374</v>
      </c>
      <c r="H55" s="204">
        <v>131</v>
      </c>
      <c r="I55" s="204">
        <v>60</v>
      </c>
      <c r="J55" s="204">
        <v>5</v>
      </c>
      <c r="K55" s="204">
        <v>66</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6129</v>
      </c>
      <c r="D57" s="204">
        <v>4958</v>
      </c>
      <c r="E57" s="205">
        <v>4943</v>
      </c>
      <c r="F57" s="204">
        <v>15</v>
      </c>
      <c r="G57" s="204">
        <v>481</v>
      </c>
      <c r="H57" s="204">
        <v>690</v>
      </c>
      <c r="I57" s="204">
        <v>184</v>
      </c>
      <c r="J57" s="204">
        <v>15</v>
      </c>
      <c r="K57" s="204">
        <v>491</v>
      </c>
    </row>
    <row r="58" spans="1:11" s="1" customFormat="1" ht="12.75">
      <c r="A58" s="65" t="s">
        <v>166</v>
      </c>
      <c r="B58" s="66" t="s">
        <v>167</v>
      </c>
      <c r="C58" s="201">
        <v>2205</v>
      </c>
      <c r="D58" s="201">
        <v>1300</v>
      </c>
      <c r="E58" s="203">
        <v>1297</v>
      </c>
      <c r="F58" s="201">
        <v>3</v>
      </c>
      <c r="G58" s="201">
        <v>36</v>
      </c>
      <c r="H58" s="201">
        <v>869</v>
      </c>
      <c r="I58" s="201">
        <v>46</v>
      </c>
      <c r="J58" s="201">
        <v>3</v>
      </c>
      <c r="K58" s="201">
        <v>820</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1297</v>
      </c>
      <c r="D60" s="201">
        <v>1016</v>
      </c>
      <c r="E60" s="203">
        <v>1010</v>
      </c>
      <c r="F60" s="201">
        <v>6</v>
      </c>
      <c r="G60" s="201">
        <v>174</v>
      </c>
      <c r="H60" s="201">
        <v>107</v>
      </c>
      <c r="I60" s="201">
        <v>43</v>
      </c>
      <c r="J60" s="201">
        <v>8</v>
      </c>
      <c r="K60" s="201">
        <v>56</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509</v>
      </c>
      <c r="D62" s="204">
        <v>397</v>
      </c>
      <c r="E62" s="205">
        <v>397</v>
      </c>
      <c r="F62" s="204">
        <v>0</v>
      </c>
      <c r="G62" s="204">
        <v>71</v>
      </c>
      <c r="H62" s="204">
        <v>41</v>
      </c>
      <c r="I62" s="204">
        <v>16</v>
      </c>
      <c r="J62" s="204">
        <v>3</v>
      </c>
      <c r="K62" s="204">
        <v>22</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323</v>
      </c>
      <c r="D64" s="204">
        <v>257</v>
      </c>
      <c r="E64" s="205">
        <v>251</v>
      </c>
      <c r="F64" s="204">
        <v>6</v>
      </c>
      <c r="G64" s="204">
        <v>30</v>
      </c>
      <c r="H64" s="204">
        <v>36</v>
      </c>
      <c r="I64" s="204">
        <v>10</v>
      </c>
      <c r="J64" s="204">
        <v>4</v>
      </c>
      <c r="K64" s="204">
        <v>22</v>
      </c>
    </row>
    <row r="65" spans="1:11" ht="12.75">
      <c r="A65" s="63">
        <v>64</v>
      </c>
      <c r="B65" s="64" t="s">
        <v>175</v>
      </c>
      <c r="C65" s="204">
        <v>396</v>
      </c>
      <c r="D65" s="204">
        <v>320</v>
      </c>
      <c r="E65" s="205">
        <v>320</v>
      </c>
      <c r="F65" s="204">
        <v>0</v>
      </c>
      <c r="G65" s="204">
        <v>52</v>
      </c>
      <c r="H65" s="204">
        <v>24</v>
      </c>
      <c r="I65" s="204">
        <v>16</v>
      </c>
      <c r="J65" s="204">
        <v>0</v>
      </c>
      <c r="K65" s="204">
        <v>8</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1690</v>
      </c>
      <c r="D67" s="201">
        <v>1380</v>
      </c>
      <c r="E67" s="203">
        <v>1325</v>
      </c>
      <c r="F67" s="201">
        <v>55</v>
      </c>
      <c r="G67" s="201">
        <v>252</v>
      </c>
      <c r="H67" s="201">
        <v>58</v>
      </c>
      <c r="I67" s="201">
        <v>30</v>
      </c>
      <c r="J67" s="201">
        <v>1</v>
      </c>
      <c r="K67" s="201">
        <v>27</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1548</v>
      </c>
      <c r="D69" s="204">
        <v>1272</v>
      </c>
      <c r="E69" s="205">
        <v>1271</v>
      </c>
      <c r="F69" s="204">
        <v>1</v>
      </c>
      <c r="G69" s="204">
        <v>244</v>
      </c>
      <c r="H69" s="204">
        <v>32</v>
      </c>
      <c r="I69" s="204">
        <v>15</v>
      </c>
      <c r="J69" s="204">
        <v>1</v>
      </c>
      <c r="K69" s="204">
        <v>16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8747</v>
      </c>
      <c r="D71" s="201">
        <v>7304</v>
      </c>
      <c r="E71" s="203">
        <v>7276</v>
      </c>
      <c r="F71" s="201">
        <v>28</v>
      </c>
      <c r="G71" s="201">
        <v>1182</v>
      </c>
      <c r="H71" s="201">
        <v>261</v>
      </c>
      <c r="I71" s="201">
        <v>135</v>
      </c>
      <c r="J71" s="201">
        <v>18</v>
      </c>
      <c r="K71" s="201">
        <v>108</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852</v>
      </c>
      <c r="D73" s="204">
        <v>643</v>
      </c>
      <c r="E73" s="205">
        <v>639</v>
      </c>
      <c r="F73" s="204">
        <v>4</v>
      </c>
      <c r="G73" s="204">
        <v>173</v>
      </c>
      <c r="H73" s="204">
        <v>36</v>
      </c>
      <c r="I73" s="204">
        <v>19</v>
      </c>
      <c r="J73" s="204">
        <v>1</v>
      </c>
      <c r="K73" s="204">
        <v>16</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215</v>
      </c>
      <c r="D75" s="204">
        <v>167</v>
      </c>
      <c r="E75" s="205">
        <v>166</v>
      </c>
      <c r="F75" s="204">
        <v>1</v>
      </c>
      <c r="G75" s="204">
        <v>15</v>
      </c>
      <c r="H75" s="204">
        <v>33</v>
      </c>
      <c r="I75" s="204">
        <v>6</v>
      </c>
      <c r="J75" s="204">
        <v>2</v>
      </c>
      <c r="K75" s="204">
        <v>25</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1059</v>
      </c>
      <c r="D77" s="204">
        <v>855</v>
      </c>
      <c r="E77" s="205">
        <v>850</v>
      </c>
      <c r="F77" s="204">
        <v>5</v>
      </c>
      <c r="G77" s="204">
        <v>173</v>
      </c>
      <c r="H77" s="204">
        <v>31</v>
      </c>
      <c r="I77" s="204">
        <v>19</v>
      </c>
      <c r="J77" s="204">
        <v>4</v>
      </c>
      <c r="K77" s="204">
        <v>8</v>
      </c>
    </row>
    <row r="78" spans="1:11" ht="12.75">
      <c r="A78" s="69" t="s">
        <v>194</v>
      </c>
      <c r="B78" s="64" t="s">
        <v>195</v>
      </c>
      <c r="C78" s="204">
        <v>38</v>
      </c>
      <c r="D78" s="204">
        <v>25</v>
      </c>
      <c r="E78" s="205">
        <v>25</v>
      </c>
      <c r="F78" s="204">
        <v>0</v>
      </c>
      <c r="G78" s="204">
        <v>8</v>
      </c>
      <c r="H78" s="204">
        <v>5</v>
      </c>
      <c r="I78" s="204">
        <v>4</v>
      </c>
      <c r="J78" s="204">
        <v>0</v>
      </c>
      <c r="K78" s="204">
        <v>1</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6583</v>
      </c>
      <c r="D80" s="204">
        <v>5614</v>
      </c>
      <c r="E80" s="205">
        <v>5596</v>
      </c>
      <c r="F80" s="204">
        <v>18</v>
      </c>
      <c r="G80" s="204">
        <v>813</v>
      </c>
      <c r="H80" s="204">
        <v>156</v>
      </c>
      <c r="I80" s="204">
        <v>87</v>
      </c>
      <c r="J80" s="204">
        <v>11</v>
      </c>
      <c r="K80" s="204">
        <v>58</v>
      </c>
    </row>
    <row r="81" spans="1:11" s="1" customFormat="1" ht="12.75">
      <c r="A81" s="65" t="s">
        <v>199</v>
      </c>
      <c r="B81" s="66" t="s">
        <v>200</v>
      </c>
      <c r="C81" s="201">
        <v>284</v>
      </c>
      <c r="D81" s="201">
        <v>242</v>
      </c>
      <c r="E81" s="201">
        <v>242</v>
      </c>
      <c r="F81" s="201">
        <v>0</v>
      </c>
      <c r="G81" s="201">
        <v>21</v>
      </c>
      <c r="H81" s="201">
        <v>21</v>
      </c>
      <c r="I81" s="201">
        <v>5</v>
      </c>
      <c r="J81" s="201">
        <v>0</v>
      </c>
      <c r="K81" s="203">
        <v>16</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902</v>
      </c>
      <c r="D83" s="201">
        <v>792</v>
      </c>
      <c r="E83" s="201">
        <v>791</v>
      </c>
      <c r="F83" s="201">
        <v>1</v>
      </c>
      <c r="G83" s="201">
        <v>76</v>
      </c>
      <c r="H83" s="201">
        <v>34</v>
      </c>
      <c r="I83" s="201">
        <v>10</v>
      </c>
      <c r="J83" s="201">
        <v>0</v>
      </c>
      <c r="K83" s="203">
        <v>24</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2683</v>
      </c>
      <c r="D85" s="201">
        <v>2233</v>
      </c>
      <c r="E85" s="201">
        <v>2225</v>
      </c>
      <c r="F85" s="201">
        <v>8</v>
      </c>
      <c r="G85" s="201">
        <v>229</v>
      </c>
      <c r="H85" s="201">
        <v>221</v>
      </c>
      <c r="I85" s="201">
        <v>71</v>
      </c>
      <c r="J85" s="201">
        <v>8</v>
      </c>
      <c r="K85" s="203">
        <v>142</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992</v>
      </c>
      <c r="D87" s="204">
        <v>816</v>
      </c>
      <c r="E87" s="204">
        <v>816</v>
      </c>
      <c r="F87" s="204">
        <v>0</v>
      </c>
      <c r="G87" s="204">
        <v>93</v>
      </c>
      <c r="H87" s="204">
        <v>83</v>
      </c>
      <c r="I87" s="204">
        <v>22</v>
      </c>
      <c r="J87" s="204">
        <v>8</v>
      </c>
      <c r="K87" s="205">
        <v>53</v>
      </c>
    </row>
    <row r="88" spans="1:11" s="1" customFormat="1" ht="12.75">
      <c r="A88" s="65" t="s">
        <v>210</v>
      </c>
      <c r="B88" s="66" t="s">
        <v>406</v>
      </c>
      <c r="C88" s="201">
        <v>18</v>
      </c>
      <c r="D88" s="201">
        <v>16</v>
      </c>
      <c r="E88" s="201">
        <v>16</v>
      </c>
      <c r="F88" s="201">
        <v>0</v>
      </c>
      <c r="G88" s="201">
        <v>1</v>
      </c>
      <c r="H88" s="201">
        <v>1</v>
      </c>
      <c r="I88" s="201">
        <v>1</v>
      </c>
      <c r="J88" s="201">
        <v>0</v>
      </c>
      <c r="K88" s="203">
        <v>0</v>
      </c>
    </row>
    <row r="89" spans="1:11" s="1" customFormat="1" ht="12.75">
      <c r="A89" s="74" t="s">
        <v>211</v>
      </c>
      <c r="B89" s="75" t="s">
        <v>212</v>
      </c>
      <c r="C89" s="206">
        <v>32847</v>
      </c>
      <c r="D89" s="206">
        <v>26444</v>
      </c>
      <c r="E89" s="206">
        <v>26287</v>
      </c>
      <c r="F89" s="206">
        <v>157</v>
      </c>
      <c r="G89" s="206">
        <v>3557</v>
      </c>
      <c r="H89" s="206">
        <v>2846</v>
      </c>
      <c r="I89" s="206">
        <v>777</v>
      </c>
      <c r="J89" s="206">
        <v>86</v>
      </c>
      <c r="K89" s="208">
        <v>1983</v>
      </c>
    </row>
    <row r="90" s="1" customFormat="1" ht="12.75">
      <c r="A90" s="76"/>
    </row>
    <row r="91" spans="1:2" ht="12.75">
      <c r="A91" s="62" t="s">
        <v>402</v>
      </c>
      <c r="B91" s="77"/>
    </row>
    <row r="92" spans="1:2" ht="12.75">
      <c r="A92" s="62" t="s">
        <v>403</v>
      </c>
      <c r="B92" s="77"/>
    </row>
    <row r="93" ht="12.75">
      <c r="A93" s="77" t="s">
        <v>407</v>
      </c>
    </row>
    <row r="94" ht="12.75">
      <c r="A94" s="79"/>
    </row>
    <row r="95" ht="12.75">
      <c r="A95" s="80"/>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7">
      <selection activeCell="B35" sqref="B35:J41"/>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424</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324" t="s">
        <v>388</v>
      </c>
      <c r="C4" s="275" t="s">
        <v>81</v>
      </c>
      <c r="D4" s="279"/>
      <c r="E4" s="295"/>
      <c r="F4" s="275" t="s">
        <v>82</v>
      </c>
      <c r="G4" s="278" t="s">
        <v>83</v>
      </c>
      <c r="H4" s="279"/>
      <c r="I4" s="279"/>
      <c r="J4" s="280"/>
    </row>
    <row r="5" spans="1:10" ht="12.75">
      <c r="A5" s="305"/>
      <c r="B5" s="286"/>
      <c r="C5" s="296"/>
      <c r="D5" s="297"/>
      <c r="E5" s="298"/>
      <c r="F5" s="276"/>
      <c r="G5" s="281"/>
      <c r="H5" s="282"/>
      <c r="I5" s="282"/>
      <c r="J5" s="283"/>
    </row>
    <row r="6" spans="1:10" ht="12.75">
      <c r="A6" s="303" t="s">
        <v>226</v>
      </c>
      <c r="B6" s="286"/>
      <c r="C6" s="294" t="s">
        <v>7</v>
      </c>
      <c r="D6" s="285" t="s">
        <v>84</v>
      </c>
      <c r="E6" s="285" t="s">
        <v>85</v>
      </c>
      <c r="F6" s="277"/>
      <c r="G6" s="277" t="s">
        <v>7</v>
      </c>
      <c r="H6" s="286" t="s">
        <v>86</v>
      </c>
      <c r="I6" s="289" t="s">
        <v>87</v>
      </c>
      <c r="J6" s="290" t="s">
        <v>227</v>
      </c>
    </row>
    <row r="7" spans="1:10" ht="12.75">
      <c r="A7" s="305"/>
      <c r="B7" s="286"/>
      <c r="C7" s="277"/>
      <c r="D7" s="286"/>
      <c r="E7" s="286"/>
      <c r="F7" s="277"/>
      <c r="G7" s="277"/>
      <c r="H7" s="286"/>
      <c r="I7" s="289"/>
      <c r="J7" s="290"/>
    </row>
    <row r="8" spans="1:10" ht="12.75">
      <c r="A8" s="303" t="s">
        <v>228</v>
      </c>
      <c r="B8" s="286"/>
      <c r="C8" s="277"/>
      <c r="D8" s="286"/>
      <c r="E8" s="286"/>
      <c r="F8" s="277"/>
      <c r="G8" s="277"/>
      <c r="H8" s="286"/>
      <c r="I8" s="289"/>
      <c r="J8" s="290"/>
    </row>
    <row r="9" spans="1:10" ht="12.75">
      <c r="A9" s="305"/>
      <c r="B9" s="286"/>
      <c r="C9" s="277"/>
      <c r="D9" s="286"/>
      <c r="E9" s="286"/>
      <c r="F9" s="277"/>
      <c r="G9" s="277"/>
      <c r="H9" s="286"/>
      <c r="I9" s="289"/>
      <c r="J9" s="290"/>
    </row>
    <row r="10" spans="1:10" ht="12.75">
      <c r="A10" s="303" t="s">
        <v>229</v>
      </c>
      <c r="B10" s="286"/>
      <c r="C10" s="277"/>
      <c r="D10" s="286"/>
      <c r="E10" s="286"/>
      <c r="F10" s="277"/>
      <c r="G10" s="277"/>
      <c r="H10" s="286"/>
      <c r="I10" s="289"/>
      <c r="J10" s="290"/>
    </row>
    <row r="11" spans="1:10" ht="12.75">
      <c r="A11" s="304"/>
      <c r="B11" s="286"/>
      <c r="C11" s="277"/>
      <c r="D11" s="286"/>
      <c r="E11" s="286"/>
      <c r="F11" s="277"/>
      <c r="G11" s="277"/>
      <c r="H11" s="286"/>
      <c r="I11" s="289"/>
      <c r="J11" s="290"/>
    </row>
    <row r="12" spans="1:10" ht="12.75">
      <c r="A12" s="157" t="s">
        <v>92</v>
      </c>
      <c r="B12" s="92"/>
      <c r="C12" s="92"/>
      <c r="D12" s="92"/>
      <c r="E12" s="92"/>
      <c r="F12" s="92"/>
      <c r="G12" s="92"/>
      <c r="H12" s="92"/>
      <c r="I12" s="92"/>
      <c r="J12" s="93"/>
    </row>
    <row r="13" spans="1:10" ht="12.75">
      <c r="A13" s="158" t="s">
        <v>230</v>
      </c>
      <c r="B13" s="152">
        <v>32847</v>
      </c>
      <c r="C13" s="94">
        <v>26444</v>
      </c>
      <c r="D13" s="94">
        <v>26287</v>
      </c>
      <c r="E13" s="94">
        <v>157</v>
      </c>
      <c r="F13" s="94">
        <v>3557</v>
      </c>
      <c r="G13" s="94">
        <v>2846</v>
      </c>
      <c r="H13" s="94">
        <v>777</v>
      </c>
      <c r="I13" s="94">
        <v>86</v>
      </c>
      <c r="J13" s="95">
        <v>1983</v>
      </c>
    </row>
    <row r="14" spans="1:10" s="3" customFormat="1" ht="12.75">
      <c r="A14" s="159"/>
      <c r="B14" s="299" t="s">
        <v>231</v>
      </c>
      <c r="C14" s="299"/>
      <c r="D14" s="299"/>
      <c r="E14" s="299"/>
      <c r="F14" s="299"/>
      <c r="G14" s="299"/>
      <c r="H14" s="299"/>
      <c r="I14" s="299"/>
      <c r="J14" s="300"/>
    </row>
    <row r="15" spans="1:10" ht="12.75">
      <c r="A15" s="158" t="s">
        <v>232</v>
      </c>
      <c r="B15" s="152">
        <v>30332</v>
      </c>
      <c r="C15" s="94">
        <v>24400</v>
      </c>
      <c r="D15" s="94">
        <v>24360</v>
      </c>
      <c r="E15" s="94">
        <v>40</v>
      </c>
      <c r="F15" s="94">
        <v>3488</v>
      </c>
      <c r="G15" s="94">
        <v>2444</v>
      </c>
      <c r="H15" s="94">
        <v>618</v>
      </c>
      <c r="I15" s="94">
        <v>85</v>
      </c>
      <c r="J15" s="95">
        <v>1741</v>
      </c>
    </row>
    <row r="16" spans="1:10" ht="12.75">
      <c r="A16" s="158" t="s">
        <v>233</v>
      </c>
      <c r="B16" s="152">
        <v>892</v>
      </c>
      <c r="C16" s="94">
        <v>749</v>
      </c>
      <c r="D16" s="94">
        <v>690</v>
      </c>
      <c r="E16" s="94">
        <v>59</v>
      </c>
      <c r="F16" s="94">
        <v>35</v>
      </c>
      <c r="G16" s="94">
        <v>108</v>
      </c>
      <c r="H16" s="94">
        <v>29</v>
      </c>
      <c r="I16" s="94">
        <v>1</v>
      </c>
      <c r="J16" s="95">
        <v>78</v>
      </c>
    </row>
    <row r="17" spans="1:10" ht="12.75">
      <c r="A17" s="158" t="s">
        <v>317</v>
      </c>
      <c r="B17" s="152">
        <v>1623</v>
      </c>
      <c r="C17" s="94">
        <v>1295</v>
      </c>
      <c r="D17" s="94">
        <v>1237</v>
      </c>
      <c r="E17" s="94">
        <v>58</v>
      </c>
      <c r="F17" s="94">
        <v>34</v>
      </c>
      <c r="G17" s="94">
        <v>294</v>
      </c>
      <c r="H17" s="94">
        <v>130</v>
      </c>
      <c r="I17" s="193">
        <v>0</v>
      </c>
      <c r="J17" s="95">
        <v>164</v>
      </c>
    </row>
    <row r="18" spans="1:10" s="3" customFormat="1" ht="12.75">
      <c r="A18" s="159"/>
      <c r="B18" s="299" t="s">
        <v>234</v>
      </c>
      <c r="C18" s="299"/>
      <c r="D18" s="299"/>
      <c r="E18" s="299"/>
      <c r="F18" s="299"/>
      <c r="G18" s="299"/>
      <c r="H18" s="299"/>
      <c r="I18" s="299"/>
      <c r="J18" s="300"/>
    </row>
    <row r="19" spans="1:10" ht="12.75">
      <c r="A19" s="158" t="s">
        <v>235</v>
      </c>
      <c r="B19" s="192">
        <v>27048</v>
      </c>
      <c r="C19" s="193">
        <v>22461</v>
      </c>
      <c r="D19" s="193">
        <v>22453</v>
      </c>
      <c r="E19" s="193">
        <v>8</v>
      </c>
      <c r="F19" s="193">
        <v>2667</v>
      </c>
      <c r="G19" s="193">
        <v>1920</v>
      </c>
      <c r="H19" s="193">
        <v>274</v>
      </c>
      <c r="I19" s="193">
        <v>0</v>
      </c>
      <c r="J19" s="194">
        <v>1646</v>
      </c>
    </row>
    <row r="20" spans="1:10" ht="12.75">
      <c r="A20" s="158" t="s">
        <v>236</v>
      </c>
      <c r="B20" s="192">
        <v>127</v>
      </c>
      <c r="C20" s="193">
        <v>77</v>
      </c>
      <c r="D20" s="193">
        <v>75</v>
      </c>
      <c r="E20" s="193">
        <v>2</v>
      </c>
      <c r="F20" s="193">
        <v>16</v>
      </c>
      <c r="G20" s="193">
        <v>34</v>
      </c>
      <c r="H20" s="193">
        <v>22</v>
      </c>
      <c r="I20" s="193">
        <v>4</v>
      </c>
      <c r="J20" s="194">
        <v>8</v>
      </c>
    </row>
    <row r="21" spans="1:10" ht="12.75">
      <c r="A21" s="158" t="s">
        <v>237</v>
      </c>
      <c r="B21" s="192">
        <v>78</v>
      </c>
      <c r="C21" s="193">
        <v>56</v>
      </c>
      <c r="D21" s="193">
        <v>56</v>
      </c>
      <c r="E21" s="193">
        <v>0</v>
      </c>
      <c r="F21" s="193">
        <v>5</v>
      </c>
      <c r="G21" s="193">
        <v>17</v>
      </c>
      <c r="H21" s="193">
        <v>15</v>
      </c>
      <c r="I21" s="193">
        <v>1</v>
      </c>
      <c r="J21" s="194">
        <v>1</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239</v>
      </c>
      <c r="B23" s="192">
        <v>889</v>
      </c>
      <c r="C23" s="193">
        <v>624</v>
      </c>
      <c r="D23" s="193">
        <v>610</v>
      </c>
      <c r="E23" s="193">
        <v>14</v>
      </c>
      <c r="F23" s="193">
        <v>108</v>
      </c>
      <c r="G23" s="193">
        <v>157</v>
      </c>
      <c r="H23" s="193">
        <v>88</v>
      </c>
      <c r="I23" s="193">
        <v>18</v>
      </c>
      <c r="J23" s="194">
        <v>51</v>
      </c>
    </row>
    <row r="24" spans="1:10" ht="12.75">
      <c r="A24" s="158" t="s">
        <v>240</v>
      </c>
      <c r="B24" s="192">
        <v>1245</v>
      </c>
      <c r="C24" s="193">
        <v>928</v>
      </c>
      <c r="D24" s="193">
        <v>928</v>
      </c>
      <c r="E24" s="193">
        <v>0</v>
      </c>
      <c r="F24" s="193">
        <v>93</v>
      </c>
      <c r="G24" s="193">
        <v>224</v>
      </c>
      <c r="H24" s="193">
        <v>93</v>
      </c>
      <c r="I24" s="193">
        <v>63</v>
      </c>
      <c r="J24" s="194">
        <v>68</v>
      </c>
    </row>
    <row r="25" spans="1:10" ht="12.75">
      <c r="A25" s="158" t="s">
        <v>241</v>
      </c>
      <c r="B25" s="192">
        <v>191</v>
      </c>
      <c r="C25" s="193">
        <v>136</v>
      </c>
      <c r="D25" s="193">
        <v>85</v>
      </c>
      <c r="E25" s="193">
        <v>51</v>
      </c>
      <c r="F25" s="193">
        <v>8</v>
      </c>
      <c r="G25" s="193">
        <v>47</v>
      </c>
      <c r="H25" s="193">
        <v>35</v>
      </c>
      <c r="I25" s="193">
        <v>0</v>
      </c>
      <c r="J25" s="194">
        <v>12</v>
      </c>
    </row>
    <row r="26" spans="1:10" ht="12.75">
      <c r="A26" s="158" t="s">
        <v>242</v>
      </c>
      <c r="B26" s="192">
        <v>2782</v>
      </c>
      <c r="C26" s="193">
        <v>1759</v>
      </c>
      <c r="D26" s="193">
        <v>1699</v>
      </c>
      <c r="E26" s="193">
        <v>60</v>
      </c>
      <c r="F26" s="193">
        <v>620</v>
      </c>
      <c r="G26" s="193">
        <v>403</v>
      </c>
      <c r="H26" s="193">
        <v>237</v>
      </c>
      <c r="I26" s="193">
        <v>0</v>
      </c>
      <c r="J26" s="194">
        <v>166</v>
      </c>
    </row>
    <row r="27" spans="1:10" ht="12.75">
      <c r="A27" s="158" t="s">
        <v>318</v>
      </c>
      <c r="B27" s="192">
        <v>319</v>
      </c>
      <c r="C27" s="193">
        <v>272</v>
      </c>
      <c r="D27" s="193">
        <v>272</v>
      </c>
      <c r="E27" s="193">
        <v>0</v>
      </c>
      <c r="F27" s="193">
        <v>28</v>
      </c>
      <c r="G27" s="193">
        <v>19</v>
      </c>
      <c r="H27" s="193">
        <v>7</v>
      </c>
      <c r="I27" s="193">
        <v>0</v>
      </c>
      <c r="J27" s="194">
        <v>12</v>
      </c>
    </row>
    <row r="28" spans="1:10" ht="12.75">
      <c r="A28" s="158" t="s">
        <v>243</v>
      </c>
      <c r="B28" s="192">
        <v>18</v>
      </c>
      <c r="C28" s="193">
        <v>15</v>
      </c>
      <c r="D28" s="193">
        <v>8</v>
      </c>
      <c r="E28" s="193">
        <v>7</v>
      </c>
      <c r="F28" s="193">
        <v>1</v>
      </c>
      <c r="G28" s="193">
        <v>2</v>
      </c>
      <c r="H28" s="193">
        <v>1</v>
      </c>
      <c r="I28" s="193">
        <v>0</v>
      </c>
      <c r="J28" s="194">
        <v>1</v>
      </c>
    </row>
    <row r="29" spans="1:10" ht="12.75">
      <c r="A29" s="158" t="s">
        <v>244</v>
      </c>
      <c r="B29" s="192">
        <v>16</v>
      </c>
      <c r="C29" s="193">
        <v>11</v>
      </c>
      <c r="D29" s="193">
        <v>11</v>
      </c>
      <c r="E29" s="193">
        <v>0</v>
      </c>
      <c r="F29" s="193">
        <v>1</v>
      </c>
      <c r="G29" s="193">
        <v>4</v>
      </c>
      <c r="H29" s="193">
        <v>0</v>
      </c>
      <c r="I29" s="193">
        <v>0</v>
      </c>
      <c r="J29" s="194">
        <v>4</v>
      </c>
    </row>
    <row r="30" spans="1:10" ht="14.25">
      <c r="A30" s="158" t="s">
        <v>320</v>
      </c>
      <c r="B30" s="192">
        <v>134</v>
      </c>
      <c r="C30" s="193">
        <v>105</v>
      </c>
      <c r="D30" s="193">
        <v>90</v>
      </c>
      <c r="E30" s="193">
        <v>15</v>
      </c>
      <c r="F30" s="193">
        <v>10</v>
      </c>
      <c r="G30" s="193">
        <v>19</v>
      </c>
      <c r="H30" s="193">
        <v>5</v>
      </c>
      <c r="I30" s="193">
        <v>0</v>
      </c>
      <c r="J30" s="194">
        <v>14</v>
      </c>
    </row>
    <row r="31" spans="1:10" s="3" customFormat="1" ht="12.75">
      <c r="A31" s="159"/>
      <c r="B31" s="299" t="s">
        <v>245</v>
      </c>
      <c r="C31" s="299"/>
      <c r="D31" s="299"/>
      <c r="E31" s="299"/>
      <c r="F31" s="299"/>
      <c r="G31" s="299"/>
      <c r="H31" s="299"/>
      <c r="I31" s="299"/>
      <c r="J31" s="300"/>
    </row>
    <row r="32" spans="1:10" ht="12.75">
      <c r="A32" s="158" t="s">
        <v>246</v>
      </c>
      <c r="B32" s="152">
        <v>9372</v>
      </c>
      <c r="C32" s="94">
        <v>7929</v>
      </c>
      <c r="D32" s="94">
        <v>7928</v>
      </c>
      <c r="E32" s="94">
        <v>1</v>
      </c>
      <c r="F32" s="94">
        <v>795</v>
      </c>
      <c r="G32" s="94">
        <v>648</v>
      </c>
      <c r="H32" s="94">
        <v>66</v>
      </c>
      <c r="I32" s="193">
        <v>0</v>
      </c>
      <c r="J32" s="95">
        <v>582</v>
      </c>
    </row>
    <row r="33" spans="1:10" ht="12.75">
      <c r="A33" s="158" t="s">
        <v>247</v>
      </c>
      <c r="B33" s="152">
        <v>17676</v>
      </c>
      <c r="C33" s="94">
        <v>14532</v>
      </c>
      <c r="D33" s="94">
        <v>14525</v>
      </c>
      <c r="E33" s="94">
        <v>7</v>
      </c>
      <c r="F33" s="94">
        <v>1872</v>
      </c>
      <c r="G33" s="94">
        <v>1272</v>
      </c>
      <c r="H33" s="94">
        <v>208</v>
      </c>
      <c r="I33" s="193">
        <v>0</v>
      </c>
      <c r="J33" s="95">
        <v>1064</v>
      </c>
    </row>
    <row r="34" spans="1:10" s="3" customFormat="1" ht="12.75">
      <c r="A34" s="159"/>
      <c r="B34" s="299" t="s">
        <v>248</v>
      </c>
      <c r="C34" s="299"/>
      <c r="D34" s="299"/>
      <c r="E34" s="299"/>
      <c r="F34" s="299"/>
      <c r="G34" s="299"/>
      <c r="H34" s="299"/>
      <c r="I34" s="299"/>
      <c r="J34" s="300"/>
    </row>
    <row r="35" spans="1:10" ht="12.75">
      <c r="A35" s="158" t="s">
        <v>249</v>
      </c>
      <c r="B35" s="192">
        <v>24451</v>
      </c>
      <c r="C35" s="193">
        <v>20282</v>
      </c>
      <c r="D35" s="193">
        <v>20274</v>
      </c>
      <c r="E35" s="193">
        <v>8</v>
      </c>
      <c r="F35" s="193">
        <v>2516</v>
      </c>
      <c r="G35" s="193">
        <v>1653</v>
      </c>
      <c r="H35" s="193">
        <v>260</v>
      </c>
      <c r="I35" s="193">
        <v>0</v>
      </c>
      <c r="J35" s="194">
        <v>1393</v>
      </c>
    </row>
    <row r="36" spans="1:10" ht="12.75">
      <c r="A36" s="158" t="s">
        <v>250</v>
      </c>
      <c r="B36" s="192">
        <v>13</v>
      </c>
      <c r="C36" s="193">
        <v>11</v>
      </c>
      <c r="D36" s="193">
        <v>11</v>
      </c>
      <c r="E36" s="193">
        <v>0</v>
      </c>
      <c r="F36" s="193">
        <v>2</v>
      </c>
      <c r="G36" s="193">
        <v>0</v>
      </c>
      <c r="H36" s="193">
        <v>0</v>
      </c>
      <c r="I36" s="193">
        <v>0</v>
      </c>
      <c r="J36" s="194">
        <v>0</v>
      </c>
    </row>
    <row r="37" spans="1:10" ht="12.75">
      <c r="A37" s="158" t="s">
        <v>251</v>
      </c>
      <c r="B37" s="192">
        <v>45</v>
      </c>
      <c r="C37" s="193">
        <v>32</v>
      </c>
      <c r="D37" s="193">
        <v>32</v>
      </c>
      <c r="E37" s="193">
        <v>0</v>
      </c>
      <c r="F37" s="193">
        <v>4</v>
      </c>
      <c r="G37" s="193">
        <v>9</v>
      </c>
      <c r="H37" s="193">
        <v>0</v>
      </c>
      <c r="I37" s="193">
        <v>0</v>
      </c>
      <c r="J37" s="194">
        <v>9</v>
      </c>
    </row>
    <row r="38" spans="1:10" ht="12.75">
      <c r="A38" s="158" t="s">
        <v>252</v>
      </c>
      <c r="B38" s="192">
        <v>58</v>
      </c>
      <c r="C38" s="193">
        <v>38</v>
      </c>
      <c r="D38" s="193">
        <v>38</v>
      </c>
      <c r="E38" s="193">
        <v>0</v>
      </c>
      <c r="F38" s="193">
        <v>6</v>
      </c>
      <c r="G38" s="193">
        <v>14</v>
      </c>
      <c r="H38" s="193">
        <v>1</v>
      </c>
      <c r="I38" s="193">
        <v>0</v>
      </c>
      <c r="J38" s="194">
        <v>13</v>
      </c>
    </row>
    <row r="39" spans="1:10" ht="12.75">
      <c r="A39" s="158" t="s">
        <v>319</v>
      </c>
      <c r="B39" s="192">
        <v>44</v>
      </c>
      <c r="C39" s="193">
        <v>35</v>
      </c>
      <c r="D39" s="193">
        <v>35</v>
      </c>
      <c r="E39" s="193">
        <v>0</v>
      </c>
      <c r="F39" s="193">
        <v>1</v>
      </c>
      <c r="G39" s="193">
        <v>8</v>
      </c>
      <c r="H39" s="193">
        <v>0</v>
      </c>
      <c r="I39" s="193">
        <v>0</v>
      </c>
      <c r="J39" s="194">
        <v>8</v>
      </c>
    </row>
    <row r="40" spans="1:10" ht="12.75">
      <c r="A40" s="158" t="s">
        <v>253</v>
      </c>
      <c r="B40" s="192">
        <v>35</v>
      </c>
      <c r="C40" s="193">
        <v>29</v>
      </c>
      <c r="D40" s="193">
        <v>29</v>
      </c>
      <c r="E40" s="193">
        <v>0</v>
      </c>
      <c r="F40" s="193">
        <v>3</v>
      </c>
      <c r="G40" s="193">
        <v>3</v>
      </c>
      <c r="H40" s="193">
        <v>2</v>
      </c>
      <c r="I40" s="193">
        <v>0</v>
      </c>
      <c r="J40" s="194">
        <v>1</v>
      </c>
    </row>
    <row r="41" spans="1:10" ht="12.75">
      <c r="A41" s="160" t="s">
        <v>254</v>
      </c>
      <c r="B41" s="198">
        <v>423</v>
      </c>
      <c r="C41" s="199">
        <v>301</v>
      </c>
      <c r="D41" s="199">
        <v>301</v>
      </c>
      <c r="E41" s="199">
        <v>0</v>
      </c>
      <c r="F41" s="199">
        <v>8</v>
      </c>
      <c r="G41" s="199">
        <v>114</v>
      </c>
      <c r="H41" s="199">
        <v>1</v>
      </c>
      <c r="I41" s="199">
        <v>0</v>
      </c>
      <c r="J41" s="200">
        <v>113</v>
      </c>
    </row>
    <row r="42" spans="1:10" ht="30" customHeight="1">
      <c r="A42" s="287" t="s">
        <v>389</v>
      </c>
      <c r="B42" s="288"/>
      <c r="C42" s="288"/>
      <c r="D42" s="288"/>
      <c r="E42" s="288"/>
      <c r="F42" s="288"/>
      <c r="G42" s="288"/>
      <c r="H42" s="288"/>
      <c r="I42" s="288"/>
      <c r="J42" s="288"/>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C1">
      <selection activeCell="C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425</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679</v>
      </c>
      <c r="D8" s="201">
        <v>46</v>
      </c>
      <c r="E8" s="201">
        <v>39</v>
      </c>
      <c r="F8" s="201">
        <v>7</v>
      </c>
      <c r="G8" s="201">
        <v>633</v>
      </c>
      <c r="H8" s="201">
        <v>235</v>
      </c>
      <c r="I8" s="201">
        <v>702</v>
      </c>
      <c r="J8" s="203">
        <v>86</v>
      </c>
      <c r="K8" s="83"/>
      <c r="L8" s="84"/>
    </row>
    <row r="9" spans="1:11" ht="12.75">
      <c r="A9" s="67" t="s">
        <v>90</v>
      </c>
      <c r="B9" s="64" t="s">
        <v>91</v>
      </c>
      <c r="C9" s="204">
        <v>655</v>
      </c>
      <c r="D9" s="204">
        <v>45</v>
      </c>
      <c r="E9" s="204">
        <v>38</v>
      </c>
      <c r="F9" s="204">
        <v>7</v>
      </c>
      <c r="G9" s="204">
        <v>610</v>
      </c>
      <c r="H9" s="204">
        <v>224</v>
      </c>
      <c r="I9" s="204">
        <v>677</v>
      </c>
      <c r="J9" s="205">
        <v>83</v>
      </c>
      <c r="K9" s="85"/>
    </row>
    <row r="10" spans="1:12" s="1" customFormat="1" ht="12.75">
      <c r="A10" s="68" t="s">
        <v>93</v>
      </c>
      <c r="B10" s="66" t="s">
        <v>94</v>
      </c>
      <c r="C10" s="201">
        <v>610</v>
      </c>
      <c r="D10" s="201">
        <v>185</v>
      </c>
      <c r="E10" s="201">
        <v>118</v>
      </c>
      <c r="F10" s="201">
        <v>67</v>
      </c>
      <c r="G10" s="201">
        <v>425</v>
      </c>
      <c r="H10" s="201">
        <v>179</v>
      </c>
      <c r="I10" s="201">
        <v>680</v>
      </c>
      <c r="J10" s="203">
        <v>181</v>
      </c>
      <c r="K10" s="83"/>
      <c r="L10" s="84"/>
    </row>
    <row r="11" spans="1:11" ht="12.75">
      <c r="A11" s="69" t="s">
        <v>95</v>
      </c>
      <c r="B11" s="64" t="s">
        <v>96</v>
      </c>
      <c r="C11" s="204">
        <v>62</v>
      </c>
      <c r="D11" s="204">
        <v>23</v>
      </c>
      <c r="E11" s="204">
        <v>12</v>
      </c>
      <c r="F11" s="204">
        <v>11</v>
      </c>
      <c r="G11" s="204">
        <v>39</v>
      </c>
      <c r="H11" s="204">
        <v>14</v>
      </c>
      <c r="I11" s="204">
        <v>69</v>
      </c>
      <c r="J11" s="205">
        <v>20</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40</v>
      </c>
      <c r="D13" s="204">
        <v>8</v>
      </c>
      <c r="E13" s="204">
        <v>5</v>
      </c>
      <c r="F13" s="204">
        <v>3</v>
      </c>
      <c r="G13" s="204">
        <v>32</v>
      </c>
      <c r="H13" s="204">
        <v>14</v>
      </c>
      <c r="I13" s="204">
        <v>41</v>
      </c>
      <c r="J13" s="205">
        <v>22</v>
      </c>
      <c r="K13" s="85"/>
    </row>
    <row r="14" spans="1:11" ht="12.75">
      <c r="A14" s="69" t="s">
        <v>100</v>
      </c>
      <c r="B14" s="64" t="s">
        <v>2</v>
      </c>
      <c r="C14" s="204">
        <v>36</v>
      </c>
      <c r="D14" s="204">
        <v>2</v>
      </c>
      <c r="E14" s="204">
        <v>2</v>
      </c>
      <c r="F14" s="204">
        <v>0</v>
      </c>
      <c r="G14" s="204">
        <v>34</v>
      </c>
      <c r="H14" s="204">
        <v>19</v>
      </c>
      <c r="I14" s="204">
        <v>39</v>
      </c>
      <c r="J14" s="205">
        <v>30</v>
      </c>
      <c r="K14" s="85"/>
    </row>
    <row r="15" spans="1:11" ht="12.75">
      <c r="A15" s="69" t="s">
        <v>101</v>
      </c>
      <c r="B15" s="64" t="s">
        <v>102</v>
      </c>
      <c r="C15" s="204">
        <v>10</v>
      </c>
      <c r="D15" s="204">
        <v>1</v>
      </c>
      <c r="E15" s="204">
        <v>1</v>
      </c>
      <c r="F15" s="204">
        <v>0</v>
      </c>
      <c r="G15" s="204">
        <v>9</v>
      </c>
      <c r="H15" s="204">
        <v>2</v>
      </c>
      <c r="I15" s="204">
        <v>10</v>
      </c>
      <c r="J15" s="205">
        <v>6</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12</v>
      </c>
      <c r="D17" s="204">
        <v>3</v>
      </c>
      <c r="E17" s="204">
        <v>3</v>
      </c>
      <c r="F17" s="204">
        <v>0</v>
      </c>
      <c r="G17" s="204">
        <v>9</v>
      </c>
      <c r="H17" s="204">
        <v>6</v>
      </c>
      <c r="I17" s="204">
        <v>14</v>
      </c>
      <c r="J17" s="205">
        <v>4</v>
      </c>
      <c r="K17" s="85"/>
    </row>
    <row r="18" spans="1:11" ht="12.75">
      <c r="A18" s="69" t="s">
        <v>106</v>
      </c>
      <c r="B18" s="64" t="s">
        <v>3</v>
      </c>
      <c r="C18" s="204">
        <v>1</v>
      </c>
      <c r="D18" s="204">
        <v>1</v>
      </c>
      <c r="E18" s="204">
        <v>1</v>
      </c>
      <c r="F18" s="204">
        <v>0</v>
      </c>
      <c r="G18" s="204">
        <v>0</v>
      </c>
      <c r="H18" s="204">
        <v>0</v>
      </c>
      <c r="I18" s="204">
        <v>1</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105</v>
      </c>
      <c r="D20" s="204">
        <v>24</v>
      </c>
      <c r="E20" s="204">
        <v>13</v>
      </c>
      <c r="F20" s="204">
        <v>11</v>
      </c>
      <c r="G20" s="204">
        <v>81</v>
      </c>
      <c r="H20" s="204">
        <v>35</v>
      </c>
      <c r="I20" s="204">
        <v>123</v>
      </c>
      <c r="J20" s="205">
        <v>29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7</v>
      </c>
      <c r="D23" s="204">
        <v>2</v>
      </c>
      <c r="E23" s="204">
        <v>2</v>
      </c>
      <c r="F23" s="204">
        <v>0</v>
      </c>
      <c r="G23" s="204">
        <v>5</v>
      </c>
      <c r="H23" s="204">
        <v>2</v>
      </c>
      <c r="I23" s="204">
        <v>8</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9</v>
      </c>
      <c r="D25" s="204">
        <v>7</v>
      </c>
      <c r="E25" s="204">
        <v>5</v>
      </c>
      <c r="F25" s="204">
        <v>2</v>
      </c>
      <c r="G25" s="204">
        <v>2</v>
      </c>
      <c r="H25" s="204">
        <v>0</v>
      </c>
      <c r="I25" s="204">
        <v>9</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23</v>
      </c>
      <c r="D27" s="204">
        <v>8</v>
      </c>
      <c r="E27" s="204">
        <v>6</v>
      </c>
      <c r="F27" s="204">
        <v>2</v>
      </c>
      <c r="G27" s="204">
        <v>15</v>
      </c>
      <c r="H27" s="204">
        <v>6</v>
      </c>
      <c r="I27" s="204">
        <v>25</v>
      </c>
      <c r="J27" s="205">
        <v>5</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92</v>
      </c>
      <c r="D30" s="204">
        <v>26</v>
      </c>
      <c r="E30" s="204">
        <v>21</v>
      </c>
      <c r="F30" s="204">
        <v>5</v>
      </c>
      <c r="G30" s="204">
        <v>66</v>
      </c>
      <c r="H30" s="204">
        <v>19</v>
      </c>
      <c r="I30" s="204">
        <v>98</v>
      </c>
      <c r="J30" s="205">
        <v>9</v>
      </c>
      <c r="K30" s="85"/>
    </row>
    <row r="31" spans="1:11" ht="12.75">
      <c r="A31" s="69" t="s">
        <v>126</v>
      </c>
      <c r="B31" s="64" t="s">
        <v>4</v>
      </c>
      <c r="C31" s="204">
        <v>45</v>
      </c>
      <c r="D31" s="204">
        <v>21</v>
      </c>
      <c r="E31" s="204">
        <v>17</v>
      </c>
      <c r="F31" s="204">
        <v>4</v>
      </c>
      <c r="G31" s="204">
        <v>24</v>
      </c>
      <c r="H31" s="204">
        <v>11</v>
      </c>
      <c r="I31" s="204">
        <v>49</v>
      </c>
      <c r="J31" s="205">
        <v>4</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7</v>
      </c>
      <c r="D35" s="204">
        <v>5</v>
      </c>
      <c r="E35" s="204">
        <v>2</v>
      </c>
      <c r="F35" s="204">
        <v>3</v>
      </c>
      <c r="G35" s="204">
        <v>2</v>
      </c>
      <c r="H35" s="204">
        <v>0</v>
      </c>
      <c r="I35" s="204">
        <v>10</v>
      </c>
      <c r="J35" s="205">
        <v>1</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3</v>
      </c>
      <c r="D37" s="204">
        <v>1</v>
      </c>
      <c r="E37" s="204">
        <v>0</v>
      </c>
      <c r="F37" s="204">
        <v>1</v>
      </c>
      <c r="G37" s="204">
        <v>2</v>
      </c>
      <c r="H37" s="204">
        <v>1</v>
      </c>
      <c r="I37" s="204">
        <v>3</v>
      </c>
      <c r="J37" s="205">
        <v>1</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39</v>
      </c>
      <c r="D39" s="204">
        <v>24</v>
      </c>
      <c r="E39" s="204">
        <v>15</v>
      </c>
      <c r="F39" s="204">
        <v>9</v>
      </c>
      <c r="G39" s="204">
        <v>15</v>
      </c>
      <c r="H39" s="204">
        <v>5</v>
      </c>
      <c r="I39" s="204">
        <v>54</v>
      </c>
      <c r="J39" s="205">
        <v>10</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0</v>
      </c>
      <c r="E41" s="204">
        <v>0</v>
      </c>
      <c r="F41" s="204">
        <v>0</v>
      </c>
      <c r="G41" s="204">
        <v>2</v>
      </c>
      <c r="H41" s="204">
        <v>1</v>
      </c>
      <c r="I41" s="204">
        <v>2</v>
      </c>
      <c r="J41" s="205">
        <v>0</v>
      </c>
      <c r="K41" s="85"/>
    </row>
    <row r="42" spans="1:12" s="78" customFormat="1" ht="12.75">
      <c r="A42" s="69" t="s">
        <v>141</v>
      </c>
      <c r="B42" s="64" t="s">
        <v>142</v>
      </c>
      <c r="C42" s="204">
        <v>16</v>
      </c>
      <c r="D42" s="204">
        <v>8</v>
      </c>
      <c r="E42" s="204">
        <v>4</v>
      </c>
      <c r="F42" s="204">
        <v>4</v>
      </c>
      <c r="G42" s="204">
        <v>8</v>
      </c>
      <c r="H42" s="204">
        <v>1</v>
      </c>
      <c r="I42" s="204">
        <v>19</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77</v>
      </c>
      <c r="D44" s="204">
        <v>8</v>
      </c>
      <c r="E44" s="204">
        <v>4</v>
      </c>
      <c r="F44" s="204">
        <v>4</v>
      </c>
      <c r="G44" s="204">
        <v>69</v>
      </c>
      <c r="H44" s="204">
        <v>41</v>
      </c>
      <c r="I44" s="204">
        <v>80</v>
      </c>
      <c r="J44" s="205">
        <v>38</v>
      </c>
      <c r="K44" s="85"/>
    </row>
    <row r="45" spans="1:12" s="78" customFormat="1" ht="12.75">
      <c r="A45" s="69" t="s">
        <v>146</v>
      </c>
      <c r="B45" s="64" t="s">
        <v>147</v>
      </c>
      <c r="C45" s="204">
        <v>21</v>
      </c>
      <c r="D45" s="204">
        <v>12</v>
      </c>
      <c r="E45" s="204">
        <v>4</v>
      </c>
      <c r="F45" s="204">
        <v>8</v>
      </c>
      <c r="G45" s="204">
        <v>9</v>
      </c>
      <c r="H45" s="204">
        <v>2</v>
      </c>
      <c r="I45" s="204">
        <v>23</v>
      </c>
      <c r="J45" s="205">
        <v>1</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798</v>
      </c>
      <c r="D47" s="201">
        <v>131</v>
      </c>
      <c r="E47" s="201">
        <v>129</v>
      </c>
      <c r="F47" s="201">
        <v>2</v>
      </c>
      <c r="G47" s="201">
        <v>667</v>
      </c>
      <c r="H47" s="201">
        <v>485</v>
      </c>
      <c r="I47" s="201">
        <v>927</v>
      </c>
      <c r="J47" s="203">
        <v>155</v>
      </c>
      <c r="K47" s="83"/>
      <c r="L47" s="84"/>
    </row>
    <row r="48" spans="1:11" ht="12.75">
      <c r="A48" s="69">
        <v>40</v>
      </c>
      <c r="B48" s="64" t="s">
        <v>151</v>
      </c>
      <c r="C48" s="204">
        <v>798</v>
      </c>
      <c r="D48" s="204">
        <v>131</v>
      </c>
      <c r="E48" s="204">
        <v>129</v>
      </c>
      <c r="F48" s="204">
        <v>2</v>
      </c>
      <c r="G48" s="204">
        <v>667</v>
      </c>
      <c r="H48" s="204">
        <v>485</v>
      </c>
      <c r="I48" s="204">
        <v>927</v>
      </c>
      <c r="J48" s="205">
        <v>155</v>
      </c>
      <c r="K48" s="85"/>
    </row>
    <row r="49" spans="1:12" s="1" customFormat="1" ht="12.75">
      <c r="A49" s="65" t="s">
        <v>152</v>
      </c>
      <c r="B49" s="66" t="s">
        <v>153</v>
      </c>
      <c r="C49" s="201">
        <v>2416</v>
      </c>
      <c r="D49" s="201">
        <v>369</v>
      </c>
      <c r="E49" s="201">
        <v>290</v>
      </c>
      <c r="F49" s="201">
        <v>79</v>
      </c>
      <c r="G49" s="201">
        <v>2047</v>
      </c>
      <c r="H49" s="201">
        <v>338</v>
      </c>
      <c r="I49" s="201">
        <v>2557</v>
      </c>
      <c r="J49" s="203">
        <v>138</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7602</v>
      </c>
      <c r="D51" s="201">
        <v>1774</v>
      </c>
      <c r="E51" s="201">
        <v>838</v>
      </c>
      <c r="F51" s="201">
        <v>936</v>
      </c>
      <c r="G51" s="201">
        <v>5828</v>
      </c>
      <c r="H51" s="201">
        <v>2775</v>
      </c>
      <c r="I51" s="201">
        <v>8368</v>
      </c>
      <c r="J51" s="203">
        <v>2749</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891</v>
      </c>
      <c r="D53" s="204">
        <v>198</v>
      </c>
      <c r="E53" s="204">
        <v>128</v>
      </c>
      <c r="F53" s="204">
        <v>70</v>
      </c>
      <c r="G53" s="204">
        <v>693</v>
      </c>
      <c r="H53" s="204">
        <v>251</v>
      </c>
      <c r="I53" s="204">
        <v>936</v>
      </c>
      <c r="J53" s="205">
        <v>114</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1768</v>
      </c>
      <c r="D55" s="204">
        <v>342</v>
      </c>
      <c r="E55" s="204">
        <v>194</v>
      </c>
      <c r="F55" s="204">
        <v>148</v>
      </c>
      <c r="G55" s="204">
        <v>1426</v>
      </c>
      <c r="H55" s="204">
        <v>599</v>
      </c>
      <c r="I55" s="204">
        <v>1905</v>
      </c>
      <c r="J55" s="205">
        <v>586</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4943</v>
      </c>
      <c r="D57" s="204">
        <v>1234</v>
      </c>
      <c r="E57" s="204">
        <v>516</v>
      </c>
      <c r="F57" s="204">
        <v>718</v>
      </c>
      <c r="G57" s="204">
        <v>3709</v>
      </c>
      <c r="H57" s="204">
        <v>1925</v>
      </c>
      <c r="I57" s="204">
        <v>5527</v>
      </c>
      <c r="J57" s="205">
        <v>2049</v>
      </c>
      <c r="K57" s="85"/>
    </row>
    <row r="58" spans="1:12" s="1" customFormat="1" ht="12.75">
      <c r="A58" s="65" t="s">
        <v>166</v>
      </c>
      <c r="B58" s="66" t="s">
        <v>167</v>
      </c>
      <c r="C58" s="201">
        <v>1297</v>
      </c>
      <c r="D58" s="201">
        <v>462</v>
      </c>
      <c r="E58" s="201">
        <v>354</v>
      </c>
      <c r="F58" s="201">
        <v>108</v>
      </c>
      <c r="G58" s="201">
        <v>835</v>
      </c>
      <c r="H58" s="201">
        <v>192</v>
      </c>
      <c r="I58" s="201">
        <v>1411</v>
      </c>
      <c r="J58" s="203">
        <v>479</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1010</v>
      </c>
      <c r="D60" s="201">
        <v>312</v>
      </c>
      <c r="E60" s="201">
        <v>184</v>
      </c>
      <c r="F60" s="201">
        <v>128</v>
      </c>
      <c r="G60" s="201">
        <v>698</v>
      </c>
      <c r="H60" s="201">
        <v>199</v>
      </c>
      <c r="I60" s="201">
        <v>1091</v>
      </c>
      <c r="J60" s="203">
        <v>206</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397</v>
      </c>
      <c r="D62" s="204">
        <v>104</v>
      </c>
      <c r="E62" s="204">
        <v>68</v>
      </c>
      <c r="F62" s="204">
        <v>36</v>
      </c>
      <c r="G62" s="204">
        <v>293</v>
      </c>
      <c r="H62" s="204">
        <v>71</v>
      </c>
      <c r="I62" s="204">
        <v>426</v>
      </c>
      <c r="J62" s="205">
        <v>76</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251</v>
      </c>
      <c r="D64" s="204">
        <v>110</v>
      </c>
      <c r="E64" s="204">
        <v>72</v>
      </c>
      <c r="F64" s="204">
        <v>38</v>
      </c>
      <c r="G64" s="204">
        <v>141</v>
      </c>
      <c r="H64" s="204">
        <v>56</v>
      </c>
      <c r="I64" s="204">
        <v>301</v>
      </c>
      <c r="J64" s="205">
        <v>73</v>
      </c>
      <c r="K64" s="85"/>
      <c r="L64" s="80"/>
    </row>
    <row r="65" spans="1:11" ht="12.75">
      <c r="A65" s="63">
        <v>64</v>
      </c>
      <c r="B65" s="64" t="s">
        <v>175</v>
      </c>
      <c r="C65" s="204">
        <v>320</v>
      </c>
      <c r="D65" s="204">
        <v>83</v>
      </c>
      <c r="E65" s="204">
        <v>33</v>
      </c>
      <c r="F65" s="204">
        <v>50</v>
      </c>
      <c r="G65" s="204">
        <v>237</v>
      </c>
      <c r="H65" s="204">
        <v>57</v>
      </c>
      <c r="I65" s="204">
        <v>315</v>
      </c>
      <c r="J65" s="205">
        <v>49</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1325</v>
      </c>
      <c r="D67" s="201">
        <v>138</v>
      </c>
      <c r="E67" s="201">
        <v>75</v>
      </c>
      <c r="F67" s="201">
        <v>63</v>
      </c>
      <c r="G67" s="201">
        <v>1187</v>
      </c>
      <c r="H67" s="201">
        <v>426</v>
      </c>
      <c r="I67" s="201">
        <v>1349</v>
      </c>
      <c r="J67" s="203">
        <v>341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1271</v>
      </c>
      <c r="D69" s="204">
        <v>108</v>
      </c>
      <c r="E69" s="204">
        <v>69</v>
      </c>
      <c r="F69" s="204">
        <v>39</v>
      </c>
      <c r="G69" s="204">
        <v>1163</v>
      </c>
      <c r="H69" s="204">
        <v>416</v>
      </c>
      <c r="I69" s="204">
        <v>1297</v>
      </c>
      <c r="J69" s="205">
        <v>333</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7276</v>
      </c>
      <c r="D71" s="201">
        <v>1248</v>
      </c>
      <c r="E71" s="201">
        <v>867</v>
      </c>
      <c r="F71" s="201">
        <v>381</v>
      </c>
      <c r="G71" s="201">
        <v>6028</v>
      </c>
      <c r="H71" s="201">
        <v>2829</v>
      </c>
      <c r="I71" s="201">
        <v>7887</v>
      </c>
      <c r="J71" s="203">
        <v>2418</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639</v>
      </c>
      <c r="D73" s="204">
        <v>247</v>
      </c>
      <c r="E73" s="204">
        <v>194</v>
      </c>
      <c r="F73" s="204">
        <v>53</v>
      </c>
      <c r="G73" s="204">
        <v>392</v>
      </c>
      <c r="H73" s="204">
        <v>135</v>
      </c>
      <c r="I73" s="204">
        <v>761</v>
      </c>
      <c r="J73" s="205">
        <v>157</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166</v>
      </c>
      <c r="D75" s="204">
        <v>37</v>
      </c>
      <c r="E75" s="204">
        <v>21</v>
      </c>
      <c r="F75" s="204">
        <v>16</v>
      </c>
      <c r="G75" s="204">
        <v>129</v>
      </c>
      <c r="H75" s="204">
        <v>60</v>
      </c>
      <c r="I75" s="204">
        <v>184</v>
      </c>
      <c r="J75" s="205">
        <v>47</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850</v>
      </c>
      <c r="D77" s="204">
        <v>113</v>
      </c>
      <c r="E77" s="204">
        <v>70</v>
      </c>
      <c r="F77" s="204">
        <v>43</v>
      </c>
      <c r="G77" s="204">
        <v>737</v>
      </c>
      <c r="H77" s="204">
        <v>396</v>
      </c>
      <c r="I77" s="204">
        <v>933</v>
      </c>
      <c r="J77" s="205">
        <v>133</v>
      </c>
      <c r="K77" s="85"/>
    </row>
    <row r="78" spans="1:11" ht="12.75">
      <c r="A78" s="69" t="s">
        <v>194</v>
      </c>
      <c r="B78" s="64" t="s">
        <v>195</v>
      </c>
      <c r="C78" s="204">
        <v>25</v>
      </c>
      <c r="D78" s="204">
        <v>14</v>
      </c>
      <c r="E78" s="204">
        <v>8</v>
      </c>
      <c r="F78" s="204">
        <v>6</v>
      </c>
      <c r="G78" s="204">
        <v>11</v>
      </c>
      <c r="H78" s="204">
        <v>4</v>
      </c>
      <c r="I78" s="204">
        <v>30</v>
      </c>
      <c r="J78" s="205">
        <v>4</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5596</v>
      </c>
      <c r="D80" s="204">
        <v>837</v>
      </c>
      <c r="E80" s="204">
        <v>574</v>
      </c>
      <c r="F80" s="204">
        <v>263</v>
      </c>
      <c r="G80" s="204">
        <v>4759</v>
      </c>
      <c r="H80" s="204">
        <v>2234</v>
      </c>
      <c r="I80" s="204">
        <v>5979</v>
      </c>
      <c r="J80" s="205">
        <v>2077</v>
      </c>
      <c r="K80" s="85"/>
    </row>
    <row r="81" spans="1:12" s="1" customFormat="1" ht="12.75">
      <c r="A81" s="65" t="s">
        <v>199</v>
      </c>
      <c r="B81" s="66" t="s">
        <v>200</v>
      </c>
      <c r="C81" s="201">
        <v>242</v>
      </c>
      <c r="D81" s="201">
        <v>54</v>
      </c>
      <c r="E81" s="201">
        <v>23</v>
      </c>
      <c r="F81" s="201">
        <v>31</v>
      </c>
      <c r="G81" s="201">
        <v>188</v>
      </c>
      <c r="H81" s="201">
        <v>89</v>
      </c>
      <c r="I81" s="201">
        <v>259</v>
      </c>
      <c r="J81" s="201">
        <v>104</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791</v>
      </c>
      <c r="D83" s="201">
        <v>79</v>
      </c>
      <c r="E83" s="201">
        <v>56</v>
      </c>
      <c r="F83" s="201">
        <v>23</v>
      </c>
      <c r="G83" s="201">
        <v>712</v>
      </c>
      <c r="H83" s="201">
        <v>338</v>
      </c>
      <c r="I83" s="201">
        <v>828</v>
      </c>
      <c r="J83" s="201">
        <v>634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2225</v>
      </c>
      <c r="D85" s="201">
        <v>272</v>
      </c>
      <c r="E85" s="201">
        <v>173</v>
      </c>
      <c r="F85" s="201">
        <v>99</v>
      </c>
      <c r="G85" s="201">
        <v>1953</v>
      </c>
      <c r="H85" s="201">
        <v>907</v>
      </c>
      <c r="I85" s="201">
        <v>2307</v>
      </c>
      <c r="J85" s="201">
        <v>1342</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816</v>
      </c>
      <c r="D87" s="204">
        <v>125</v>
      </c>
      <c r="E87" s="204">
        <v>82</v>
      </c>
      <c r="F87" s="204">
        <v>43</v>
      </c>
      <c r="G87" s="204">
        <v>691</v>
      </c>
      <c r="H87" s="204">
        <v>380</v>
      </c>
      <c r="I87" s="204">
        <v>866</v>
      </c>
      <c r="J87" s="204">
        <v>256</v>
      </c>
      <c r="K87" s="85"/>
    </row>
    <row r="88" spans="1:12" s="2" customFormat="1" ht="12.75">
      <c r="A88" s="65" t="s">
        <v>210</v>
      </c>
      <c r="B88" s="87" t="s">
        <v>426</v>
      </c>
      <c r="C88" s="201">
        <v>16</v>
      </c>
      <c r="D88" s="201">
        <v>7</v>
      </c>
      <c r="E88" s="201">
        <v>4</v>
      </c>
      <c r="F88" s="201">
        <v>3</v>
      </c>
      <c r="G88" s="201">
        <v>9</v>
      </c>
      <c r="H88" s="201">
        <v>4</v>
      </c>
      <c r="I88" s="201">
        <v>23</v>
      </c>
      <c r="J88" s="201">
        <v>3</v>
      </c>
      <c r="K88" s="88"/>
      <c r="L88" s="89"/>
    </row>
    <row r="89" spans="1:12" s="1" customFormat="1" ht="12.75">
      <c r="A89" s="74" t="s">
        <v>211</v>
      </c>
      <c r="B89" s="75" t="s">
        <v>212</v>
      </c>
      <c r="C89" s="206">
        <v>26287</v>
      </c>
      <c r="D89" s="206">
        <v>5077</v>
      </c>
      <c r="E89" s="206">
        <v>3150</v>
      </c>
      <c r="F89" s="206">
        <v>1927</v>
      </c>
      <c r="G89" s="206">
        <v>21210</v>
      </c>
      <c r="H89" s="206">
        <v>8996</v>
      </c>
      <c r="I89" s="206">
        <v>28389</v>
      </c>
      <c r="J89" s="206">
        <v>8836</v>
      </c>
      <c r="K89" s="86"/>
      <c r="L89" s="84"/>
    </row>
    <row r="90" ht="12.75">
      <c r="K90" s="62"/>
    </row>
    <row r="91" ht="12.75">
      <c r="A91" s="62" t="s">
        <v>402</v>
      </c>
    </row>
    <row r="92" ht="12.75">
      <c r="A92" s="62" t="s">
        <v>403</v>
      </c>
    </row>
    <row r="93" ht="12.75">
      <c r="A93" s="62" t="s">
        <v>400</v>
      </c>
    </row>
    <row r="94" ht="12.75">
      <c r="A94" s="62" t="s">
        <v>401</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7">
      <selection activeCell="H31" sqref="H31"/>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427</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7" t="s">
        <v>92</v>
      </c>
      <c r="B11" s="92"/>
      <c r="C11" s="92"/>
      <c r="D11" s="92"/>
      <c r="E11" s="92"/>
      <c r="F11" s="92"/>
      <c r="G11" s="92"/>
      <c r="H11" s="92"/>
      <c r="I11" s="93"/>
    </row>
    <row r="12" spans="1:9" ht="12.75">
      <c r="A12" s="158" t="s">
        <v>230</v>
      </c>
      <c r="B12" s="152">
        <v>26287</v>
      </c>
      <c r="C12" s="94">
        <v>5077</v>
      </c>
      <c r="D12" s="94">
        <v>3150</v>
      </c>
      <c r="E12" s="94">
        <v>1927</v>
      </c>
      <c r="F12" s="94">
        <v>21210</v>
      </c>
      <c r="G12" s="94">
        <v>8996</v>
      </c>
      <c r="H12" s="94">
        <v>28389</v>
      </c>
      <c r="I12" s="95">
        <v>8836</v>
      </c>
    </row>
    <row r="13" spans="1:9" ht="12.75">
      <c r="A13" s="159"/>
      <c r="B13" s="299" t="s">
        <v>234</v>
      </c>
      <c r="C13" s="299"/>
      <c r="D13" s="299"/>
      <c r="E13" s="299"/>
      <c r="F13" s="299"/>
      <c r="G13" s="299"/>
      <c r="H13" s="299"/>
      <c r="I13" s="300"/>
    </row>
    <row r="14" spans="1:9" ht="12.75">
      <c r="A14" s="158" t="s">
        <v>235</v>
      </c>
      <c r="B14" s="192">
        <v>22453</v>
      </c>
      <c r="C14" s="193">
        <v>1706</v>
      </c>
      <c r="D14" s="193">
        <v>1087</v>
      </c>
      <c r="E14" s="193">
        <v>619</v>
      </c>
      <c r="F14" s="193">
        <v>20747</v>
      </c>
      <c r="G14" s="193">
        <v>8533</v>
      </c>
      <c r="H14" s="193">
        <v>22453</v>
      </c>
      <c r="I14" s="194">
        <v>7928</v>
      </c>
    </row>
    <row r="15" spans="1:9" ht="12.75">
      <c r="A15" s="158" t="s">
        <v>236</v>
      </c>
      <c r="B15" s="192">
        <v>75</v>
      </c>
      <c r="C15" s="193">
        <v>68</v>
      </c>
      <c r="D15" s="193">
        <v>52</v>
      </c>
      <c r="E15" s="193">
        <v>16</v>
      </c>
      <c r="F15" s="193">
        <v>7</v>
      </c>
      <c r="G15" s="193">
        <v>7</v>
      </c>
      <c r="H15" s="193">
        <v>152</v>
      </c>
      <c r="I15" s="194">
        <v>27</v>
      </c>
    </row>
    <row r="16" spans="1:9" ht="12.75">
      <c r="A16" s="158" t="s">
        <v>237</v>
      </c>
      <c r="B16" s="192">
        <v>56</v>
      </c>
      <c r="C16" s="193">
        <v>45</v>
      </c>
      <c r="D16" s="193">
        <v>27</v>
      </c>
      <c r="E16" s="193">
        <v>18</v>
      </c>
      <c r="F16" s="193">
        <v>11</v>
      </c>
      <c r="G16" s="193">
        <v>11</v>
      </c>
      <c r="H16" s="193">
        <v>74</v>
      </c>
      <c r="I16" s="194">
        <v>8</v>
      </c>
    </row>
    <row r="17" spans="1:9" ht="12.75">
      <c r="A17" s="158" t="s">
        <v>238</v>
      </c>
      <c r="B17" s="195" t="s">
        <v>92</v>
      </c>
      <c r="C17" s="196" t="s">
        <v>92</v>
      </c>
      <c r="D17" s="196" t="s">
        <v>92</v>
      </c>
      <c r="E17" s="196" t="s">
        <v>92</v>
      </c>
      <c r="F17" s="196" t="s">
        <v>92</v>
      </c>
      <c r="G17" s="196" t="s">
        <v>92</v>
      </c>
      <c r="H17" s="196" t="s">
        <v>92</v>
      </c>
      <c r="I17" s="197" t="s">
        <v>92</v>
      </c>
    </row>
    <row r="18" spans="1:9" ht="12.75">
      <c r="A18" s="158" t="s">
        <v>239</v>
      </c>
      <c r="B18" s="192">
        <v>610</v>
      </c>
      <c r="C18" s="193">
        <v>589</v>
      </c>
      <c r="D18" s="193">
        <v>383</v>
      </c>
      <c r="E18" s="193">
        <v>206</v>
      </c>
      <c r="F18" s="193">
        <v>21</v>
      </c>
      <c r="G18" s="193">
        <v>21</v>
      </c>
      <c r="H18" s="193">
        <v>864</v>
      </c>
      <c r="I18" s="194">
        <v>88</v>
      </c>
    </row>
    <row r="19" spans="1:9" ht="12.75">
      <c r="A19" s="158" t="s">
        <v>240</v>
      </c>
      <c r="B19" s="192">
        <v>928</v>
      </c>
      <c r="C19" s="193">
        <v>589</v>
      </c>
      <c r="D19" s="193">
        <v>549</v>
      </c>
      <c r="E19" s="193">
        <v>40</v>
      </c>
      <c r="F19" s="193">
        <v>339</v>
      </c>
      <c r="G19" s="193">
        <v>339</v>
      </c>
      <c r="H19" s="193">
        <v>1921</v>
      </c>
      <c r="I19" s="194">
        <v>451</v>
      </c>
    </row>
    <row r="20" spans="1:9" ht="12.75">
      <c r="A20" s="158" t="s">
        <v>241</v>
      </c>
      <c r="B20" s="192">
        <v>85</v>
      </c>
      <c r="C20" s="193">
        <v>85</v>
      </c>
      <c r="D20" s="193">
        <v>10</v>
      </c>
      <c r="E20" s="193">
        <v>75</v>
      </c>
      <c r="F20" s="193">
        <v>0</v>
      </c>
      <c r="G20" s="193">
        <v>0</v>
      </c>
      <c r="H20" s="193">
        <v>0</v>
      </c>
      <c r="I20" s="194">
        <v>0</v>
      </c>
    </row>
    <row r="21" spans="1:9" ht="12.75">
      <c r="A21" s="158" t="s">
        <v>242</v>
      </c>
      <c r="B21" s="192">
        <v>1699</v>
      </c>
      <c r="C21" s="193">
        <v>1638</v>
      </c>
      <c r="D21" s="193">
        <v>977</v>
      </c>
      <c r="E21" s="193">
        <v>661</v>
      </c>
      <c r="F21" s="193">
        <v>61</v>
      </c>
      <c r="G21" s="193">
        <v>61</v>
      </c>
      <c r="H21" s="193">
        <v>2462</v>
      </c>
      <c r="I21" s="194">
        <v>265</v>
      </c>
    </row>
    <row r="22" spans="1:9" ht="12.75">
      <c r="A22" s="158" t="s">
        <v>318</v>
      </c>
      <c r="B22" s="192">
        <v>272</v>
      </c>
      <c r="C22" s="193">
        <v>260</v>
      </c>
      <c r="D22" s="193">
        <v>28</v>
      </c>
      <c r="E22" s="193">
        <v>232</v>
      </c>
      <c r="F22" s="193">
        <v>12</v>
      </c>
      <c r="G22" s="193">
        <v>12</v>
      </c>
      <c r="H22" s="193">
        <v>324</v>
      </c>
      <c r="I22" s="194">
        <v>59</v>
      </c>
    </row>
    <row r="23" spans="1:9" ht="12.75">
      <c r="A23" s="158" t="s">
        <v>243</v>
      </c>
      <c r="B23" s="192">
        <v>8</v>
      </c>
      <c r="C23" s="193">
        <v>8</v>
      </c>
      <c r="D23" s="193">
        <v>2</v>
      </c>
      <c r="E23" s="193">
        <v>6</v>
      </c>
      <c r="F23" s="193">
        <v>0</v>
      </c>
      <c r="G23" s="193">
        <v>0</v>
      </c>
      <c r="H23" s="193">
        <v>12</v>
      </c>
      <c r="I23" s="194">
        <v>1</v>
      </c>
    </row>
    <row r="24" spans="1:9" ht="12.75">
      <c r="A24" s="158" t="s">
        <v>244</v>
      </c>
      <c r="B24" s="192">
        <v>11</v>
      </c>
      <c r="C24" s="193">
        <v>7</v>
      </c>
      <c r="D24" s="193">
        <v>6</v>
      </c>
      <c r="E24" s="193">
        <v>1</v>
      </c>
      <c r="F24" s="193">
        <v>4</v>
      </c>
      <c r="G24" s="193">
        <v>4</v>
      </c>
      <c r="H24" s="193">
        <v>14</v>
      </c>
      <c r="I24" s="194">
        <v>1</v>
      </c>
    </row>
    <row r="25" spans="1:9" ht="14.25">
      <c r="A25" s="158" t="s">
        <v>394</v>
      </c>
      <c r="B25" s="192">
        <v>90</v>
      </c>
      <c r="C25" s="193">
        <v>82</v>
      </c>
      <c r="D25" s="193">
        <v>29</v>
      </c>
      <c r="E25" s="193">
        <v>53</v>
      </c>
      <c r="F25" s="193">
        <v>8</v>
      </c>
      <c r="G25" s="193">
        <v>8</v>
      </c>
      <c r="H25" s="193">
        <v>113</v>
      </c>
      <c r="I25" s="194">
        <v>8</v>
      </c>
    </row>
    <row r="26" spans="1:9" ht="12.75">
      <c r="A26" s="159"/>
      <c r="B26" s="299" t="s">
        <v>245</v>
      </c>
      <c r="C26" s="299"/>
      <c r="D26" s="299"/>
      <c r="E26" s="299"/>
      <c r="F26" s="299"/>
      <c r="G26" s="299"/>
      <c r="H26" s="299"/>
      <c r="I26" s="300"/>
    </row>
    <row r="27" spans="1:9" ht="12.75">
      <c r="A27" s="158" t="s">
        <v>246</v>
      </c>
      <c r="B27" s="152">
        <v>7928</v>
      </c>
      <c r="C27" s="94">
        <v>583</v>
      </c>
      <c r="D27" s="94">
        <v>386</v>
      </c>
      <c r="E27" s="94">
        <v>197</v>
      </c>
      <c r="F27" s="94">
        <v>7345</v>
      </c>
      <c r="G27" s="94">
        <v>3574</v>
      </c>
      <c r="H27" s="94" t="s">
        <v>436</v>
      </c>
      <c r="I27" s="95" t="s">
        <v>436</v>
      </c>
    </row>
    <row r="28" spans="1:9" ht="12.75">
      <c r="A28" s="158" t="s">
        <v>247</v>
      </c>
      <c r="B28" s="152">
        <v>14525</v>
      </c>
      <c r="C28" s="94">
        <v>1123</v>
      </c>
      <c r="D28" s="94">
        <v>701</v>
      </c>
      <c r="E28" s="94">
        <v>422</v>
      </c>
      <c r="F28" s="94">
        <v>13402</v>
      </c>
      <c r="G28" s="94">
        <v>4959</v>
      </c>
      <c r="H28" s="94" t="s">
        <v>436</v>
      </c>
      <c r="I28" s="95" t="s">
        <v>436</v>
      </c>
    </row>
    <row r="29" spans="1:9" ht="12.75">
      <c r="A29" s="159"/>
      <c r="B29" s="299" t="s">
        <v>248</v>
      </c>
      <c r="C29" s="299"/>
      <c r="D29" s="299"/>
      <c r="E29" s="299"/>
      <c r="F29" s="299"/>
      <c r="G29" s="299"/>
      <c r="H29" s="299"/>
      <c r="I29" s="300"/>
    </row>
    <row r="30" spans="1:9" ht="12.75">
      <c r="A30" s="158" t="s">
        <v>249</v>
      </c>
      <c r="B30" s="192">
        <v>20274</v>
      </c>
      <c r="C30" s="193">
        <v>1547</v>
      </c>
      <c r="D30" s="193">
        <v>973</v>
      </c>
      <c r="E30" s="193">
        <v>574</v>
      </c>
      <c r="F30" s="193">
        <v>18727</v>
      </c>
      <c r="G30" s="193">
        <v>8191</v>
      </c>
      <c r="H30" s="193">
        <v>20274</v>
      </c>
      <c r="I30" s="194">
        <v>7501</v>
      </c>
    </row>
    <row r="31" spans="1:9" ht="12.75">
      <c r="A31" s="158" t="s">
        <v>250</v>
      </c>
      <c r="B31" s="192">
        <v>11</v>
      </c>
      <c r="C31" s="193">
        <v>1</v>
      </c>
      <c r="D31" s="193">
        <v>0</v>
      </c>
      <c r="E31" s="193">
        <v>1</v>
      </c>
      <c r="F31" s="193">
        <v>10</v>
      </c>
      <c r="G31" s="193">
        <v>3</v>
      </c>
      <c r="H31" s="193">
        <v>11</v>
      </c>
      <c r="I31" s="194">
        <v>4</v>
      </c>
    </row>
    <row r="32" spans="1:9" ht="12.75">
      <c r="A32" s="158" t="s">
        <v>251</v>
      </c>
      <c r="B32" s="192">
        <v>32</v>
      </c>
      <c r="C32" s="193">
        <v>8</v>
      </c>
      <c r="D32" s="193">
        <v>8</v>
      </c>
      <c r="E32" s="193">
        <v>0</v>
      </c>
      <c r="F32" s="193">
        <v>24</v>
      </c>
      <c r="G32" s="193">
        <v>5</v>
      </c>
      <c r="H32" s="193">
        <v>32</v>
      </c>
      <c r="I32" s="194">
        <v>6</v>
      </c>
    </row>
    <row r="33" spans="1:9" ht="12.75">
      <c r="A33" s="158" t="s">
        <v>252</v>
      </c>
      <c r="B33" s="192">
        <v>38</v>
      </c>
      <c r="C33" s="193">
        <v>8</v>
      </c>
      <c r="D33" s="193">
        <v>7</v>
      </c>
      <c r="E33" s="193">
        <v>1</v>
      </c>
      <c r="F33" s="193">
        <v>30</v>
      </c>
      <c r="G33" s="193">
        <v>9</v>
      </c>
      <c r="H33" s="193">
        <v>38</v>
      </c>
      <c r="I33" s="194">
        <v>6</v>
      </c>
    </row>
    <row r="34" spans="1:9" ht="12.75">
      <c r="A34" s="158" t="s">
        <v>319</v>
      </c>
      <c r="B34" s="192">
        <v>35</v>
      </c>
      <c r="C34" s="193">
        <v>4</v>
      </c>
      <c r="D34" s="193">
        <v>4</v>
      </c>
      <c r="E34" s="193">
        <v>0</v>
      </c>
      <c r="F34" s="193">
        <v>31</v>
      </c>
      <c r="G34" s="193">
        <v>5</v>
      </c>
      <c r="H34" s="193">
        <v>35</v>
      </c>
      <c r="I34" s="194">
        <v>3</v>
      </c>
    </row>
    <row r="35" spans="1:9" ht="12.75">
      <c r="A35" s="158" t="s">
        <v>253</v>
      </c>
      <c r="B35" s="192">
        <v>29</v>
      </c>
      <c r="C35" s="193">
        <v>1</v>
      </c>
      <c r="D35" s="193">
        <v>1</v>
      </c>
      <c r="E35" s="193">
        <v>0</v>
      </c>
      <c r="F35" s="193">
        <v>28</v>
      </c>
      <c r="G35" s="193">
        <v>8</v>
      </c>
      <c r="H35" s="193">
        <v>29</v>
      </c>
      <c r="I35" s="194">
        <v>7</v>
      </c>
    </row>
    <row r="36" spans="1:9" ht="12.75">
      <c r="A36" s="160" t="s">
        <v>254</v>
      </c>
      <c r="B36" s="198">
        <v>301</v>
      </c>
      <c r="C36" s="199">
        <v>51</v>
      </c>
      <c r="D36" s="199">
        <v>36</v>
      </c>
      <c r="E36" s="199">
        <v>15</v>
      </c>
      <c r="F36" s="199">
        <v>250</v>
      </c>
      <c r="G36" s="199">
        <v>63</v>
      </c>
      <c r="H36" s="199">
        <v>301</v>
      </c>
      <c r="I36" s="200">
        <v>36</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428</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531</v>
      </c>
      <c r="D8" s="201">
        <v>437</v>
      </c>
      <c r="E8" s="201">
        <v>437</v>
      </c>
      <c r="F8" s="201">
        <v>0</v>
      </c>
      <c r="G8" s="201">
        <v>58</v>
      </c>
      <c r="H8" s="201">
        <v>36</v>
      </c>
      <c r="I8" s="201">
        <v>20</v>
      </c>
      <c r="J8" s="201">
        <v>1</v>
      </c>
      <c r="K8" s="203">
        <v>15</v>
      </c>
    </row>
    <row r="9" spans="1:11" ht="12.75">
      <c r="A9" s="67" t="s">
        <v>90</v>
      </c>
      <c r="B9" s="64" t="s">
        <v>91</v>
      </c>
      <c r="C9" s="204">
        <v>509</v>
      </c>
      <c r="D9" s="204">
        <v>421</v>
      </c>
      <c r="E9" s="204">
        <v>421</v>
      </c>
      <c r="F9" s="204">
        <v>0</v>
      </c>
      <c r="G9" s="204">
        <v>52</v>
      </c>
      <c r="H9" s="204">
        <v>36</v>
      </c>
      <c r="I9" s="204">
        <v>20</v>
      </c>
      <c r="J9" s="204">
        <v>1</v>
      </c>
      <c r="K9" s="205">
        <v>15</v>
      </c>
    </row>
    <row r="10" spans="1:11" s="1" customFormat="1" ht="12.75">
      <c r="A10" s="68" t="s">
        <v>93</v>
      </c>
      <c r="B10" s="66" t="s">
        <v>94</v>
      </c>
      <c r="C10" s="201">
        <v>703</v>
      </c>
      <c r="D10" s="201">
        <v>515</v>
      </c>
      <c r="E10" s="201">
        <v>506</v>
      </c>
      <c r="F10" s="201">
        <v>9</v>
      </c>
      <c r="G10" s="201">
        <v>97</v>
      </c>
      <c r="H10" s="201">
        <v>91</v>
      </c>
      <c r="I10" s="201">
        <v>39</v>
      </c>
      <c r="J10" s="201">
        <v>4</v>
      </c>
      <c r="K10" s="203">
        <v>48</v>
      </c>
    </row>
    <row r="11" spans="1:11" ht="12.75">
      <c r="A11" s="69" t="s">
        <v>95</v>
      </c>
      <c r="B11" s="64" t="s">
        <v>96</v>
      </c>
      <c r="C11" s="204">
        <v>78</v>
      </c>
      <c r="D11" s="204">
        <v>56</v>
      </c>
      <c r="E11" s="204">
        <v>55</v>
      </c>
      <c r="F11" s="204">
        <v>1</v>
      </c>
      <c r="G11" s="204">
        <v>4</v>
      </c>
      <c r="H11" s="204">
        <v>18</v>
      </c>
      <c r="I11" s="204">
        <v>7</v>
      </c>
      <c r="J11" s="204">
        <v>0</v>
      </c>
      <c r="K11" s="205">
        <v>11</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20</v>
      </c>
      <c r="D13" s="204">
        <v>16</v>
      </c>
      <c r="E13" s="204">
        <v>16</v>
      </c>
      <c r="F13" s="204">
        <v>0</v>
      </c>
      <c r="G13" s="204">
        <v>2</v>
      </c>
      <c r="H13" s="204">
        <v>2</v>
      </c>
      <c r="I13" s="204">
        <v>1</v>
      </c>
      <c r="J13" s="204">
        <v>0</v>
      </c>
      <c r="K13" s="205">
        <v>1</v>
      </c>
    </row>
    <row r="14" spans="1:11" ht="12.75">
      <c r="A14" s="69" t="s">
        <v>100</v>
      </c>
      <c r="B14" s="64" t="s">
        <v>2</v>
      </c>
      <c r="C14" s="204">
        <v>24</v>
      </c>
      <c r="D14" s="204">
        <v>21</v>
      </c>
      <c r="E14" s="204">
        <v>21</v>
      </c>
      <c r="F14" s="204">
        <v>0</v>
      </c>
      <c r="G14" s="204">
        <v>2</v>
      </c>
      <c r="H14" s="204">
        <v>1</v>
      </c>
      <c r="I14" s="204">
        <v>0</v>
      </c>
      <c r="J14" s="204">
        <v>0</v>
      </c>
      <c r="K14" s="205">
        <v>1</v>
      </c>
    </row>
    <row r="15" spans="1:11" ht="12.75">
      <c r="A15" s="69" t="s">
        <v>101</v>
      </c>
      <c r="B15" s="64" t="s">
        <v>102</v>
      </c>
      <c r="C15" s="204">
        <v>4</v>
      </c>
      <c r="D15" s="204">
        <v>2</v>
      </c>
      <c r="E15" s="204">
        <v>2</v>
      </c>
      <c r="F15" s="204">
        <v>0</v>
      </c>
      <c r="G15" s="204">
        <v>2</v>
      </c>
      <c r="H15" s="204">
        <v>0</v>
      </c>
      <c r="I15" s="204">
        <v>0</v>
      </c>
      <c r="J15" s="204">
        <v>0</v>
      </c>
      <c r="K15" s="205">
        <v>0</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15</v>
      </c>
      <c r="D17" s="204">
        <v>14</v>
      </c>
      <c r="E17" s="204">
        <v>14</v>
      </c>
      <c r="F17" s="204">
        <v>0</v>
      </c>
      <c r="G17" s="204">
        <v>0</v>
      </c>
      <c r="H17" s="204">
        <v>1</v>
      </c>
      <c r="I17" s="204">
        <v>0</v>
      </c>
      <c r="J17" s="204">
        <v>0</v>
      </c>
      <c r="K17" s="205">
        <v>1</v>
      </c>
    </row>
    <row r="18" spans="1:11" ht="12.75">
      <c r="A18" s="69" t="s">
        <v>106</v>
      </c>
      <c r="B18" s="64" t="s">
        <v>3</v>
      </c>
      <c r="C18" s="204">
        <v>4</v>
      </c>
      <c r="D18" s="204">
        <v>3</v>
      </c>
      <c r="E18" s="204">
        <v>3</v>
      </c>
      <c r="F18" s="204">
        <v>0</v>
      </c>
      <c r="G18" s="204">
        <v>0</v>
      </c>
      <c r="H18" s="204">
        <v>1</v>
      </c>
      <c r="I18" s="204">
        <v>0</v>
      </c>
      <c r="J18" s="204">
        <v>0</v>
      </c>
      <c r="K18" s="205">
        <v>1</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139</v>
      </c>
      <c r="D20" s="204">
        <v>105</v>
      </c>
      <c r="E20" s="204">
        <v>104</v>
      </c>
      <c r="F20" s="204">
        <v>1</v>
      </c>
      <c r="G20" s="204">
        <v>22</v>
      </c>
      <c r="H20" s="204">
        <v>12</v>
      </c>
      <c r="I20" s="204">
        <v>7</v>
      </c>
      <c r="J20" s="204">
        <v>2</v>
      </c>
      <c r="K20" s="205">
        <v>3</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11</v>
      </c>
      <c r="D23" s="204">
        <v>6</v>
      </c>
      <c r="E23" s="204">
        <v>5</v>
      </c>
      <c r="F23" s="204">
        <v>1</v>
      </c>
      <c r="G23" s="204">
        <v>2</v>
      </c>
      <c r="H23" s="204">
        <v>3</v>
      </c>
      <c r="I23" s="204">
        <v>2</v>
      </c>
      <c r="J23" s="204">
        <v>0</v>
      </c>
      <c r="K23" s="205">
        <v>1</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10</v>
      </c>
      <c r="D25" s="204">
        <v>5</v>
      </c>
      <c r="E25" s="204">
        <v>5</v>
      </c>
      <c r="F25" s="204">
        <v>0</v>
      </c>
      <c r="G25" s="204">
        <v>3</v>
      </c>
      <c r="H25" s="204">
        <v>2</v>
      </c>
      <c r="I25" s="204">
        <v>1</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25</v>
      </c>
      <c r="D27" s="204">
        <v>22</v>
      </c>
      <c r="E27" s="204">
        <v>22</v>
      </c>
      <c r="F27" s="204">
        <v>0</v>
      </c>
      <c r="G27" s="204">
        <v>1</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1</v>
      </c>
      <c r="D29" s="204">
        <v>1</v>
      </c>
      <c r="E29" s="204">
        <v>1</v>
      </c>
      <c r="F29" s="204">
        <v>0</v>
      </c>
      <c r="G29" s="204">
        <v>0</v>
      </c>
      <c r="H29" s="204">
        <v>0</v>
      </c>
      <c r="I29" s="204">
        <v>0</v>
      </c>
      <c r="J29" s="204">
        <v>0</v>
      </c>
      <c r="K29" s="205">
        <v>0</v>
      </c>
    </row>
    <row r="30" spans="1:11" ht="12.75">
      <c r="A30" s="70" t="s">
        <v>124</v>
      </c>
      <c r="B30" s="64" t="s">
        <v>125</v>
      </c>
      <c r="C30" s="204">
        <v>113</v>
      </c>
      <c r="D30" s="204">
        <v>84</v>
      </c>
      <c r="E30" s="204">
        <v>81</v>
      </c>
      <c r="F30" s="204">
        <v>3</v>
      </c>
      <c r="G30" s="204">
        <v>16</v>
      </c>
      <c r="H30" s="204">
        <v>13</v>
      </c>
      <c r="I30" s="204">
        <v>6</v>
      </c>
      <c r="J30" s="204">
        <v>1</v>
      </c>
      <c r="K30" s="205">
        <v>6</v>
      </c>
    </row>
    <row r="31" spans="1:11" ht="12.75">
      <c r="A31" s="69" t="s">
        <v>126</v>
      </c>
      <c r="B31" s="64" t="s">
        <v>4</v>
      </c>
      <c r="C31" s="204">
        <v>66</v>
      </c>
      <c r="D31" s="204">
        <v>42</v>
      </c>
      <c r="E31" s="204">
        <v>41</v>
      </c>
      <c r="F31" s="204">
        <v>1</v>
      </c>
      <c r="G31" s="204">
        <v>10</v>
      </c>
      <c r="H31" s="204">
        <v>14</v>
      </c>
      <c r="I31" s="204">
        <v>5</v>
      </c>
      <c r="J31" s="204">
        <v>0</v>
      </c>
      <c r="K31" s="205">
        <v>9</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6</v>
      </c>
      <c r="D33" s="204">
        <v>5</v>
      </c>
      <c r="E33" s="204">
        <v>5</v>
      </c>
      <c r="F33" s="204">
        <v>0</v>
      </c>
      <c r="G33" s="204">
        <v>0</v>
      </c>
      <c r="H33" s="204">
        <v>1</v>
      </c>
      <c r="I33" s="204">
        <v>0</v>
      </c>
      <c r="J33" s="204">
        <v>0</v>
      </c>
      <c r="K33" s="205">
        <v>1</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15</v>
      </c>
      <c r="D35" s="204">
        <v>11</v>
      </c>
      <c r="E35" s="204">
        <v>10</v>
      </c>
      <c r="F35" s="204">
        <v>1</v>
      </c>
      <c r="G35" s="204">
        <v>2</v>
      </c>
      <c r="H35" s="204">
        <v>2</v>
      </c>
      <c r="I35" s="204">
        <v>1</v>
      </c>
      <c r="J35" s="204">
        <v>0</v>
      </c>
      <c r="K35" s="205">
        <v>1</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10</v>
      </c>
      <c r="D37" s="204">
        <v>7</v>
      </c>
      <c r="E37" s="204">
        <v>7</v>
      </c>
      <c r="F37" s="204">
        <v>0</v>
      </c>
      <c r="G37" s="204">
        <v>3</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53</v>
      </c>
      <c r="D39" s="204">
        <v>31</v>
      </c>
      <c r="E39" s="204">
        <v>31</v>
      </c>
      <c r="F39" s="204">
        <v>0</v>
      </c>
      <c r="G39" s="204">
        <v>9</v>
      </c>
      <c r="H39" s="204">
        <v>13</v>
      </c>
      <c r="I39" s="204">
        <v>7</v>
      </c>
      <c r="J39" s="204">
        <v>0</v>
      </c>
      <c r="K39" s="205">
        <v>6</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4</v>
      </c>
      <c r="D41" s="204">
        <v>3</v>
      </c>
      <c r="E41" s="204">
        <v>3</v>
      </c>
      <c r="F41" s="204">
        <v>0</v>
      </c>
      <c r="G41" s="204">
        <v>1</v>
      </c>
      <c r="H41" s="204">
        <v>0</v>
      </c>
      <c r="I41" s="204">
        <v>0</v>
      </c>
      <c r="J41" s="204">
        <v>0</v>
      </c>
      <c r="K41" s="205">
        <v>0</v>
      </c>
    </row>
    <row r="42" spans="1:11" s="78" customFormat="1" ht="12.75">
      <c r="A42" s="69" t="s">
        <v>141</v>
      </c>
      <c r="B42" s="64" t="s">
        <v>142</v>
      </c>
      <c r="C42" s="204">
        <v>18</v>
      </c>
      <c r="D42" s="204">
        <v>10</v>
      </c>
      <c r="E42" s="204">
        <v>10</v>
      </c>
      <c r="F42" s="204">
        <v>0</v>
      </c>
      <c r="G42" s="204">
        <v>7</v>
      </c>
      <c r="H42" s="204">
        <v>1</v>
      </c>
      <c r="I42" s="204">
        <v>0</v>
      </c>
      <c r="J42" s="204">
        <v>1</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74</v>
      </c>
      <c r="D44" s="204">
        <v>62</v>
      </c>
      <c r="E44" s="204">
        <v>62</v>
      </c>
      <c r="F44" s="204">
        <v>0</v>
      </c>
      <c r="G44" s="204">
        <v>9</v>
      </c>
      <c r="H44" s="204">
        <v>3</v>
      </c>
      <c r="I44" s="204">
        <v>1</v>
      </c>
      <c r="J44" s="204">
        <v>0</v>
      </c>
      <c r="K44" s="205">
        <v>2</v>
      </c>
    </row>
    <row r="45" spans="1:11" s="78" customFormat="1" ht="12.75">
      <c r="A45" s="69" t="s">
        <v>146</v>
      </c>
      <c r="B45" s="64" t="s">
        <v>147</v>
      </c>
      <c r="C45" s="204">
        <v>13</v>
      </c>
      <c r="D45" s="204">
        <v>9</v>
      </c>
      <c r="E45" s="204">
        <v>8</v>
      </c>
      <c r="F45" s="204">
        <v>1</v>
      </c>
      <c r="G45" s="204">
        <v>2</v>
      </c>
      <c r="H45" s="204">
        <v>2</v>
      </c>
      <c r="I45" s="204">
        <v>1</v>
      </c>
      <c r="J45" s="204">
        <v>0</v>
      </c>
      <c r="K45" s="205">
        <v>1</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109</v>
      </c>
      <c r="D47" s="201">
        <v>66</v>
      </c>
      <c r="E47" s="201">
        <v>60</v>
      </c>
      <c r="F47" s="201">
        <v>6</v>
      </c>
      <c r="G47" s="201">
        <v>23</v>
      </c>
      <c r="H47" s="201">
        <v>20</v>
      </c>
      <c r="I47" s="201">
        <v>8</v>
      </c>
      <c r="J47" s="201">
        <v>3</v>
      </c>
      <c r="K47" s="203">
        <v>9</v>
      </c>
    </row>
    <row r="48" spans="1:11" ht="12.75">
      <c r="A48" s="69">
        <v>40</v>
      </c>
      <c r="B48" s="64" t="s">
        <v>151</v>
      </c>
      <c r="C48" s="204">
        <v>109</v>
      </c>
      <c r="D48" s="204">
        <v>66</v>
      </c>
      <c r="E48" s="204">
        <v>60</v>
      </c>
      <c r="F48" s="204">
        <v>6</v>
      </c>
      <c r="G48" s="204">
        <v>23</v>
      </c>
      <c r="H48" s="204">
        <v>20</v>
      </c>
      <c r="I48" s="204">
        <v>8</v>
      </c>
      <c r="J48" s="204">
        <v>3</v>
      </c>
      <c r="K48" s="205">
        <v>9</v>
      </c>
    </row>
    <row r="49" spans="1:11" s="1" customFormat="1" ht="12.75">
      <c r="A49" s="65" t="s">
        <v>152</v>
      </c>
      <c r="B49" s="66" t="s">
        <v>153</v>
      </c>
      <c r="C49" s="201">
        <v>2177</v>
      </c>
      <c r="D49" s="201">
        <v>1696</v>
      </c>
      <c r="E49" s="201">
        <v>1683</v>
      </c>
      <c r="F49" s="201">
        <v>13</v>
      </c>
      <c r="G49" s="201">
        <v>308</v>
      </c>
      <c r="H49" s="201">
        <v>173</v>
      </c>
      <c r="I49" s="201">
        <v>74</v>
      </c>
      <c r="J49" s="201">
        <v>22</v>
      </c>
      <c r="K49" s="203">
        <v>77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8371</v>
      </c>
      <c r="D51" s="201">
        <v>6598</v>
      </c>
      <c r="E51" s="201">
        <v>6532</v>
      </c>
      <c r="F51" s="201">
        <v>66</v>
      </c>
      <c r="G51" s="201">
        <v>860</v>
      </c>
      <c r="H51" s="201">
        <v>913</v>
      </c>
      <c r="I51" s="201">
        <v>335</v>
      </c>
      <c r="J51" s="201">
        <v>47</v>
      </c>
      <c r="K51" s="203">
        <v>531</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858</v>
      </c>
      <c r="D53" s="204">
        <v>634</v>
      </c>
      <c r="E53" s="204">
        <v>628</v>
      </c>
      <c r="F53" s="204">
        <v>6</v>
      </c>
      <c r="G53" s="204">
        <v>97</v>
      </c>
      <c r="H53" s="204">
        <v>127</v>
      </c>
      <c r="I53" s="204">
        <v>60</v>
      </c>
      <c r="J53" s="204">
        <v>7</v>
      </c>
      <c r="K53" s="205">
        <v>60</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1970</v>
      </c>
      <c r="D55" s="204">
        <v>1561</v>
      </c>
      <c r="E55" s="204">
        <v>1534</v>
      </c>
      <c r="F55" s="204">
        <v>27</v>
      </c>
      <c r="G55" s="204">
        <v>287</v>
      </c>
      <c r="H55" s="204">
        <v>122</v>
      </c>
      <c r="I55" s="204">
        <v>57</v>
      </c>
      <c r="J55" s="204">
        <v>7</v>
      </c>
      <c r="K55" s="205">
        <v>58</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5543</v>
      </c>
      <c r="D57" s="204">
        <v>4403</v>
      </c>
      <c r="E57" s="204">
        <v>4370</v>
      </c>
      <c r="F57" s="204">
        <v>33</v>
      </c>
      <c r="G57" s="204">
        <v>476</v>
      </c>
      <c r="H57" s="204">
        <v>664</v>
      </c>
      <c r="I57" s="204">
        <v>218</v>
      </c>
      <c r="J57" s="204">
        <v>33</v>
      </c>
      <c r="K57" s="205">
        <v>413</v>
      </c>
    </row>
    <row r="58" spans="1:11" s="1" customFormat="1" ht="12.75">
      <c r="A58" s="65" t="s">
        <v>166</v>
      </c>
      <c r="B58" s="66" t="s">
        <v>167</v>
      </c>
      <c r="C58" s="201">
        <v>2219</v>
      </c>
      <c r="D58" s="201">
        <v>1546</v>
      </c>
      <c r="E58" s="201">
        <v>1544</v>
      </c>
      <c r="F58" s="201">
        <v>2</v>
      </c>
      <c r="G58" s="201">
        <v>29</v>
      </c>
      <c r="H58" s="201">
        <v>644</v>
      </c>
      <c r="I58" s="201">
        <v>51</v>
      </c>
      <c r="J58" s="201">
        <v>11</v>
      </c>
      <c r="K58" s="203">
        <v>582</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1178</v>
      </c>
      <c r="D60" s="201">
        <v>952</v>
      </c>
      <c r="E60" s="201">
        <v>941</v>
      </c>
      <c r="F60" s="201">
        <v>11</v>
      </c>
      <c r="G60" s="201">
        <v>141</v>
      </c>
      <c r="H60" s="201">
        <v>85</v>
      </c>
      <c r="I60" s="201">
        <v>31</v>
      </c>
      <c r="J60" s="201">
        <v>10</v>
      </c>
      <c r="K60" s="203">
        <v>44</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473</v>
      </c>
      <c r="D62" s="204">
        <v>390</v>
      </c>
      <c r="E62" s="204">
        <v>389</v>
      </c>
      <c r="F62" s="204">
        <v>1</v>
      </c>
      <c r="G62" s="204">
        <v>47</v>
      </c>
      <c r="H62" s="204">
        <v>36</v>
      </c>
      <c r="I62" s="204">
        <v>15</v>
      </c>
      <c r="J62" s="204">
        <v>3</v>
      </c>
      <c r="K62" s="205">
        <v>18</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325</v>
      </c>
      <c r="D64" s="204">
        <v>246</v>
      </c>
      <c r="E64" s="204">
        <v>237</v>
      </c>
      <c r="F64" s="204">
        <v>9</v>
      </c>
      <c r="G64" s="204">
        <v>44</v>
      </c>
      <c r="H64" s="204">
        <v>35</v>
      </c>
      <c r="I64" s="204">
        <v>9</v>
      </c>
      <c r="J64" s="204">
        <v>6</v>
      </c>
      <c r="K64" s="205">
        <v>20</v>
      </c>
    </row>
    <row r="65" spans="1:11" ht="12.75">
      <c r="A65" s="63">
        <v>64</v>
      </c>
      <c r="B65" s="64" t="s">
        <v>175</v>
      </c>
      <c r="C65" s="204">
        <v>346</v>
      </c>
      <c r="D65" s="204">
        <v>296</v>
      </c>
      <c r="E65" s="204">
        <v>295</v>
      </c>
      <c r="F65" s="204">
        <v>1</v>
      </c>
      <c r="G65" s="204">
        <v>41</v>
      </c>
      <c r="H65" s="204">
        <v>9</v>
      </c>
      <c r="I65" s="204">
        <v>7</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1431</v>
      </c>
      <c r="D67" s="201">
        <v>1140</v>
      </c>
      <c r="E67" s="201">
        <v>1096</v>
      </c>
      <c r="F67" s="201">
        <v>44</v>
      </c>
      <c r="G67" s="201">
        <v>258</v>
      </c>
      <c r="H67" s="201">
        <v>33</v>
      </c>
      <c r="I67" s="201">
        <v>25</v>
      </c>
      <c r="J67" s="201">
        <v>2</v>
      </c>
      <c r="K67" s="203">
        <v>6</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1349</v>
      </c>
      <c r="D69" s="204">
        <v>1069</v>
      </c>
      <c r="E69" s="204">
        <v>1066</v>
      </c>
      <c r="F69" s="204">
        <v>3</v>
      </c>
      <c r="G69" s="204">
        <v>253</v>
      </c>
      <c r="H69" s="204">
        <v>27</v>
      </c>
      <c r="I69" s="204">
        <v>21</v>
      </c>
      <c r="J69" s="204">
        <v>2</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6542</v>
      </c>
      <c r="D71" s="201">
        <v>5216</v>
      </c>
      <c r="E71" s="201">
        <v>5169</v>
      </c>
      <c r="F71" s="201">
        <v>47</v>
      </c>
      <c r="G71" s="201">
        <v>1052</v>
      </c>
      <c r="H71" s="201">
        <v>274</v>
      </c>
      <c r="I71" s="201">
        <v>120</v>
      </c>
      <c r="J71" s="201">
        <v>45</v>
      </c>
      <c r="K71" s="203">
        <v>109</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575</v>
      </c>
      <c r="D73" s="204">
        <v>404</v>
      </c>
      <c r="E73" s="204">
        <v>397</v>
      </c>
      <c r="F73" s="204">
        <v>7</v>
      </c>
      <c r="G73" s="204">
        <v>136</v>
      </c>
      <c r="H73" s="204">
        <v>35</v>
      </c>
      <c r="I73" s="204">
        <v>18</v>
      </c>
      <c r="J73" s="204">
        <v>3</v>
      </c>
      <c r="K73" s="205">
        <v>14</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215</v>
      </c>
      <c r="D75" s="204">
        <v>159</v>
      </c>
      <c r="E75" s="204">
        <v>155</v>
      </c>
      <c r="F75" s="204">
        <v>4</v>
      </c>
      <c r="G75" s="204">
        <v>28</v>
      </c>
      <c r="H75" s="204">
        <v>28</v>
      </c>
      <c r="I75" s="204">
        <v>2</v>
      </c>
      <c r="J75" s="204">
        <v>4</v>
      </c>
      <c r="K75" s="205">
        <v>22</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903</v>
      </c>
      <c r="D77" s="204">
        <v>732</v>
      </c>
      <c r="E77" s="204">
        <v>726</v>
      </c>
      <c r="F77" s="204">
        <v>6</v>
      </c>
      <c r="G77" s="204">
        <v>130</v>
      </c>
      <c r="H77" s="204">
        <v>41</v>
      </c>
      <c r="I77" s="204">
        <v>19</v>
      </c>
      <c r="J77" s="204">
        <v>11</v>
      </c>
      <c r="K77" s="205">
        <v>11</v>
      </c>
    </row>
    <row r="78" spans="1:11" ht="12.75">
      <c r="A78" s="69" t="s">
        <v>194</v>
      </c>
      <c r="B78" s="64" t="s">
        <v>195</v>
      </c>
      <c r="C78" s="204">
        <v>12</v>
      </c>
      <c r="D78" s="204">
        <v>6</v>
      </c>
      <c r="E78" s="204">
        <v>6</v>
      </c>
      <c r="F78" s="204">
        <v>0</v>
      </c>
      <c r="G78" s="204">
        <v>4</v>
      </c>
      <c r="H78" s="204">
        <v>2</v>
      </c>
      <c r="I78" s="204">
        <v>0</v>
      </c>
      <c r="J78" s="204">
        <v>0</v>
      </c>
      <c r="K78" s="205">
        <v>2</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4837</v>
      </c>
      <c r="D80" s="204">
        <v>3915</v>
      </c>
      <c r="E80" s="204">
        <v>3885</v>
      </c>
      <c r="F80" s="204">
        <v>30</v>
      </c>
      <c r="G80" s="204">
        <v>754</v>
      </c>
      <c r="H80" s="204">
        <v>168</v>
      </c>
      <c r="I80" s="204">
        <v>81</v>
      </c>
      <c r="J80" s="204">
        <v>27</v>
      </c>
      <c r="K80" s="205">
        <v>60</v>
      </c>
    </row>
    <row r="81" spans="1:11" s="1" customFormat="1" ht="12.75">
      <c r="A81" s="65" t="s">
        <v>199</v>
      </c>
      <c r="B81" s="66" t="s">
        <v>200</v>
      </c>
      <c r="C81" s="201">
        <v>152</v>
      </c>
      <c r="D81" s="201">
        <v>125</v>
      </c>
      <c r="E81" s="201">
        <v>123</v>
      </c>
      <c r="F81" s="201">
        <v>2</v>
      </c>
      <c r="G81" s="201">
        <v>15</v>
      </c>
      <c r="H81" s="201">
        <v>12</v>
      </c>
      <c r="I81" s="201">
        <v>2</v>
      </c>
      <c r="J81" s="201">
        <v>1</v>
      </c>
      <c r="K81" s="201">
        <v>9</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501</v>
      </c>
      <c r="D83" s="201">
        <v>421</v>
      </c>
      <c r="E83" s="201">
        <v>421</v>
      </c>
      <c r="F83" s="201">
        <v>0</v>
      </c>
      <c r="G83" s="201">
        <v>62</v>
      </c>
      <c r="H83" s="201">
        <v>18</v>
      </c>
      <c r="I83" s="201">
        <v>8</v>
      </c>
      <c r="J83" s="201">
        <v>2</v>
      </c>
      <c r="K83" s="201">
        <v>8</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1885</v>
      </c>
      <c r="D85" s="201">
        <v>1460</v>
      </c>
      <c r="E85" s="201">
        <v>1452</v>
      </c>
      <c r="F85" s="201">
        <v>8</v>
      </c>
      <c r="G85" s="201">
        <v>225</v>
      </c>
      <c r="H85" s="201">
        <v>200</v>
      </c>
      <c r="I85" s="201">
        <v>63</v>
      </c>
      <c r="J85" s="201">
        <v>15</v>
      </c>
      <c r="K85" s="201">
        <v>122</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638</v>
      </c>
      <c r="D87" s="204">
        <v>492</v>
      </c>
      <c r="E87" s="204">
        <v>492</v>
      </c>
      <c r="F87" s="204">
        <v>0</v>
      </c>
      <c r="G87" s="204">
        <v>87</v>
      </c>
      <c r="H87" s="204">
        <v>59</v>
      </c>
      <c r="I87" s="204">
        <v>11</v>
      </c>
      <c r="J87" s="204">
        <v>9</v>
      </c>
      <c r="K87" s="204">
        <v>39</v>
      </c>
    </row>
    <row r="88" spans="1:11" s="1" customFormat="1" ht="12.75">
      <c r="A88" s="65" t="s">
        <v>210</v>
      </c>
      <c r="B88" s="66" t="s">
        <v>406</v>
      </c>
      <c r="C88" s="201">
        <v>17</v>
      </c>
      <c r="D88" s="201">
        <v>13</v>
      </c>
      <c r="E88" s="201">
        <v>11</v>
      </c>
      <c r="F88" s="201">
        <v>2</v>
      </c>
      <c r="G88" s="201">
        <v>2</v>
      </c>
      <c r="H88" s="201">
        <v>2</v>
      </c>
      <c r="I88" s="201">
        <v>1</v>
      </c>
      <c r="J88" s="201">
        <v>0</v>
      </c>
      <c r="K88" s="201">
        <v>1</v>
      </c>
    </row>
    <row r="89" spans="1:11" s="1" customFormat="1" ht="12.75">
      <c r="A89" s="74" t="s">
        <v>211</v>
      </c>
      <c r="B89" s="75" t="s">
        <v>212</v>
      </c>
      <c r="C89" s="206">
        <v>25816</v>
      </c>
      <c r="D89" s="206">
        <v>20185</v>
      </c>
      <c r="E89" s="206">
        <v>19975</v>
      </c>
      <c r="F89" s="206">
        <v>210</v>
      </c>
      <c r="G89" s="206">
        <v>3130</v>
      </c>
      <c r="H89" s="206">
        <v>2501</v>
      </c>
      <c r="I89" s="206">
        <v>777</v>
      </c>
      <c r="J89" s="206">
        <v>163</v>
      </c>
      <c r="K89" s="206">
        <v>1561</v>
      </c>
    </row>
    <row r="91" ht="12.75">
      <c r="A91" s="62" t="s">
        <v>402</v>
      </c>
    </row>
    <row r="92" ht="12.75">
      <c r="A92" s="62" t="s">
        <v>403</v>
      </c>
    </row>
    <row r="93" ht="12.75">
      <c r="A93" s="77" t="s">
        <v>407</v>
      </c>
    </row>
  </sheetData>
  <mergeCells count="14">
    <mergeCell ref="K5:K7"/>
    <mergeCell ref="H3:K4"/>
    <mergeCell ref="E5:E7"/>
    <mergeCell ref="F5:F7"/>
    <mergeCell ref="H5:H7"/>
    <mergeCell ref="I5:I7"/>
    <mergeCell ref="A1:J1"/>
    <mergeCell ref="A3:A7"/>
    <mergeCell ref="B3:B7"/>
    <mergeCell ref="C3:C7"/>
    <mergeCell ref="D3:F4"/>
    <mergeCell ref="G3:G7"/>
    <mergeCell ref="D5:D7"/>
    <mergeCell ref="J5:J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00390625" style="0" bestFit="1" customWidth="1"/>
    <col min="3" max="3" width="9.421875" style="0" customWidth="1"/>
    <col min="4" max="4" width="4.8515625" style="0" bestFit="1" customWidth="1"/>
    <col min="5" max="5" width="7.57421875" style="0" customWidth="1"/>
    <col min="6" max="6" width="7.00390625" style="0" bestFit="1" customWidth="1"/>
    <col min="7" max="7" width="6.8515625" style="0" bestFit="1" customWidth="1"/>
    <col min="8" max="8" width="4.8515625" style="0" bestFit="1" customWidth="1"/>
    <col min="9" max="9" width="6.00390625" style="0" bestFit="1" customWidth="1"/>
    <col min="10" max="10" width="7.00390625" style="0" bestFit="1" customWidth="1"/>
    <col min="11" max="11" width="9.28125" style="0" bestFit="1" customWidth="1"/>
    <col min="12" max="12" width="5.8515625" style="0" bestFit="1" customWidth="1"/>
    <col min="13" max="13" width="7.57421875" style="0" customWidth="1"/>
    <col min="14" max="14" width="7.00390625" style="0" bestFit="1" customWidth="1"/>
    <col min="15" max="15" width="6.8515625" style="0" bestFit="1" customWidth="1"/>
    <col min="16" max="16" width="5.8515625" style="0" bestFit="1" customWidth="1"/>
    <col min="17" max="17" width="6.00390625" style="0" bestFit="1" customWidth="1"/>
  </cols>
  <sheetData>
    <row r="47" spans="1:17" ht="14.25">
      <c r="A47" s="232" t="s">
        <v>383</v>
      </c>
      <c r="B47" s="232"/>
      <c r="C47" s="232"/>
      <c r="D47" s="232"/>
      <c r="E47" s="232"/>
      <c r="F47" s="232"/>
      <c r="G47" s="232"/>
      <c r="H47" s="232"/>
      <c r="I47" s="232"/>
      <c r="J47" s="232"/>
      <c r="K47" s="232"/>
      <c r="L47" s="232"/>
      <c r="M47" s="232"/>
      <c r="N47" s="232"/>
      <c r="O47" s="232"/>
      <c r="P47" s="232"/>
      <c r="Q47" s="232"/>
    </row>
    <row r="48" spans="1:17" ht="13.5" thickBot="1">
      <c r="A48" s="41"/>
      <c r="B48" s="41"/>
      <c r="C48" s="41"/>
      <c r="D48" s="41"/>
      <c r="E48" s="41"/>
      <c r="F48" s="41"/>
      <c r="G48" s="41"/>
      <c r="H48" s="41"/>
      <c r="I48" s="41"/>
      <c r="J48" s="41"/>
      <c r="K48" s="41"/>
      <c r="L48" s="41"/>
      <c r="M48" s="41"/>
      <c r="N48" s="41"/>
      <c r="O48" s="41"/>
      <c r="P48" s="41"/>
      <c r="Q48" s="41"/>
    </row>
    <row r="49" spans="1:17" ht="13.5" thickBot="1">
      <c r="A49" s="180" t="s">
        <v>0</v>
      </c>
      <c r="B49" s="178" t="s">
        <v>315</v>
      </c>
      <c r="C49" s="230"/>
      <c r="D49" s="230"/>
      <c r="E49" s="230"/>
      <c r="F49" s="230"/>
      <c r="G49" s="230"/>
      <c r="H49" s="230"/>
      <c r="I49" s="179"/>
      <c r="J49" s="230" t="s">
        <v>18</v>
      </c>
      <c r="K49" s="230"/>
      <c r="L49" s="230"/>
      <c r="M49" s="230"/>
      <c r="N49" s="230"/>
      <c r="O49" s="230"/>
      <c r="P49" s="230"/>
      <c r="Q49" s="230"/>
    </row>
    <row r="50" spans="1:17" ht="13.5" customHeight="1" thickBot="1">
      <c r="A50" s="181"/>
      <c r="B50" s="233" t="s">
        <v>64</v>
      </c>
      <c r="C50" s="233"/>
      <c r="D50" s="233"/>
      <c r="E50" s="234"/>
      <c r="F50" s="202" t="s">
        <v>65</v>
      </c>
      <c r="G50" s="233"/>
      <c r="H50" s="233"/>
      <c r="I50" s="234"/>
      <c r="J50" s="233" t="s">
        <v>64</v>
      </c>
      <c r="K50" s="233"/>
      <c r="L50" s="233"/>
      <c r="M50" s="234"/>
      <c r="N50" s="202" t="s">
        <v>65</v>
      </c>
      <c r="O50" s="233"/>
      <c r="P50" s="233"/>
      <c r="Q50" s="233"/>
    </row>
    <row r="51" spans="1:17" ht="24.75" thickBot="1">
      <c r="A51" s="177"/>
      <c r="B51" s="42" t="s">
        <v>311</v>
      </c>
      <c r="C51" s="42" t="s">
        <v>310</v>
      </c>
      <c r="D51" s="42" t="s">
        <v>312</v>
      </c>
      <c r="E51" s="42" t="s">
        <v>66</v>
      </c>
      <c r="F51" s="42" t="s">
        <v>311</v>
      </c>
      <c r="G51" s="42" t="s">
        <v>313</v>
      </c>
      <c r="H51" s="42" t="s">
        <v>316</v>
      </c>
      <c r="I51" s="42" t="s">
        <v>314</v>
      </c>
      <c r="J51" s="42" t="s">
        <v>311</v>
      </c>
      <c r="K51" s="42" t="s">
        <v>68</v>
      </c>
      <c r="L51" s="42" t="s">
        <v>312</v>
      </c>
      <c r="M51" s="42" t="s">
        <v>66</v>
      </c>
      <c r="N51" s="42" t="s">
        <v>311</v>
      </c>
      <c r="O51" s="42" t="s">
        <v>313</v>
      </c>
      <c r="P51" s="42" t="s">
        <v>316</v>
      </c>
      <c r="Q51" s="43" t="s">
        <v>314</v>
      </c>
    </row>
    <row r="52" spans="1:17" ht="12.75">
      <c r="A52" s="44">
        <v>1996</v>
      </c>
      <c r="B52" s="145">
        <v>19951</v>
      </c>
      <c r="C52" s="145">
        <v>16050</v>
      </c>
      <c r="D52" s="145">
        <v>343</v>
      </c>
      <c r="E52" s="145">
        <v>3558</v>
      </c>
      <c r="F52" s="145">
        <v>15069</v>
      </c>
      <c r="G52" s="145">
        <v>11312</v>
      </c>
      <c r="H52" s="145">
        <v>292</v>
      </c>
      <c r="I52" s="146">
        <v>3465</v>
      </c>
      <c r="J52" s="45">
        <v>27913</v>
      </c>
      <c r="K52" s="45">
        <v>21571</v>
      </c>
      <c r="L52" s="45">
        <v>1895</v>
      </c>
      <c r="M52" s="45">
        <v>4447</v>
      </c>
      <c r="N52" s="45">
        <v>23099</v>
      </c>
      <c r="O52" s="45">
        <v>16090</v>
      </c>
      <c r="P52" s="45">
        <v>2281</v>
      </c>
      <c r="Q52" s="45">
        <v>4728</v>
      </c>
    </row>
    <row r="53" spans="1:17" ht="12.75">
      <c r="A53" s="44">
        <v>1997</v>
      </c>
      <c r="B53" s="145">
        <v>19386</v>
      </c>
      <c r="C53" s="145">
        <v>15269</v>
      </c>
      <c r="D53" s="145">
        <v>415</v>
      </c>
      <c r="E53" s="145">
        <v>3702</v>
      </c>
      <c r="F53" s="145">
        <v>15644</v>
      </c>
      <c r="G53" s="145">
        <v>11603</v>
      </c>
      <c r="H53" s="145">
        <v>259</v>
      </c>
      <c r="I53" s="146">
        <v>3782</v>
      </c>
      <c r="J53" s="45">
        <v>29627</v>
      </c>
      <c r="K53" s="45">
        <v>23285</v>
      </c>
      <c r="L53" s="45">
        <v>2065</v>
      </c>
      <c r="M53" s="45">
        <v>4277</v>
      </c>
      <c r="N53" s="45">
        <v>24153</v>
      </c>
      <c r="O53" s="45">
        <v>16896</v>
      </c>
      <c r="P53" s="45">
        <v>2621</v>
      </c>
      <c r="Q53" s="45">
        <v>4636</v>
      </c>
    </row>
    <row r="54" spans="1:17" ht="12.75">
      <c r="A54" s="44">
        <v>1998</v>
      </c>
      <c r="B54" s="145">
        <v>19239</v>
      </c>
      <c r="C54" s="145">
        <v>15365</v>
      </c>
      <c r="D54" s="145">
        <v>343</v>
      </c>
      <c r="E54" s="145">
        <v>3531</v>
      </c>
      <c r="F54" s="145">
        <v>15682</v>
      </c>
      <c r="G54" s="145">
        <v>11976</v>
      </c>
      <c r="H54" s="145">
        <v>177</v>
      </c>
      <c r="I54" s="146">
        <v>3529</v>
      </c>
      <c r="J54" s="45">
        <v>29500</v>
      </c>
      <c r="K54" s="45">
        <v>23806</v>
      </c>
      <c r="L54" s="45">
        <v>1416</v>
      </c>
      <c r="M54" s="45">
        <v>4278</v>
      </c>
      <c r="N54" s="45">
        <v>24591</v>
      </c>
      <c r="O54" s="45">
        <v>18047</v>
      </c>
      <c r="P54" s="45">
        <v>2583</v>
      </c>
      <c r="Q54" s="45">
        <v>3961</v>
      </c>
    </row>
    <row r="55" spans="1:17" ht="12.75">
      <c r="A55" s="44">
        <v>1999</v>
      </c>
      <c r="B55" s="145">
        <v>19027</v>
      </c>
      <c r="C55" s="145">
        <v>15331</v>
      </c>
      <c r="D55" s="145">
        <v>339</v>
      </c>
      <c r="E55" s="145">
        <v>3357</v>
      </c>
      <c r="F55" s="145">
        <v>15834</v>
      </c>
      <c r="G55" s="145">
        <v>12240</v>
      </c>
      <c r="H55" s="145">
        <v>268</v>
      </c>
      <c r="I55" s="146">
        <v>3326</v>
      </c>
      <c r="J55" s="45">
        <v>28761</v>
      </c>
      <c r="K55" s="45">
        <v>23180</v>
      </c>
      <c r="L55" s="45">
        <v>1415</v>
      </c>
      <c r="M55" s="45">
        <v>4166</v>
      </c>
      <c r="N55" s="45">
        <v>25684</v>
      </c>
      <c r="O55" s="45">
        <v>19583</v>
      </c>
      <c r="P55" s="45">
        <v>2436</v>
      </c>
      <c r="Q55" s="45">
        <v>3665</v>
      </c>
    </row>
    <row r="56" spans="1:17" ht="12.75">
      <c r="A56" s="44">
        <v>2000</v>
      </c>
      <c r="B56" s="145">
        <v>18705</v>
      </c>
      <c r="C56" s="145">
        <v>15016</v>
      </c>
      <c r="D56" s="145">
        <v>373</v>
      </c>
      <c r="E56" s="145">
        <v>3316</v>
      </c>
      <c r="F56" s="145">
        <v>14287</v>
      </c>
      <c r="G56" s="145">
        <v>10853</v>
      </c>
      <c r="H56" s="145">
        <v>356</v>
      </c>
      <c r="I56" s="146">
        <v>3078</v>
      </c>
      <c r="J56" s="45">
        <v>28024</v>
      </c>
      <c r="K56" s="45">
        <v>22620</v>
      </c>
      <c r="L56" s="45">
        <v>1606</v>
      </c>
      <c r="M56" s="45">
        <v>3798</v>
      </c>
      <c r="N56" s="45">
        <v>23924</v>
      </c>
      <c r="O56" s="45">
        <v>17980</v>
      </c>
      <c r="P56" s="45">
        <v>2612</v>
      </c>
      <c r="Q56" s="45">
        <v>3332</v>
      </c>
    </row>
    <row r="57" spans="1:17" ht="12.75">
      <c r="A57" s="44">
        <v>2001</v>
      </c>
      <c r="B57" s="145">
        <v>17694</v>
      </c>
      <c r="C57" s="145">
        <v>14323</v>
      </c>
      <c r="D57" s="145">
        <v>368</v>
      </c>
      <c r="E57" s="145">
        <v>3003</v>
      </c>
      <c r="F57" s="145">
        <v>13398</v>
      </c>
      <c r="G57" s="145">
        <v>10187</v>
      </c>
      <c r="H57" s="145">
        <v>351</v>
      </c>
      <c r="I57" s="146">
        <v>2860</v>
      </c>
      <c r="J57" s="45">
        <v>27056</v>
      </c>
      <c r="K57" s="45">
        <v>22133</v>
      </c>
      <c r="L57" s="45">
        <v>1329</v>
      </c>
      <c r="M57" s="45">
        <v>3594</v>
      </c>
      <c r="N57" s="45">
        <v>23688</v>
      </c>
      <c r="O57" s="45">
        <v>17815</v>
      </c>
      <c r="P57" s="45">
        <v>2338</v>
      </c>
      <c r="Q57" s="45">
        <v>3535</v>
      </c>
    </row>
    <row r="58" spans="1:17" ht="12.75">
      <c r="A58" s="44">
        <v>2002</v>
      </c>
      <c r="B58" s="145">
        <v>19416</v>
      </c>
      <c r="C58" s="145">
        <v>15755</v>
      </c>
      <c r="D58" s="145">
        <v>444</v>
      </c>
      <c r="E58" s="145">
        <v>3217</v>
      </c>
      <c r="F58" s="145">
        <v>14158</v>
      </c>
      <c r="G58" s="145">
        <v>10953</v>
      </c>
      <c r="H58" s="145">
        <v>348</v>
      </c>
      <c r="I58" s="146">
        <v>2857</v>
      </c>
      <c r="J58" s="45">
        <v>27771</v>
      </c>
      <c r="K58" s="45">
        <v>22491</v>
      </c>
      <c r="L58" s="45">
        <v>1672</v>
      </c>
      <c r="M58" s="45">
        <v>3608</v>
      </c>
      <c r="N58" s="45">
        <v>23929</v>
      </c>
      <c r="O58" s="45">
        <v>18260</v>
      </c>
      <c r="P58" s="45">
        <v>2356</v>
      </c>
      <c r="Q58" s="45">
        <v>3313</v>
      </c>
    </row>
    <row r="59" spans="1:17" ht="12.75">
      <c r="A59" s="44">
        <v>2003</v>
      </c>
      <c r="B59" s="145">
        <v>19992</v>
      </c>
      <c r="C59" s="145">
        <v>17485</v>
      </c>
      <c r="D59" s="145">
        <v>322</v>
      </c>
      <c r="E59" s="145">
        <v>2185</v>
      </c>
      <c r="F59" s="145">
        <v>13964</v>
      </c>
      <c r="G59" s="145">
        <v>11965</v>
      </c>
      <c r="H59" s="145">
        <v>490</v>
      </c>
      <c r="I59" s="146">
        <v>1509</v>
      </c>
      <c r="J59" s="141">
        <v>31587</v>
      </c>
      <c r="K59" s="141">
        <v>25624</v>
      </c>
      <c r="L59" s="141">
        <v>2593</v>
      </c>
      <c r="M59" s="141">
        <v>3370</v>
      </c>
      <c r="N59" s="141">
        <v>23654</v>
      </c>
      <c r="O59" s="141">
        <v>17944</v>
      </c>
      <c r="P59" s="141">
        <v>2684</v>
      </c>
      <c r="Q59" s="141">
        <v>3026</v>
      </c>
    </row>
    <row r="60" spans="1:17" ht="12.75">
      <c r="A60" s="44">
        <v>2004</v>
      </c>
      <c r="B60" s="145">
        <v>21914</v>
      </c>
      <c r="C60" s="145">
        <v>19499</v>
      </c>
      <c r="D60" s="145">
        <v>426</v>
      </c>
      <c r="E60" s="145">
        <v>1989</v>
      </c>
      <c r="F60" s="145">
        <v>13540</v>
      </c>
      <c r="G60" s="145">
        <v>11504</v>
      </c>
      <c r="H60" s="145">
        <v>625</v>
      </c>
      <c r="I60" s="146">
        <v>1411</v>
      </c>
      <c r="J60" s="141">
        <v>36359</v>
      </c>
      <c r="K60" s="141">
        <v>30135</v>
      </c>
      <c r="L60" s="141">
        <v>2874</v>
      </c>
      <c r="M60" s="141">
        <v>3350</v>
      </c>
      <c r="N60" s="141">
        <v>24336</v>
      </c>
      <c r="O60" s="141">
        <v>18633</v>
      </c>
      <c r="P60" s="141">
        <v>2861</v>
      </c>
      <c r="Q60" s="141">
        <v>2842</v>
      </c>
    </row>
    <row r="61" spans="1:17" ht="12.75">
      <c r="A61" s="44">
        <v>2005</v>
      </c>
      <c r="B61" s="145">
        <v>21931</v>
      </c>
      <c r="C61" s="145">
        <v>19452</v>
      </c>
      <c r="D61" s="145">
        <v>567</v>
      </c>
      <c r="E61" s="145">
        <v>1912</v>
      </c>
      <c r="F61" s="145">
        <v>14936</v>
      </c>
      <c r="G61" s="145">
        <v>12763</v>
      </c>
      <c r="H61" s="145">
        <v>724</v>
      </c>
      <c r="I61" s="146">
        <v>1449</v>
      </c>
      <c r="J61" s="141">
        <v>32219</v>
      </c>
      <c r="K61" s="141">
        <v>26140</v>
      </c>
      <c r="L61" s="141">
        <v>3111</v>
      </c>
      <c r="M61" s="141">
        <v>2968</v>
      </c>
      <c r="N61" s="141">
        <v>25984</v>
      </c>
      <c r="O61" s="141">
        <v>20051</v>
      </c>
      <c r="P61" s="141">
        <v>3084</v>
      </c>
      <c r="Q61" s="141">
        <v>2849</v>
      </c>
    </row>
    <row r="62" spans="1:17" ht="13.5" thickBot="1">
      <c r="A62" s="143">
        <v>2006</v>
      </c>
      <c r="B62" s="147">
        <v>21955</v>
      </c>
      <c r="C62" s="147">
        <v>19238</v>
      </c>
      <c r="D62" s="147">
        <v>757</v>
      </c>
      <c r="E62" s="147">
        <v>1960</v>
      </c>
      <c r="F62" s="147">
        <v>14785</v>
      </c>
      <c r="G62" s="147">
        <v>12576</v>
      </c>
      <c r="H62" s="147">
        <v>755</v>
      </c>
      <c r="I62" s="148">
        <v>1454</v>
      </c>
      <c r="J62" s="144">
        <v>32847</v>
      </c>
      <c r="K62" s="144">
        <v>26444</v>
      </c>
      <c r="L62" s="144">
        <v>3557</v>
      </c>
      <c r="M62" s="144">
        <v>2846</v>
      </c>
      <c r="N62" s="144">
        <v>25816</v>
      </c>
      <c r="O62" s="144">
        <v>20185</v>
      </c>
      <c r="P62" s="144">
        <v>3130</v>
      </c>
      <c r="Q62" s="144">
        <v>2501</v>
      </c>
    </row>
    <row r="64" spans="1:17" ht="12.75">
      <c r="A64" s="231" t="s">
        <v>67</v>
      </c>
      <c r="B64" s="231"/>
      <c r="C64" s="231"/>
      <c r="D64" s="231"/>
      <c r="E64" s="231"/>
      <c r="F64" s="231"/>
      <c r="G64" s="231"/>
      <c r="H64" s="231"/>
      <c r="I64" s="231"/>
      <c r="J64" s="231"/>
      <c r="K64" s="231"/>
      <c r="L64" s="231"/>
      <c r="M64" s="231"/>
      <c r="N64" s="231"/>
      <c r="O64" s="231"/>
      <c r="P64" s="231"/>
      <c r="Q64" s="231"/>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7">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429</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7" t="s">
        <v>92</v>
      </c>
      <c r="B12" s="92"/>
      <c r="C12" s="92"/>
      <c r="D12" s="92"/>
      <c r="E12" s="92"/>
      <c r="F12" s="92"/>
      <c r="G12" s="92"/>
      <c r="H12" s="92"/>
      <c r="I12" s="92"/>
      <c r="J12" s="93"/>
    </row>
    <row r="13" spans="1:10" ht="12.75">
      <c r="A13" s="158" t="s">
        <v>230</v>
      </c>
      <c r="B13" s="152">
        <v>25816</v>
      </c>
      <c r="C13" s="94">
        <v>20185</v>
      </c>
      <c r="D13" s="94">
        <v>19975</v>
      </c>
      <c r="E13" s="94">
        <v>210</v>
      </c>
      <c r="F13" s="94">
        <v>3130</v>
      </c>
      <c r="G13" s="94">
        <v>2501</v>
      </c>
      <c r="H13" s="94">
        <v>777</v>
      </c>
      <c r="I13" s="94">
        <v>163</v>
      </c>
      <c r="J13" s="95">
        <v>1561</v>
      </c>
    </row>
    <row r="14" spans="1:10" ht="12.75">
      <c r="A14" s="159"/>
      <c r="B14" s="299" t="s">
        <v>231</v>
      </c>
      <c r="C14" s="299"/>
      <c r="D14" s="299"/>
      <c r="E14" s="299"/>
      <c r="F14" s="299"/>
      <c r="G14" s="299"/>
      <c r="H14" s="299"/>
      <c r="I14" s="299"/>
      <c r="J14" s="300"/>
    </row>
    <row r="15" spans="1:10" ht="12.75">
      <c r="A15" s="158" t="s">
        <v>232</v>
      </c>
      <c r="B15" s="152">
        <v>24083</v>
      </c>
      <c r="C15" s="94">
        <v>18908</v>
      </c>
      <c r="D15" s="94">
        <v>18792</v>
      </c>
      <c r="E15" s="94">
        <v>116</v>
      </c>
      <c r="F15" s="94">
        <v>3002</v>
      </c>
      <c r="G15" s="94">
        <v>2173</v>
      </c>
      <c r="H15" s="94">
        <v>616</v>
      </c>
      <c r="I15" s="94">
        <v>161</v>
      </c>
      <c r="J15" s="95">
        <v>1396</v>
      </c>
    </row>
    <row r="16" spans="1:10" ht="12.75">
      <c r="A16" s="158" t="s">
        <v>233</v>
      </c>
      <c r="B16" s="152">
        <v>603</v>
      </c>
      <c r="C16" s="94">
        <v>441</v>
      </c>
      <c r="D16" s="94">
        <v>407</v>
      </c>
      <c r="E16" s="94">
        <v>34</v>
      </c>
      <c r="F16" s="94">
        <v>80</v>
      </c>
      <c r="G16" s="94">
        <v>82</v>
      </c>
      <c r="H16" s="94">
        <v>32</v>
      </c>
      <c r="I16" s="94">
        <v>2</v>
      </c>
      <c r="J16" s="95">
        <v>48</v>
      </c>
    </row>
    <row r="17" spans="1:10" ht="12.75">
      <c r="A17" s="158" t="s">
        <v>317</v>
      </c>
      <c r="B17" s="152">
        <v>1130</v>
      </c>
      <c r="C17" s="94">
        <v>836</v>
      </c>
      <c r="D17" s="94">
        <v>776</v>
      </c>
      <c r="E17" s="94">
        <v>60</v>
      </c>
      <c r="F17" s="94">
        <v>48</v>
      </c>
      <c r="G17" s="94">
        <v>246</v>
      </c>
      <c r="H17" s="94">
        <v>129</v>
      </c>
      <c r="I17" s="193">
        <v>0</v>
      </c>
      <c r="J17" s="95">
        <v>117</v>
      </c>
    </row>
    <row r="18" spans="1:10" ht="12.75">
      <c r="A18" s="159"/>
      <c r="B18" s="299" t="s">
        <v>234</v>
      </c>
      <c r="C18" s="299"/>
      <c r="D18" s="299"/>
      <c r="E18" s="299"/>
      <c r="F18" s="299"/>
      <c r="G18" s="299"/>
      <c r="H18" s="299"/>
      <c r="I18" s="299"/>
      <c r="J18" s="300"/>
    </row>
    <row r="19" spans="1:10" ht="12.75">
      <c r="A19" s="158" t="s">
        <v>235</v>
      </c>
      <c r="B19" s="152">
        <v>21425</v>
      </c>
      <c r="C19" s="94">
        <v>17362</v>
      </c>
      <c r="D19" s="94">
        <v>17346</v>
      </c>
      <c r="E19" s="94">
        <v>16</v>
      </c>
      <c r="F19" s="94">
        <v>2384</v>
      </c>
      <c r="G19" s="94">
        <v>1679</v>
      </c>
      <c r="H19" s="94">
        <v>388</v>
      </c>
      <c r="I19" s="193">
        <v>0</v>
      </c>
      <c r="J19" s="95">
        <v>1291</v>
      </c>
    </row>
    <row r="20" spans="1:10" ht="12.75">
      <c r="A20" s="158" t="s">
        <v>236</v>
      </c>
      <c r="B20" s="152">
        <v>136</v>
      </c>
      <c r="C20" s="94">
        <v>68</v>
      </c>
      <c r="D20" s="94">
        <v>67</v>
      </c>
      <c r="E20" s="94">
        <v>1</v>
      </c>
      <c r="F20" s="94">
        <v>12</v>
      </c>
      <c r="G20" s="94">
        <v>56</v>
      </c>
      <c r="H20" s="94">
        <v>28</v>
      </c>
      <c r="I20" s="94">
        <v>16</v>
      </c>
      <c r="J20" s="95">
        <v>12</v>
      </c>
    </row>
    <row r="21" spans="1:10" ht="12.75">
      <c r="A21" s="158" t="s">
        <v>237</v>
      </c>
      <c r="B21" s="152">
        <v>91</v>
      </c>
      <c r="C21" s="94">
        <v>61</v>
      </c>
      <c r="D21" s="94">
        <v>59</v>
      </c>
      <c r="E21" s="94">
        <v>2</v>
      </c>
      <c r="F21" s="94">
        <v>5</v>
      </c>
      <c r="G21" s="94">
        <v>25</v>
      </c>
      <c r="H21" s="94">
        <v>16</v>
      </c>
      <c r="I21" s="94">
        <v>5</v>
      </c>
      <c r="J21" s="95">
        <v>4</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269</v>
      </c>
      <c r="B23" s="192">
        <v>478</v>
      </c>
      <c r="C23" s="193">
        <v>268</v>
      </c>
      <c r="D23" s="193">
        <v>244</v>
      </c>
      <c r="E23" s="193">
        <v>24</v>
      </c>
      <c r="F23" s="193">
        <v>117</v>
      </c>
      <c r="G23" s="193">
        <v>93</v>
      </c>
      <c r="H23" s="193">
        <v>38</v>
      </c>
      <c r="I23" s="193">
        <v>5</v>
      </c>
      <c r="J23" s="194">
        <v>50</v>
      </c>
    </row>
    <row r="24" spans="1:10" ht="12.75">
      <c r="A24" s="158" t="s">
        <v>240</v>
      </c>
      <c r="B24" s="192">
        <v>1163</v>
      </c>
      <c r="C24" s="193">
        <v>722</v>
      </c>
      <c r="D24" s="193">
        <v>721</v>
      </c>
      <c r="E24" s="193">
        <v>1</v>
      </c>
      <c r="F24" s="193">
        <v>84</v>
      </c>
      <c r="G24" s="193">
        <v>357</v>
      </c>
      <c r="H24" s="193">
        <v>156</v>
      </c>
      <c r="I24" s="193">
        <v>137</v>
      </c>
      <c r="J24" s="194">
        <v>64</v>
      </c>
    </row>
    <row r="25" spans="1:10" ht="12.75">
      <c r="A25" s="158" t="s">
        <v>241</v>
      </c>
      <c r="B25" s="192">
        <v>115</v>
      </c>
      <c r="C25" s="193">
        <v>79</v>
      </c>
      <c r="D25" s="193">
        <v>42</v>
      </c>
      <c r="E25" s="193">
        <v>37</v>
      </c>
      <c r="F25" s="193">
        <v>6</v>
      </c>
      <c r="G25" s="193">
        <v>30</v>
      </c>
      <c r="H25" s="193">
        <v>28</v>
      </c>
      <c r="I25" s="193">
        <v>0</v>
      </c>
      <c r="J25" s="194">
        <v>2</v>
      </c>
    </row>
    <row r="26" spans="1:10" ht="12.75">
      <c r="A26" s="158" t="s">
        <v>242</v>
      </c>
      <c r="B26" s="192">
        <v>2109</v>
      </c>
      <c r="C26" s="193">
        <v>1417</v>
      </c>
      <c r="D26" s="193">
        <v>1309</v>
      </c>
      <c r="E26" s="193">
        <v>108</v>
      </c>
      <c r="F26" s="193">
        <v>480</v>
      </c>
      <c r="G26" s="193">
        <v>212</v>
      </c>
      <c r="H26" s="193">
        <v>91</v>
      </c>
      <c r="I26" s="193">
        <v>0</v>
      </c>
      <c r="J26" s="194">
        <v>121</v>
      </c>
    </row>
    <row r="27" spans="1:10" ht="12.75">
      <c r="A27" s="158" t="s">
        <v>318</v>
      </c>
      <c r="B27" s="192">
        <v>153</v>
      </c>
      <c r="C27" s="193">
        <v>117</v>
      </c>
      <c r="D27" s="193">
        <v>117</v>
      </c>
      <c r="E27" s="193">
        <v>0</v>
      </c>
      <c r="F27" s="193">
        <v>28</v>
      </c>
      <c r="G27" s="193">
        <v>8</v>
      </c>
      <c r="H27" s="193">
        <v>4</v>
      </c>
      <c r="I27" s="193">
        <v>0</v>
      </c>
      <c r="J27" s="194">
        <v>4</v>
      </c>
    </row>
    <row r="28" spans="1:10" ht="12.75">
      <c r="A28" s="158" t="s">
        <v>243</v>
      </c>
      <c r="B28" s="192">
        <v>15</v>
      </c>
      <c r="C28" s="193">
        <v>9</v>
      </c>
      <c r="D28" s="193">
        <v>6</v>
      </c>
      <c r="E28" s="193">
        <v>3</v>
      </c>
      <c r="F28" s="193">
        <v>3</v>
      </c>
      <c r="G28" s="193">
        <v>3</v>
      </c>
      <c r="H28" s="193">
        <v>0</v>
      </c>
      <c r="I28" s="193">
        <v>0</v>
      </c>
      <c r="J28" s="194">
        <v>3</v>
      </c>
    </row>
    <row r="29" spans="1:10" ht="12.75">
      <c r="A29" s="158" t="s">
        <v>244</v>
      </c>
      <c r="B29" s="192">
        <v>13</v>
      </c>
      <c r="C29" s="193">
        <v>8</v>
      </c>
      <c r="D29" s="193">
        <v>7</v>
      </c>
      <c r="E29" s="193">
        <v>1</v>
      </c>
      <c r="F29" s="193">
        <v>0</v>
      </c>
      <c r="G29" s="193">
        <v>5</v>
      </c>
      <c r="H29" s="193">
        <v>2</v>
      </c>
      <c r="I29" s="193">
        <v>0</v>
      </c>
      <c r="J29" s="194">
        <v>3</v>
      </c>
    </row>
    <row r="30" spans="1:10" ht="14.25">
      <c r="A30" s="158" t="s">
        <v>410</v>
      </c>
      <c r="B30" s="192">
        <v>118</v>
      </c>
      <c r="C30" s="193">
        <v>74</v>
      </c>
      <c r="D30" s="193">
        <v>57</v>
      </c>
      <c r="E30" s="193">
        <v>17</v>
      </c>
      <c r="F30" s="193">
        <v>11</v>
      </c>
      <c r="G30" s="193">
        <v>33</v>
      </c>
      <c r="H30" s="193">
        <v>26</v>
      </c>
      <c r="I30" s="193">
        <v>0</v>
      </c>
      <c r="J30" s="194">
        <v>7</v>
      </c>
    </row>
    <row r="31" spans="1:10" ht="12.75">
      <c r="A31" s="159"/>
      <c r="B31" s="299" t="s">
        <v>245</v>
      </c>
      <c r="C31" s="299"/>
      <c r="D31" s="299"/>
      <c r="E31" s="299"/>
      <c r="F31" s="299"/>
      <c r="G31" s="299"/>
      <c r="H31" s="299"/>
      <c r="I31" s="299"/>
      <c r="J31" s="300"/>
    </row>
    <row r="32" spans="1:10" ht="12.75">
      <c r="A32" s="158" t="s">
        <v>246</v>
      </c>
      <c r="B32" s="152">
        <v>7608</v>
      </c>
      <c r="C32" s="94">
        <v>6353</v>
      </c>
      <c r="D32" s="94">
        <v>6349</v>
      </c>
      <c r="E32" s="94">
        <v>4</v>
      </c>
      <c r="F32" s="94">
        <v>736</v>
      </c>
      <c r="G32" s="94">
        <v>519</v>
      </c>
      <c r="H32" s="94">
        <v>87</v>
      </c>
      <c r="I32" s="193">
        <v>0</v>
      </c>
      <c r="J32" s="95">
        <v>432</v>
      </c>
    </row>
    <row r="33" spans="1:10" ht="12.75">
      <c r="A33" s="158" t="s">
        <v>247</v>
      </c>
      <c r="B33" s="152">
        <v>13817</v>
      </c>
      <c r="C33" s="94">
        <v>11009</v>
      </c>
      <c r="D33" s="94">
        <v>10997</v>
      </c>
      <c r="E33" s="94">
        <v>12</v>
      </c>
      <c r="F33" s="94">
        <v>1648</v>
      </c>
      <c r="G33" s="94">
        <v>1160</v>
      </c>
      <c r="H33" s="94">
        <v>301</v>
      </c>
      <c r="I33" s="193">
        <v>0</v>
      </c>
      <c r="J33" s="95">
        <v>859</v>
      </c>
    </row>
    <row r="34" spans="1:10" ht="12.75">
      <c r="A34" s="159"/>
      <c r="B34" s="299" t="s">
        <v>248</v>
      </c>
      <c r="C34" s="299"/>
      <c r="D34" s="299"/>
      <c r="E34" s="299"/>
      <c r="F34" s="299"/>
      <c r="G34" s="299"/>
      <c r="H34" s="299"/>
      <c r="I34" s="299"/>
      <c r="J34" s="300"/>
    </row>
    <row r="35" spans="1:10" ht="12.75">
      <c r="A35" s="158" t="s">
        <v>249</v>
      </c>
      <c r="B35" s="192">
        <v>19541</v>
      </c>
      <c r="C35" s="193">
        <v>15858</v>
      </c>
      <c r="D35" s="193">
        <v>15842</v>
      </c>
      <c r="E35" s="193">
        <v>16</v>
      </c>
      <c r="F35" s="193">
        <v>2247</v>
      </c>
      <c r="G35" s="193">
        <v>1436</v>
      </c>
      <c r="H35" s="193">
        <v>363</v>
      </c>
      <c r="I35" s="193">
        <v>0</v>
      </c>
      <c r="J35" s="194">
        <v>1073</v>
      </c>
    </row>
    <row r="36" spans="1:10" ht="12.75">
      <c r="A36" s="158" t="s">
        <v>250</v>
      </c>
      <c r="B36" s="192">
        <v>17</v>
      </c>
      <c r="C36" s="193">
        <v>16</v>
      </c>
      <c r="D36" s="193">
        <v>16</v>
      </c>
      <c r="E36" s="193">
        <v>0</v>
      </c>
      <c r="F36" s="193">
        <v>1</v>
      </c>
      <c r="G36" s="193">
        <v>0</v>
      </c>
      <c r="H36" s="193">
        <v>0</v>
      </c>
      <c r="I36" s="193">
        <v>0</v>
      </c>
      <c r="J36" s="194">
        <v>0</v>
      </c>
    </row>
    <row r="37" spans="1:10" ht="12.75">
      <c r="A37" s="158" t="s">
        <v>251</v>
      </c>
      <c r="B37" s="192">
        <v>59</v>
      </c>
      <c r="C37" s="193">
        <v>37</v>
      </c>
      <c r="D37" s="193">
        <v>37</v>
      </c>
      <c r="E37" s="193">
        <v>0</v>
      </c>
      <c r="F37" s="193">
        <v>3</v>
      </c>
      <c r="G37" s="193">
        <v>19</v>
      </c>
      <c r="H37" s="193">
        <v>1</v>
      </c>
      <c r="I37" s="193">
        <v>0</v>
      </c>
      <c r="J37" s="194">
        <v>18</v>
      </c>
    </row>
    <row r="38" spans="1:10" ht="12.75">
      <c r="A38" s="158" t="s">
        <v>252</v>
      </c>
      <c r="B38" s="192">
        <v>67</v>
      </c>
      <c r="C38" s="193">
        <v>44</v>
      </c>
      <c r="D38" s="193">
        <v>44</v>
      </c>
      <c r="E38" s="193">
        <v>0</v>
      </c>
      <c r="F38" s="193">
        <v>9</v>
      </c>
      <c r="G38" s="193">
        <v>14</v>
      </c>
      <c r="H38" s="193">
        <v>0</v>
      </c>
      <c r="I38" s="193">
        <v>0</v>
      </c>
      <c r="J38" s="194">
        <v>14</v>
      </c>
    </row>
    <row r="39" spans="1:10" ht="12.75">
      <c r="A39" s="158" t="s">
        <v>319</v>
      </c>
      <c r="B39" s="192">
        <v>25</v>
      </c>
      <c r="C39" s="193">
        <v>19</v>
      </c>
      <c r="D39" s="193">
        <v>19</v>
      </c>
      <c r="E39" s="193">
        <v>0</v>
      </c>
      <c r="F39" s="193">
        <v>2</v>
      </c>
      <c r="G39" s="193">
        <v>4</v>
      </c>
      <c r="H39" s="193">
        <v>0</v>
      </c>
      <c r="I39" s="193">
        <v>0</v>
      </c>
      <c r="J39" s="194">
        <v>4</v>
      </c>
    </row>
    <row r="40" spans="1:10" ht="12.75">
      <c r="A40" s="158" t="s">
        <v>253</v>
      </c>
      <c r="B40" s="192">
        <v>35</v>
      </c>
      <c r="C40" s="193">
        <v>25</v>
      </c>
      <c r="D40" s="193">
        <v>25</v>
      </c>
      <c r="E40" s="193">
        <v>0</v>
      </c>
      <c r="F40" s="193">
        <v>5</v>
      </c>
      <c r="G40" s="193">
        <v>5</v>
      </c>
      <c r="H40" s="193">
        <v>4</v>
      </c>
      <c r="I40" s="193">
        <v>0</v>
      </c>
      <c r="J40" s="194">
        <v>1</v>
      </c>
    </row>
    <row r="41" spans="1:10" ht="12.75">
      <c r="A41" s="160" t="s">
        <v>254</v>
      </c>
      <c r="B41" s="198">
        <v>435</v>
      </c>
      <c r="C41" s="199">
        <v>328</v>
      </c>
      <c r="D41" s="199">
        <v>328</v>
      </c>
      <c r="E41" s="199">
        <v>0</v>
      </c>
      <c r="F41" s="199">
        <v>12</v>
      </c>
      <c r="G41" s="199">
        <v>95</v>
      </c>
      <c r="H41" s="199">
        <v>2</v>
      </c>
      <c r="I41" s="199">
        <v>0</v>
      </c>
      <c r="J41" s="200">
        <v>93</v>
      </c>
    </row>
    <row r="42" spans="1:10" ht="26.25" customHeight="1">
      <c r="A42" s="287" t="s">
        <v>411</v>
      </c>
      <c r="B42" s="288"/>
      <c r="C42" s="288"/>
      <c r="D42" s="288"/>
      <c r="E42" s="288"/>
      <c r="F42" s="288"/>
      <c r="G42" s="288"/>
      <c r="H42" s="288"/>
      <c r="I42" s="288"/>
      <c r="J42" s="288"/>
    </row>
    <row r="45" ht="12.75">
      <c r="B45" s="161"/>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C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430</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437</v>
      </c>
      <c r="D8" s="201">
        <v>33</v>
      </c>
      <c r="E8" s="201">
        <v>31</v>
      </c>
      <c r="F8" s="201">
        <v>2</v>
      </c>
      <c r="G8" s="201">
        <v>404</v>
      </c>
      <c r="H8" s="201">
        <v>101</v>
      </c>
      <c r="I8" s="201">
        <v>452</v>
      </c>
      <c r="J8" s="203">
        <v>81</v>
      </c>
      <c r="K8" s="83"/>
      <c r="L8" s="84"/>
    </row>
    <row r="9" spans="1:11" ht="12.75">
      <c r="A9" s="67" t="s">
        <v>90</v>
      </c>
      <c r="B9" s="64" t="s">
        <v>91</v>
      </c>
      <c r="C9" s="204">
        <v>421</v>
      </c>
      <c r="D9" s="204">
        <v>31</v>
      </c>
      <c r="E9" s="204">
        <v>29</v>
      </c>
      <c r="F9" s="204">
        <v>2</v>
      </c>
      <c r="G9" s="204">
        <v>390</v>
      </c>
      <c r="H9" s="204">
        <v>98</v>
      </c>
      <c r="I9" s="204">
        <v>434</v>
      </c>
      <c r="J9" s="205">
        <v>79</v>
      </c>
      <c r="K9" s="85"/>
    </row>
    <row r="10" spans="1:12" s="1" customFormat="1" ht="12.75">
      <c r="A10" s="68" t="s">
        <v>93</v>
      </c>
      <c r="B10" s="66" t="s">
        <v>94</v>
      </c>
      <c r="C10" s="201">
        <v>506</v>
      </c>
      <c r="D10" s="201">
        <v>178</v>
      </c>
      <c r="E10" s="201">
        <v>142</v>
      </c>
      <c r="F10" s="201">
        <v>36</v>
      </c>
      <c r="G10" s="201">
        <v>328</v>
      </c>
      <c r="H10" s="201">
        <v>83</v>
      </c>
      <c r="I10" s="201">
        <v>556</v>
      </c>
      <c r="J10" s="203">
        <v>116</v>
      </c>
      <c r="K10" s="83"/>
      <c r="L10" s="84"/>
    </row>
    <row r="11" spans="1:11" ht="12.75">
      <c r="A11" s="69" t="s">
        <v>95</v>
      </c>
      <c r="B11" s="64" t="s">
        <v>96</v>
      </c>
      <c r="C11" s="204">
        <v>55</v>
      </c>
      <c r="D11" s="204">
        <v>22</v>
      </c>
      <c r="E11" s="204">
        <v>11</v>
      </c>
      <c r="F11" s="204">
        <v>11</v>
      </c>
      <c r="G11" s="204">
        <v>33</v>
      </c>
      <c r="H11" s="204">
        <v>3</v>
      </c>
      <c r="I11" s="204">
        <v>54</v>
      </c>
      <c r="J11" s="205">
        <v>1</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16</v>
      </c>
      <c r="D13" s="204">
        <v>3</v>
      </c>
      <c r="E13" s="204">
        <v>2</v>
      </c>
      <c r="F13" s="204">
        <v>1</v>
      </c>
      <c r="G13" s="204">
        <v>13</v>
      </c>
      <c r="H13" s="204">
        <v>4</v>
      </c>
      <c r="I13" s="204">
        <v>16</v>
      </c>
      <c r="J13" s="205">
        <v>11</v>
      </c>
      <c r="K13" s="85"/>
    </row>
    <row r="14" spans="1:11" ht="12.75">
      <c r="A14" s="69" t="s">
        <v>100</v>
      </c>
      <c r="B14" s="64" t="s">
        <v>2</v>
      </c>
      <c r="C14" s="204">
        <v>21</v>
      </c>
      <c r="D14" s="204">
        <v>1</v>
      </c>
      <c r="E14" s="204">
        <v>0</v>
      </c>
      <c r="F14" s="204">
        <v>1</v>
      </c>
      <c r="G14" s="204">
        <v>20</v>
      </c>
      <c r="H14" s="204">
        <v>8</v>
      </c>
      <c r="I14" s="204">
        <v>21</v>
      </c>
      <c r="J14" s="205">
        <v>18</v>
      </c>
      <c r="K14" s="85"/>
    </row>
    <row r="15" spans="1:11" ht="12.75">
      <c r="A15" s="69" t="s">
        <v>101</v>
      </c>
      <c r="B15" s="64" t="s">
        <v>102</v>
      </c>
      <c r="C15" s="204">
        <v>2</v>
      </c>
      <c r="D15" s="204">
        <v>1</v>
      </c>
      <c r="E15" s="204">
        <v>0</v>
      </c>
      <c r="F15" s="204">
        <v>1</v>
      </c>
      <c r="G15" s="204">
        <v>1</v>
      </c>
      <c r="H15" s="204">
        <v>1</v>
      </c>
      <c r="I15" s="204">
        <v>3</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14</v>
      </c>
      <c r="D17" s="204">
        <v>3</v>
      </c>
      <c r="E17" s="204">
        <v>3</v>
      </c>
      <c r="F17" s="204">
        <v>0</v>
      </c>
      <c r="G17" s="204">
        <v>11</v>
      </c>
      <c r="H17" s="204">
        <v>3</v>
      </c>
      <c r="I17" s="204">
        <v>17</v>
      </c>
      <c r="J17" s="205">
        <v>2</v>
      </c>
      <c r="K17" s="85"/>
    </row>
    <row r="18" spans="1:11" ht="12.75">
      <c r="A18" s="69" t="s">
        <v>106</v>
      </c>
      <c r="B18" s="64" t="s">
        <v>3</v>
      </c>
      <c r="C18" s="204">
        <v>3</v>
      </c>
      <c r="D18" s="204">
        <v>2</v>
      </c>
      <c r="E18" s="204">
        <v>2</v>
      </c>
      <c r="F18" s="204">
        <v>0</v>
      </c>
      <c r="G18" s="204">
        <v>1</v>
      </c>
      <c r="H18" s="204">
        <v>0</v>
      </c>
      <c r="I18" s="204">
        <v>4</v>
      </c>
      <c r="J18" s="205">
        <v>1</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104</v>
      </c>
      <c r="D20" s="204">
        <v>35</v>
      </c>
      <c r="E20" s="204">
        <v>32</v>
      </c>
      <c r="F20" s="204">
        <v>3</v>
      </c>
      <c r="G20" s="204">
        <v>69</v>
      </c>
      <c r="H20" s="204">
        <v>18</v>
      </c>
      <c r="I20" s="204">
        <v>121</v>
      </c>
      <c r="J20" s="205">
        <v>28</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5</v>
      </c>
      <c r="D23" s="204">
        <v>2</v>
      </c>
      <c r="E23" s="204">
        <v>2</v>
      </c>
      <c r="F23" s="204">
        <v>0</v>
      </c>
      <c r="G23" s="204">
        <v>3</v>
      </c>
      <c r="H23" s="204">
        <v>2</v>
      </c>
      <c r="I23" s="204">
        <v>5</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4</v>
      </c>
      <c r="E25" s="204">
        <v>2</v>
      </c>
      <c r="F25" s="204">
        <v>2</v>
      </c>
      <c r="G25" s="204">
        <v>1</v>
      </c>
      <c r="H25" s="204">
        <v>0</v>
      </c>
      <c r="I25" s="204">
        <v>5</v>
      </c>
      <c r="J25" s="205">
        <v>2</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22</v>
      </c>
      <c r="D27" s="204">
        <v>7</v>
      </c>
      <c r="E27" s="204">
        <v>4</v>
      </c>
      <c r="F27" s="204">
        <v>3</v>
      </c>
      <c r="G27" s="204">
        <v>15</v>
      </c>
      <c r="H27" s="204">
        <v>4</v>
      </c>
      <c r="I27" s="204">
        <v>25</v>
      </c>
      <c r="J27" s="205">
        <v>9</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81</v>
      </c>
      <c r="D30" s="204">
        <v>34</v>
      </c>
      <c r="E30" s="204">
        <v>32</v>
      </c>
      <c r="F30" s="204">
        <v>2</v>
      </c>
      <c r="G30" s="204">
        <v>47</v>
      </c>
      <c r="H30" s="204">
        <v>6</v>
      </c>
      <c r="I30" s="204">
        <v>82</v>
      </c>
      <c r="J30" s="205">
        <v>4</v>
      </c>
      <c r="K30" s="85"/>
    </row>
    <row r="31" spans="1:11" ht="12.75">
      <c r="A31" s="69" t="s">
        <v>126</v>
      </c>
      <c r="B31" s="64" t="s">
        <v>4</v>
      </c>
      <c r="C31" s="204">
        <v>41</v>
      </c>
      <c r="D31" s="204">
        <v>21</v>
      </c>
      <c r="E31" s="204">
        <v>18</v>
      </c>
      <c r="F31" s="204">
        <v>3</v>
      </c>
      <c r="G31" s="204">
        <v>20</v>
      </c>
      <c r="H31" s="204">
        <v>8</v>
      </c>
      <c r="I31" s="204">
        <v>46</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5</v>
      </c>
      <c r="D33" s="204">
        <v>1</v>
      </c>
      <c r="E33" s="204">
        <v>1</v>
      </c>
      <c r="F33" s="204">
        <v>0</v>
      </c>
      <c r="G33" s="204">
        <v>4</v>
      </c>
      <c r="H33" s="204">
        <v>2</v>
      </c>
      <c r="I33" s="204">
        <v>7</v>
      </c>
      <c r="J33" s="205">
        <v>1</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10</v>
      </c>
      <c r="D35" s="204">
        <v>6</v>
      </c>
      <c r="E35" s="204">
        <v>5</v>
      </c>
      <c r="F35" s="204">
        <v>1</v>
      </c>
      <c r="G35" s="204">
        <v>4</v>
      </c>
      <c r="H35" s="204">
        <v>0</v>
      </c>
      <c r="I35" s="204">
        <v>12</v>
      </c>
      <c r="J35" s="205">
        <v>3</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7</v>
      </c>
      <c r="D37" s="204">
        <v>0</v>
      </c>
      <c r="E37" s="204">
        <v>0</v>
      </c>
      <c r="F37" s="204">
        <v>0</v>
      </c>
      <c r="G37" s="204">
        <v>7</v>
      </c>
      <c r="H37" s="204">
        <v>1</v>
      </c>
      <c r="I37" s="204">
        <v>7</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31</v>
      </c>
      <c r="D39" s="204">
        <v>13</v>
      </c>
      <c r="E39" s="204">
        <v>9</v>
      </c>
      <c r="F39" s="204">
        <v>4</v>
      </c>
      <c r="G39" s="204">
        <v>18</v>
      </c>
      <c r="H39" s="204">
        <v>3</v>
      </c>
      <c r="I39" s="204">
        <v>39</v>
      </c>
      <c r="J39" s="205">
        <v>5</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3</v>
      </c>
      <c r="D41" s="204">
        <v>1</v>
      </c>
      <c r="E41" s="204">
        <v>1</v>
      </c>
      <c r="F41" s="204">
        <v>0</v>
      </c>
      <c r="G41" s="204">
        <v>2</v>
      </c>
      <c r="H41" s="204">
        <v>1</v>
      </c>
      <c r="I41" s="204">
        <v>3</v>
      </c>
      <c r="J41" s="205">
        <v>0</v>
      </c>
      <c r="K41" s="85"/>
    </row>
    <row r="42" spans="1:12" s="78" customFormat="1" ht="12.75">
      <c r="A42" s="69" t="s">
        <v>141</v>
      </c>
      <c r="B42" s="64" t="s">
        <v>142</v>
      </c>
      <c r="C42" s="204">
        <v>10</v>
      </c>
      <c r="D42" s="204">
        <v>6</v>
      </c>
      <c r="E42" s="204">
        <v>5</v>
      </c>
      <c r="F42" s="204">
        <v>1</v>
      </c>
      <c r="G42" s="204">
        <v>4</v>
      </c>
      <c r="H42" s="204">
        <v>1</v>
      </c>
      <c r="I42" s="204">
        <v>10</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62</v>
      </c>
      <c r="D44" s="204">
        <v>8</v>
      </c>
      <c r="E44" s="204">
        <v>6</v>
      </c>
      <c r="F44" s="204">
        <v>2</v>
      </c>
      <c r="G44" s="204">
        <v>54</v>
      </c>
      <c r="H44" s="204">
        <v>18</v>
      </c>
      <c r="I44" s="204">
        <v>65</v>
      </c>
      <c r="J44" s="205">
        <v>23</v>
      </c>
      <c r="K44" s="85"/>
    </row>
    <row r="45" spans="1:12" s="78" customFormat="1" ht="12.75">
      <c r="A45" s="69" t="s">
        <v>146</v>
      </c>
      <c r="B45" s="64" t="s">
        <v>147</v>
      </c>
      <c r="C45" s="204">
        <v>8</v>
      </c>
      <c r="D45" s="204">
        <v>7</v>
      </c>
      <c r="E45" s="204">
        <v>6</v>
      </c>
      <c r="F45" s="204">
        <v>1</v>
      </c>
      <c r="G45" s="204">
        <v>1</v>
      </c>
      <c r="H45" s="204">
        <v>0</v>
      </c>
      <c r="I45" s="204">
        <v>13</v>
      </c>
      <c r="J45" s="205">
        <v>2</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60</v>
      </c>
      <c r="D47" s="201">
        <v>27</v>
      </c>
      <c r="E47" s="201">
        <v>24</v>
      </c>
      <c r="F47" s="201">
        <v>3</v>
      </c>
      <c r="G47" s="201">
        <v>33</v>
      </c>
      <c r="H47" s="201">
        <v>18</v>
      </c>
      <c r="I47" s="201">
        <v>71</v>
      </c>
      <c r="J47" s="203">
        <v>8</v>
      </c>
      <c r="K47" s="83"/>
      <c r="L47" s="84"/>
    </row>
    <row r="48" spans="1:11" ht="12.75">
      <c r="A48" s="69">
        <v>40</v>
      </c>
      <c r="B48" s="64" t="s">
        <v>151</v>
      </c>
      <c r="C48" s="204">
        <v>60</v>
      </c>
      <c r="D48" s="204">
        <v>27</v>
      </c>
      <c r="E48" s="204">
        <v>24</v>
      </c>
      <c r="F48" s="204">
        <v>3</v>
      </c>
      <c r="G48" s="204">
        <v>33</v>
      </c>
      <c r="H48" s="204">
        <v>18</v>
      </c>
      <c r="I48" s="204">
        <v>71</v>
      </c>
      <c r="J48" s="205">
        <v>8</v>
      </c>
      <c r="K48" s="85"/>
    </row>
    <row r="49" spans="1:12" s="1" customFormat="1" ht="12.75">
      <c r="A49" s="65" t="s">
        <v>152</v>
      </c>
      <c r="B49" s="66" t="s">
        <v>153</v>
      </c>
      <c r="C49" s="201">
        <v>1683</v>
      </c>
      <c r="D49" s="201">
        <v>389</v>
      </c>
      <c r="E49" s="201">
        <v>342</v>
      </c>
      <c r="F49" s="201">
        <v>47</v>
      </c>
      <c r="G49" s="201">
        <v>1294</v>
      </c>
      <c r="H49" s="201">
        <v>185</v>
      </c>
      <c r="I49" s="201">
        <v>1790</v>
      </c>
      <c r="J49" s="203">
        <v>122</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6532</v>
      </c>
      <c r="D51" s="201">
        <v>1606</v>
      </c>
      <c r="E51" s="201">
        <v>954</v>
      </c>
      <c r="F51" s="201">
        <v>652</v>
      </c>
      <c r="G51" s="201">
        <v>4926</v>
      </c>
      <c r="H51" s="201">
        <v>1563</v>
      </c>
      <c r="I51" s="201">
        <v>7072</v>
      </c>
      <c r="J51" s="203">
        <v>2464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628</v>
      </c>
      <c r="D53" s="204">
        <v>142</v>
      </c>
      <c r="E53" s="204">
        <v>108</v>
      </c>
      <c r="F53" s="204">
        <v>34</v>
      </c>
      <c r="G53" s="204">
        <v>486</v>
      </c>
      <c r="H53" s="204">
        <v>126</v>
      </c>
      <c r="I53" s="204">
        <v>663</v>
      </c>
      <c r="J53" s="205">
        <v>96</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1534</v>
      </c>
      <c r="D55" s="204">
        <v>381</v>
      </c>
      <c r="E55" s="204">
        <v>274</v>
      </c>
      <c r="F55" s="204">
        <v>107</v>
      </c>
      <c r="G55" s="204">
        <v>1153</v>
      </c>
      <c r="H55" s="204">
        <v>328</v>
      </c>
      <c r="I55" s="204">
        <v>1635</v>
      </c>
      <c r="J55" s="205">
        <v>498</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4370</v>
      </c>
      <c r="D57" s="204">
        <v>1083</v>
      </c>
      <c r="E57" s="204">
        <v>572</v>
      </c>
      <c r="F57" s="204">
        <v>511</v>
      </c>
      <c r="G57" s="204">
        <v>3287</v>
      </c>
      <c r="H57" s="204">
        <v>1109</v>
      </c>
      <c r="I57" s="204">
        <v>4774</v>
      </c>
      <c r="J57" s="205">
        <v>1870</v>
      </c>
      <c r="K57" s="85"/>
    </row>
    <row r="58" spans="1:12" s="1" customFormat="1" ht="12.75">
      <c r="A58" s="65" t="s">
        <v>166</v>
      </c>
      <c r="B58" s="66" t="s">
        <v>167</v>
      </c>
      <c r="C58" s="201">
        <v>1544</v>
      </c>
      <c r="D58" s="201">
        <v>477</v>
      </c>
      <c r="E58" s="201">
        <v>408</v>
      </c>
      <c r="F58" s="201">
        <v>69</v>
      </c>
      <c r="G58" s="201">
        <v>1067</v>
      </c>
      <c r="H58" s="201">
        <v>131</v>
      </c>
      <c r="I58" s="201">
        <v>1622</v>
      </c>
      <c r="J58" s="203">
        <v>597</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941</v>
      </c>
      <c r="D60" s="201">
        <v>245</v>
      </c>
      <c r="E60" s="201">
        <v>166</v>
      </c>
      <c r="F60" s="201">
        <v>79</v>
      </c>
      <c r="G60" s="201">
        <v>696</v>
      </c>
      <c r="H60" s="201">
        <v>111</v>
      </c>
      <c r="I60" s="201">
        <v>1006</v>
      </c>
      <c r="J60" s="203">
        <v>208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389</v>
      </c>
      <c r="D62" s="204">
        <v>93</v>
      </c>
      <c r="E62" s="204">
        <v>73</v>
      </c>
      <c r="F62" s="204">
        <v>20</v>
      </c>
      <c r="G62" s="204">
        <v>296</v>
      </c>
      <c r="H62" s="204">
        <v>37</v>
      </c>
      <c r="I62" s="204">
        <v>404</v>
      </c>
      <c r="J62" s="205">
        <v>72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237</v>
      </c>
      <c r="D64" s="204">
        <v>97</v>
      </c>
      <c r="E64" s="204">
        <v>58</v>
      </c>
      <c r="F64" s="204">
        <v>39</v>
      </c>
      <c r="G64" s="204">
        <v>140</v>
      </c>
      <c r="H64" s="204">
        <v>36</v>
      </c>
      <c r="I64" s="204">
        <v>277</v>
      </c>
      <c r="J64" s="205">
        <v>71</v>
      </c>
      <c r="K64" s="85"/>
      <c r="L64" s="80"/>
    </row>
    <row r="65" spans="1:11" ht="12.75">
      <c r="A65" s="63">
        <v>64</v>
      </c>
      <c r="B65" s="64" t="s">
        <v>175</v>
      </c>
      <c r="C65" s="204">
        <v>295</v>
      </c>
      <c r="D65" s="204">
        <v>46</v>
      </c>
      <c r="E65" s="204">
        <v>28</v>
      </c>
      <c r="F65" s="204">
        <v>18</v>
      </c>
      <c r="G65" s="204">
        <v>249</v>
      </c>
      <c r="H65" s="204">
        <v>37</v>
      </c>
      <c r="I65" s="204">
        <v>304</v>
      </c>
      <c r="J65" s="205">
        <v>63</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1096</v>
      </c>
      <c r="D67" s="201">
        <v>93</v>
      </c>
      <c r="E67" s="201">
        <v>58</v>
      </c>
      <c r="F67" s="201">
        <v>35</v>
      </c>
      <c r="G67" s="201">
        <v>1003</v>
      </c>
      <c r="H67" s="201">
        <v>197</v>
      </c>
      <c r="I67" s="201">
        <v>1122</v>
      </c>
      <c r="J67" s="203">
        <v>331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1066</v>
      </c>
      <c r="D69" s="204">
        <v>75</v>
      </c>
      <c r="E69" s="204">
        <v>54</v>
      </c>
      <c r="F69" s="204">
        <v>21</v>
      </c>
      <c r="G69" s="204">
        <v>991</v>
      </c>
      <c r="H69" s="204">
        <v>194</v>
      </c>
      <c r="I69" s="204">
        <v>1079</v>
      </c>
      <c r="J69" s="205">
        <v>325</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5169</v>
      </c>
      <c r="D71" s="201">
        <v>759</v>
      </c>
      <c r="E71" s="201">
        <v>600</v>
      </c>
      <c r="F71" s="201">
        <v>159</v>
      </c>
      <c r="G71" s="201">
        <v>4410</v>
      </c>
      <c r="H71" s="201">
        <v>1335</v>
      </c>
      <c r="I71" s="201">
        <v>5502</v>
      </c>
      <c r="J71" s="201">
        <v>1785</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397</v>
      </c>
      <c r="D73" s="204">
        <v>162</v>
      </c>
      <c r="E73" s="204">
        <v>132</v>
      </c>
      <c r="F73" s="204">
        <v>30</v>
      </c>
      <c r="G73" s="204">
        <v>235</v>
      </c>
      <c r="H73" s="204">
        <v>43</v>
      </c>
      <c r="I73" s="204">
        <v>476</v>
      </c>
      <c r="J73" s="204">
        <v>122</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155</v>
      </c>
      <c r="D75" s="204">
        <v>30</v>
      </c>
      <c r="E75" s="204">
        <v>19</v>
      </c>
      <c r="F75" s="204">
        <v>11</v>
      </c>
      <c r="G75" s="204">
        <v>125</v>
      </c>
      <c r="H75" s="204">
        <v>32</v>
      </c>
      <c r="I75" s="204">
        <v>166</v>
      </c>
      <c r="J75" s="204">
        <v>45</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726</v>
      </c>
      <c r="D77" s="204">
        <v>117</v>
      </c>
      <c r="E77" s="204">
        <v>95</v>
      </c>
      <c r="F77" s="204">
        <v>22</v>
      </c>
      <c r="G77" s="204">
        <v>609</v>
      </c>
      <c r="H77" s="204">
        <v>231</v>
      </c>
      <c r="I77" s="204">
        <v>802</v>
      </c>
      <c r="J77" s="204">
        <v>120</v>
      </c>
      <c r="K77" s="85"/>
    </row>
    <row r="78" spans="1:11" ht="12.75">
      <c r="A78" s="69" t="s">
        <v>194</v>
      </c>
      <c r="B78" s="64" t="s">
        <v>195</v>
      </c>
      <c r="C78" s="204">
        <v>6</v>
      </c>
      <c r="D78" s="204">
        <v>2</v>
      </c>
      <c r="E78" s="204">
        <v>2</v>
      </c>
      <c r="F78" s="204">
        <v>0</v>
      </c>
      <c r="G78" s="204">
        <v>4</v>
      </c>
      <c r="H78" s="204">
        <v>2</v>
      </c>
      <c r="I78" s="204">
        <v>7</v>
      </c>
      <c r="J78" s="204">
        <v>1</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3885</v>
      </c>
      <c r="D80" s="204">
        <v>448</v>
      </c>
      <c r="E80" s="204">
        <v>352</v>
      </c>
      <c r="F80" s="204">
        <v>96</v>
      </c>
      <c r="G80" s="204">
        <v>3437</v>
      </c>
      <c r="H80" s="204">
        <v>1027</v>
      </c>
      <c r="I80" s="204">
        <v>4051</v>
      </c>
      <c r="J80" s="204">
        <v>1497</v>
      </c>
      <c r="K80" s="85"/>
    </row>
    <row r="81" spans="1:12" s="1" customFormat="1" ht="12.75">
      <c r="A81" s="65" t="s">
        <v>199</v>
      </c>
      <c r="B81" s="66" t="s">
        <v>200</v>
      </c>
      <c r="C81" s="201">
        <v>123</v>
      </c>
      <c r="D81" s="201">
        <v>32</v>
      </c>
      <c r="E81" s="201">
        <v>15</v>
      </c>
      <c r="F81" s="201">
        <v>17</v>
      </c>
      <c r="G81" s="201">
        <v>91</v>
      </c>
      <c r="H81" s="201">
        <v>26</v>
      </c>
      <c r="I81" s="201">
        <v>132</v>
      </c>
      <c r="J81" s="201">
        <v>47</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421</v>
      </c>
      <c r="D83" s="201">
        <v>43</v>
      </c>
      <c r="E83" s="201">
        <v>33</v>
      </c>
      <c r="F83" s="201">
        <v>10</v>
      </c>
      <c r="G83" s="201">
        <v>378</v>
      </c>
      <c r="H83" s="201">
        <v>112</v>
      </c>
      <c r="I83" s="201">
        <v>428</v>
      </c>
      <c r="J83" s="201">
        <v>341</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1452</v>
      </c>
      <c r="D85" s="201">
        <v>231</v>
      </c>
      <c r="E85" s="201">
        <v>157</v>
      </c>
      <c r="F85" s="201">
        <v>74</v>
      </c>
      <c r="G85" s="201">
        <v>1221</v>
      </c>
      <c r="H85" s="201">
        <v>363</v>
      </c>
      <c r="I85" s="201">
        <v>1505</v>
      </c>
      <c r="J85" s="201">
        <v>869</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492</v>
      </c>
      <c r="D87" s="204">
        <v>96</v>
      </c>
      <c r="E87" s="204">
        <v>67</v>
      </c>
      <c r="F87" s="204">
        <v>29</v>
      </c>
      <c r="G87" s="204">
        <v>396</v>
      </c>
      <c r="H87" s="204">
        <v>129</v>
      </c>
      <c r="I87" s="204">
        <v>520</v>
      </c>
      <c r="J87" s="204">
        <v>159</v>
      </c>
    </row>
    <row r="88" spans="1:12" s="1" customFormat="1" ht="12.75">
      <c r="A88" s="65" t="s">
        <v>210</v>
      </c>
      <c r="B88" s="66" t="s">
        <v>426</v>
      </c>
      <c r="C88" s="201">
        <v>11</v>
      </c>
      <c r="D88" s="201">
        <v>3</v>
      </c>
      <c r="E88" s="201">
        <v>3</v>
      </c>
      <c r="F88" s="201">
        <v>0</v>
      </c>
      <c r="G88" s="201">
        <v>8</v>
      </c>
      <c r="H88" s="201">
        <v>3</v>
      </c>
      <c r="I88" s="201">
        <v>14</v>
      </c>
      <c r="J88" s="201">
        <v>5</v>
      </c>
      <c r="L88" s="84"/>
    </row>
    <row r="89" spans="1:12" s="1" customFormat="1" ht="12.75">
      <c r="A89" s="74" t="s">
        <v>211</v>
      </c>
      <c r="B89" s="75" t="s">
        <v>212</v>
      </c>
      <c r="C89" s="206">
        <v>19975</v>
      </c>
      <c r="D89" s="206">
        <v>4116</v>
      </c>
      <c r="E89" s="206">
        <v>2933</v>
      </c>
      <c r="F89" s="206">
        <v>1183</v>
      </c>
      <c r="G89" s="206">
        <v>15859</v>
      </c>
      <c r="H89" s="206">
        <v>4228</v>
      </c>
      <c r="I89" s="206">
        <v>21272</v>
      </c>
      <c r="J89" s="206">
        <v>6974</v>
      </c>
      <c r="L89" s="84"/>
    </row>
    <row r="91" ht="12.75">
      <c r="A91" s="62" t="s">
        <v>402</v>
      </c>
    </row>
    <row r="92" ht="12.75">
      <c r="A92" s="62" t="s">
        <v>403</v>
      </c>
    </row>
    <row r="93" ht="12.75">
      <c r="A93" s="77" t="s">
        <v>413</v>
      </c>
    </row>
    <row r="94" ht="12.75">
      <c r="A94" s="77" t="s">
        <v>401</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6">
      <selection activeCell="I30" sqref="I30"/>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431</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7" t="s">
        <v>92</v>
      </c>
      <c r="B11" s="92"/>
      <c r="C11" s="92"/>
      <c r="D11" s="92"/>
      <c r="E11" s="92"/>
      <c r="F11" s="92"/>
      <c r="G11" s="92"/>
      <c r="H11" s="92"/>
      <c r="I11" s="93"/>
    </row>
    <row r="12" spans="1:9" ht="12.75">
      <c r="A12" s="158" t="s">
        <v>230</v>
      </c>
      <c r="B12" s="152">
        <v>19975</v>
      </c>
      <c r="C12" s="94">
        <v>4116</v>
      </c>
      <c r="D12" s="94">
        <v>2933</v>
      </c>
      <c r="E12" s="94">
        <v>1183</v>
      </c>
      <c r="F12" s="94">
        <v>15859</v>
      </c>
      <c r="G12" s="94">
        <v>4228</v>
      </c>
      <c r="H12" s="94">
        <v>21272</v>
      </c>
      <c r="I12" s="95">
        <v>6974</v>
      </c>
    </row>
    <row r="13" spans="1:9" ht="12.75">
      <c r="A13" s="159"/>
      <c r="B13" s="299" t="s">
        <v>234</v>
      </c>
      <c r="C13" s="299"/>
      <c r="D13" s="299"/>
      <c r="E13" s="299"/>
      <c r="F13" s="299"/>
      <c r="G13" s="299"/>
      <c r="H13" s="299"/>
      <c r="I13" s="300"/>
    </row>
    <row r="14" spans="1:9" ht="12.75">
      <c r="A14" s="158" t="s">
        <v>235</v>
      </c>
      <c r="B14" s="192">
        <v>17346</v>
      </c>
      <c r="C14" s="193">
        <v>1696</v>
      </c>
      <c r="D14" s="193">
        <v>1255</v>
      </c>
      <c r="E14" s="193">
        <v>441</v>
      </c>
      <c r="F14" s="193">
        <v>15650</v>
      </c>
      <c r="G14" s="193">
        <v>4019</v>
      </c>
      <c r="H14" s="193">
        <v>17346</v>
      </c>
      <c r="I14" s="194">
        <v>6349</v>
      </c>
    </row>
    <row r="15" spans="1:9" ht="12.75">
      <c r="A15" s="158" t="s">
        <v>236</v>
      </c>
      <c r="B15" s="192">
        <v>67</v>
      </c>
      <c r="C15" s="193">
        <v>65</v>
      </c>
      <c r="D15" s="193">
        <v>54</v>
      </c>
      <c r="E15" s="193">
        <v>11</v>
      </c>
      <c r="F15" s="193">
        <v>2</v>
      </c>
      <c r="G15" s="193">
        <v>2</v>
      </c>
      <c r="H15" s="193">
        <v>125</v>
      </c>
      <c r="I15" s="194">
        <v>16</v>
      </c>
    </row>
    <row r="16" spans="1:9" ht="12.75">
      <c r="A16" s="158" t="s">
        <v>237</v>
      </c>
      <c r="B16" s="192">
        <v>59</v>
      </c>
      <c r="C16" s="193">
        <v>56</v>
      </c>
      <c r="D16" s="193">
        <v>42</v>
      </c>
      <c r="E16" s="193">
        <v>14</v>
      </c>
      <c r="F16" s="193">
        <v>3</v>
      </c>
      <c r="G16" s="193">
        <v>3</v>
      </c>
      <c r="H16" s="193">
        <v>67</v>
      </c>
      <c r="I16" s="194">
        <v>7</v>
      </c>
    </row>
    <row r="17" spans="1:9" ht="12.75">
      <c r="A17" s="158" t="s">
        <v>238</v>
      </c>
      <c r="B17" s="195" t="s">
        <v>92</v>
      </c>
      <c r="C17" s="196" t="s">
        <v>92</v>
      </c>
      <c r="D17" s="196" t="s">
        <v>92</v>
      </c>
      <c r="E17" s="196" t="s">
        <v>92</v>
      </c>
      <c r="F17" s="196" t="s">
        <v>92</v>
      </c>
      <c r="G17" s="196" t="s">
        <v>92</v>
      </c>
      <c r="H17" s="196" t="s">
        <v>92</v>
      </c>
      <c r="I17" s="197" t="s">
        <v>92</v>
      </c>
    </row>
    <row r="18" spans="1:9" ht="12.75">
      <c r="A18" s="158" t="s">
        <v>269</v>
      </c>
      <c r="B18" s="192">
        <v>244</v>
      </c>
      <c r="C18" s="193">
        <v>240</v>
      </c>
      <c r="D18" s="193">
        <v>141</v>
      </c>
      <c r="E18" s="193">
        <v>99</v>
      </c>
      <c r="F18" s="193">
        <v>4</v>
      </c>
      <c r="G18" s="193">
        <v>4</v>
      </c>
      <c r="H18" s="193">
        <v>326</v>
      </c>
      <c r="I18" s="194">
        <v>26</v>
      </c>
    </row>
    <row r="19" spans="1:9" ht="12.75">
      <c r="A19" s="158" t="s">
        <v>240</v>
      </c>
      <c r="B19" s="192">
        <v>721</v>
      </c>
      <c r="C19" s="193">
        <v>557</v>
      </c>
      <c r="D19" s="193">
        <v>528</v>
      </c>
      <c r="E19" s="193">
        <v>29</v>
      </c>
      <c r="F19" s="193">
        <v>164</v>
      </c>
      <c r="G19" s="193">
        <v>164</v>
      </c>
      <c r="H19" s="193">
        <v>1398</v>
      </c>
      <c r="I19" s="194">
        <v>319</v>
      </c>
    </row>
    <row r="20" spans="1:9" ht="12.75">
      <c r="A20" s="158" t="s">
        <v>241</v>
      </c>
      <c r="B20" s="192">
        <v>42</v>
      </c>
      <c r="C20" s="193">
        <v>42</v>
      </c>
      <c r="D20" s="193">
        <v>11</v>
      </c>
      <c r="E20" s="193">
        <v>31</v>
      </c>
      <c r="F20" s="193">
        <v>0</v>
      </c>
      <c r="G20" s="193">
        <v>0</v>
      </c>
      <c r="H20" s="193">
        <v>0</v>
      </c>
      <c r="I20" s="194">
        <v>0</v>
      </c>
    </row>
    <row r="21" spans="1:9" ht="12.75">
      <c r="A21" s="158" t="s">
        <v>242</v>
      </c>
      <c r="B21" s="192">
        <v>1309</v>
      </c>
      <c r="C21" s="193">
        <v>1285</v>
      </c>
      <c r="D21" s="193">
        <v>866</v>
      </c>
      <c r="E21" s="193">
        <v>419</v>
      </c>
      <c r="F21" s="193">
        <v>24</v>
      </c>
      <c r="G21" s="193">
        <v>24</v>
      </c>
      <c r="H21" s="193">
        <v>1812</v>
      </c>
      <c r="I21" s="194">
        <v>223</v>
      </c>
    </row>
    <row r="22" spans="1:9" ht="12.75">
      <c r="A22" s="158" t="s">
        <v>318</v>
      </c>
      <c r="B22" s="192">
        <v>117</v>
      </c>
      <c r="C22" s="193">
        <v>106</v>
      </c>
      <c r="D22" s="193">
        <v>15</v>
      </c>
      <c r="E22" s="193">
        <v>91</v>
      </c>
      <c r="F22" s="193">
        <v>11</v>
      </c>
      <c r="G22" s="193">
        <v>11</v>
      </c>
      <c r="H22" s="193">
        <v>130</v>
      </c>
      <c r="I22" s="194">
        <v>31</v>
      </c>
    </row>
    <row r="23" spans="1:9" ht="12.75">
      <c r="A23" s="158" t="s">
        <v>243</v>
      </c>
      <c r="B23" s="192">
        <v>6</v>
      </c>
      <c r="C23" s="193">
        <v>6</v>
      </c>
      <c r="D23" s="193">
        <v>2</v>
      </c>
      <c r="E23" s="193">
        <v>4</v>
      </c>
      <c r="F23" s="193">
        <v>0</v>
      </c>
      <c r="G23" s="193">
        <v>0</v>
      </c>
      <c r="H23" s="193">
        <v>8</v>
      </c>
      <c r="I23" s="194">
        <v>0</v>
      </c>
    </row>
    <row r="24" spans="1:9" ht="12.75">
      <c r="A24" s="158" t="s">
        <v>244</v>
      </c>
      <c r="B24" s="192">
        <v>7</v>
      </c>
      <c r="C24" s="193">
        <v>7</v>
      </c>
      <c r="D24" s="193">
        <v>5</v>
      </c>
      <c r="E24" s="193">
        <v>2</v>
      </c>
      <c r="F24" s="193">
        <v>0</v>
      </c>
      <c r="G24" s="193">
        <v>0</v>
      </c>
      <c r="H24" s="193">
        <v>12</v>
      </c>
      <c r="I24" s="194">
        <v>2</v>
      </c>
    </row>
    <row r="25" spans="1:9" ht="14.25">
      <c r="A25" s="158" t="s">
        <v>394</v>
      </c>
      <c r="B25" s="192">
        <v>57</v>
      </c>
      <c r="C25" s="193">
        <v>56</v>
      </c>
      <c r="D25" s="193">
        <v>14</v>
      </c>
      <c r="E25" s="193">
        <v>42</v>
      </c>
      <c r="F25" s="193">
        <v>1</v>
      </c>
      <c r="G25" s="193">
        <v>1</v>
      </c>
      <c r="H25" s="193">
        <v>48</v>
      </c>
      <c r="I25" s="194">
        <v>1</v>
      </c>
    </row>
    <row r="26" spans="1:9" ht="12.75">
      <c r="A26" s="159"/>
      <c r="B26" s="299" t="s">
        <v>245</v>
      </c>
      <c r="C26" s="299"/>
      <c r="D26" s="299"/>
      <c r="E26" s="299"/>
      <c r="F26" s="299"/>
      <c r="G26" s="299"/>
      <c r="H26" s="299"/>
      <c r="I26" s="300"/>
    </row>
    <row r="27" spans="1:9" ht="12.75">
      <c r="A27" s="158" t="s">
        <v>246</v>
      </c>
      <c r="B27" s="152">
        <v>6349</v>
      </c>
      <c r="C27" s="94">
        <v>558</v>
      </c>
      <c r="D27" s="94">
        <v>426</v>
      </c>
      <c r="E27" s="94">
        <v>132</v>
      </c>
      <c r="F27" s="94">
        <v>5791</v>
      </c>
      <c r="G27" s="94">
        <v>1816</v>
      </c>
      <c r="H27" s="94" t="s">
        <v>436</v>
      </c>
      <c r="I27" s="95" t="s">
        <v>436</v>
      </c>
    </row>
    <row r="28" spans="1:9" ht="12.75">
      <c r="A28" s="158" t="s">
        <v>247</v>
      </c>
      <c r="B28" s="152">
        <v>10997</v>
      </c>
      <c r="C28" s="94">
        <v>1138</v>
      </c>
      <c r="D28" s="94">
        <v>829</v>
      </c>
      <c r="E28" s="94">
        <v>309</v>
      </c>
      <c r="F28" s="94">
        <v>9859</v>
      </c>
      <c r="G28" s="94">
        <v>2203</v>
      </c>
      <c r="H28" s="94" t="s">
        <v>436</v>
      </c>
      <c r="I28" s="95" t="s">
        <v>436</v>
      </c>
    </row>
    <row r="29" spans="1:9" ht="12.75">
      <c r="A29" s="159"/>
      <c r="B29" s="299" t="s">
        <v>248</v>
      </c>
      <c r="C29" s="299"/>
      <c r="D29" s="299"/>
      <c r="E29" s="299"/>
      <c r="F29" s="299"/>
      <c r="G29" s="299"/>
      <c r="H29" s="299"/>
      <c r="I29" s="300"/>
    </row>
    <row r="30" spans="1:9" ht="12.75">
      <c r="A30" s="158" t="s">
        <v>249</v>
      </c>
      <c r="B30" s="192">
        <v>15842</v>
      </c>
      <c r="C30" s="193">
        <v>1547</v>
      </c>
      <c r="D30" s="193">
        <v>1137</v>
      </c>
      <c r="E30" s="193">
        <v>410</v>
      </c>
      <c r="F30" s="193">
        <v>14295</v>
      </c>
      <c r="G30" s="193">
        <v>3782</v>
      </c>
      <c r="H30" s="193">
        <v>15842</v>
      </c>
      <c r="I30" s="194">
        <v>5982</v>
      </c>
    </row>
    <row r="31" spans="1:9" ht="12.75">
      <c r="A31" s="158" t="s">
        <v>250</v>
      </c>
      <c r="B31" s="192">
        <v>16</v>
      </c>
      <c r="C31" s="193">
        <v>1</v>
      </c>
      <c r="D31" s="193">
        <v>1</v>
      </c>
      <c r="E31" s="193">
        <v>0</v>
      </c>
      <c r="F31" s="193">
        <v>15</v>
      </c>
      <c r="G31" s="193">
        <v>2</v>
      </c>
      <c r="H31" s="193">
        <v>16</v>
      </c>
      <c r="I31" s="194">
        <v>6</v>
      </c>
    </row>
    <row r="32" spans="1:9" ht="12.75">
      <c r="A32" s="158" t="s">
        <v>251</v>
      </c>
      <c r="B32" s="192">
        <v>37</v>
      </c>
      <c r="C32" s="193">
        <v>7</v>
      </c>
      <c r="D32" s="193">
        <v>7</v>
      </c>
      <c r="E32" s="193">
        <v>0</v>
      </c>
      <c r="F32" s="193">
        <v>30</v>
      </c>
      <c r="G32" s="193">
        <v>5</v>
      </c>
      <c r="H32" s="193">
        <v>37</v>
      </c>
      <c r="I32" s="194">
        <v>9</v>
      </c>
    </row>
    <row r="33" spans="1:9" ht="12.75">
      <c r="A33" s="158" t="s">
        <v>252</v>
      </c>
      <c r="B33" s="192">
        <v>44</v>
      </c>
      <c r="C33" s="193">
        <v>11</v>
      </c>
      <c r="D33" s="193">
        <v>10</v>
      </c>
      <c r="E33" s="193">
        <v>1</v>
      </c>
      <c r="F33" s="193">
        <v>33</v>
      </c>
      <c r="G33" s="193">
        <v>7</v>
      </c>
      <c r="H33" s="193">
        <v>44</v>
      </c>
      <c r="I33" s="194">
        <v>4</v>
      </c>
    </row>
    <row r="34" spans="1:9" ht="12.75">
      <c r="A34" s="158" t="s">
        <v>319</v>
      </c>
      <c r="B34" s="192">
        <v>19</v>
      </c>
      <c r="C34" s="193">
        <v>1</v>
      </c>
      <c r="D34" s="193">
        <v>1</v>
      </c>
      <c r="E34" s="193">
        <v>0</v>
      </c>
      <c r="F34" s="193">
        <v>18</v>
      </c>
      <c r="G34" s="193">
        <v>4</v>
      </c>
      <c r="H34" s="193">
        <v>19</v>
      </c>
      <c r="I34" s="194">
        <v>1</v>
      </c>
    </row>
    <row r="35" spans="1:9" ht="12.75">
      <c r="A35" s="158" t="s">
        <v>253</v>
      </c>
      <c r="B35" s="192">
        <v>25</v>
      </c>
      <c r="C35" s="193">
        <v>4</v>
      </c>
      <c r="D35" s="193">
        <v>3</v>
      </c>
      <c r="E35" s="193">
        <v>1</v>
      </c>
      <c r="F35" s="193">
        <v>21</v>
      </c>
      <c r="G35" s="193">
        <v>2</v>
      </c>
      <c r="H35" s="193">
        <v>25</v>
      </c>
      <c r="I35" s="194">
        <v>11</v>
      </c>
    </row>
    <row r="36" spans="1:9" ht="12.75">
      <c r="A36" s="160" t="s">
        <v>254</v>
      </c>
      <c r="B36" s="198">
        <v>328</v>
      </c>
      <c r="C36" s="199">
        <v>40</v>
      </c>
      <c r="D36" s="199">
        <v>34</v>
      </c>
      <c r="E36" s="199">
        <v>6</v>
      </c>
      <c r="F36" s="199">
        <v>288</v>
      </c>
      <c r="G36" s="199">
        <v>62</v>
      </c>
      <c r="H36" s="199">
        <v>328</v>
      </c>
      <c r="I36" s="200">
        <v>48</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3">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10" ht="12.75">
      <c r="A6" s="330"/>
      <c r="B6" s="261"/>
      <c r="C6" s="108" t="s">
        <v>32</v>
      </c>
      <c r="D6" s="108" t="s">
        <v>33</v>
      </c>
      <c r="E6" s="108" t="s">
        <v>32</v>
      </c>
      <c r="F6" s="108" t="s">
        <v>32</v>
      </c>
      <c r="G6" s="108" t="s">
        <v>33</v>
      </c>
      <c r="H6" s="103" t="s">
        <v>32</v>
      </c>
      <c r="I6" s="126"/>
      <c r="J6" s="129"/>
    </row>
    <row r="7" spans="1:8" ht="12.75">
      <c r="A7" s="327" t="s">
        <v>280</v>
      </c>
      <c r="B7" s="327"/>
      <c r="C7" s="327"/>
      <c r="D7" s="327"/>
      <c r="E7" s="327"/>
      <c r="F7" s="327"/>
      <c r="G7" s="327"/>
      <c r="H7" s="327"/>
    </row>
    <row r="8" spans="1:10" ht="12.75">
      <c r="A8" s="109" t="s">
        <v>5</v>
      </c>
      <c r="B8" s="112" t="s">
        <v>273</v>
      </c>
      <c r="C8" s="51">
        <v>7</v>
      </c>
      <c r="D8" s="182">
        <v>-12.5</v>
      </c>
      <c r="E8" s="51">
        <v>7</v>
      </c>
      <c r="F8" s="51">
        <v>5</v>
      </c>
      <c r="G8" s="182">
        <v>25</v>
      </c>
      <c r="H8" s="51">
        <v>3</v>
      </c>
      <c r="I8" s="51"/>
      <c r="J8" s="51"/>
    </row>
    <row r="9" spans="1:10" ht="12.75">
      <c r="A9" s="109" t="s">
        <v>93</v>
      </c>
      <c r="B9" s="112" t="s">
        <v>94</v>
      </c>
      <c r="C9" s="51">
        <v>20</v>
      </c>
      <c r="D9" s="182">
        <v>-42.85714285714286</v>
      </c>
      <c r="E9" s="51">
        <v>17</v>
      </c>
      <c r="F9" s="51">
        <v>15</v>
      </c>
      <c r="G9" s="182">
        <v>-40</v>
      </c>
      <c r="H9" s="51">
        <v>13</v>
      </c>
      <c r="I9" s="51"/>
      <c r="J9" s="51"/>
    </row>
    <row r="10" spans="1:10" ht="12.75">
      <c r="A10" s="109" t="s">
        <v>152</v>
      </c>
      <c r="B10" s="112" t="s">
        <v>153</v>
      </c>
      <c r="C10" s="51">
        <v>90</v>
      </c>
      <c r="D10" s="182">
        <v>80</v>
      </c>
      <c r="E10" s="51">
        <v>81</v>
      </c>
      <c r="F10" s="51">
        <v>53</v>
      </c>
      <c r="G10" s="182">
        <v>-13.114754098360663</v>
      </c>
      <c r="H10" s="51">
        <v>52</v>
      </c>
      <c r="I10" s="51"/>
      <c r="J10" s="51"/>
    </row>
    <row r="11" spans="1:10" ht="22.5">
      <c r="A11" s="110" t="s">
        <v>154</v>
      </c>
      <c r="B11" s="113" t="s">
        <v>274</v>
      </c>
      <c r="C11" s="51">
        <v>351</v>
      </c>
      <c r="D11" s="182">
        <v>3.5398230088495666</v>
      </c>
      <c r="E11" s="51">
        <v>292</v>
      </c>
      <c r="F11" s="51">
        <v>267</v>
      </c>
      <c r="G11" s="182">
        <v>-22.383720930232556</v>
      </c>
      <c r="H11" s="51">
        <v>206</v>
      </c>
      <c r="I11" s="120"/>
      <c r="J11" s="120"/>
    </row>
    <row r="12" spans="1:10" ht="12.75">
      <c r="A12" s="109" t="s">
        <v>166</v>
      </c>
      <c r="B12" s="112" t="s">
        <v>275</v>
      </c>
      <c r="C12" s="51">
        <v>95</v>
      </c>
      <c r="D12" s="182">
        <v>-9.523809523809518</v>
      </c>
      <c r="E12" s="51">
        <v>49</v>
      </c>
      <c r="F12" s="51">
        <v>86</v>
      </c>
      <c r="G12" s="182">
        <v>-8.510638297872347</v>
      </c>
      <c r="H12" s="51">
        <v>53</v>
      </c>
      <c r="I12" s="120"/>
      <c r="J12" s="120"/>
    </row>
    <row r="13" spans="1:10" ht="12.75">
      <c r="A13" s="110" t="s">
        <v>168</v>
      </c>
      <c r="B13" s="113" t="s">
        <v>278</v>
      </c>
      <c r="C13" s="51">
        <v>38</v>
      </c>
      <c r="D13" s="182">
        <v>-32.14285714285714</v>
      </c>
      <c r="E13" s="51">
        <v>28</v>
      </c>
      <c r="F13" s="51">
        <v>31</v>
      </c>
      <c r="G13" s="182">
        <v>-27.906976744186053</v>
      </c>
      <c r="H13" s="51">
        <v>23</v>
      </c>
      <c r="I13" s="120"/>
      <c r="J13" s="120"/>
    </row>
    <row r="14" spans="1:10" ht="12.75">
      <c r="A14" s="110" t="s">
        <v>176</v>
      </c>
      <c r="B14" s="113" t="s">
        <v>276</v>
      </c>
      <c r="C14" s="51">
        <v>70</v>
      </c>
      <c r="D14" s="182">
        <v>32.075471698113205</v>
      </c>
      <c r="E14" s="51">
        <v>63</v>
      </c>
      <c r="F14" s="51">
        <v>42</v>
      </c>
      <c r="G14" s="182">
        <v>-34.375</v>
      </c>
      <c r="H14" s="51">
        <v>40</v>
      </c>
      <c r="I14" s="120"/>
      <c r="J14" s="120"/>
    </row>
    <row r="15" spans="1:10" ht="33.75">
      <c r="A15" s="110" t="s">
        <v>182</v>
      </c>
      <c r="B15" s="114" t="s">
        <v>277</v>
      </c>
      <c r="C15" s="51">
        <v>420</v>
      </c>
      <c r="D15" s="182">
        <v>11.405835543766571</v>
      </c>
      <c r="E15" s="51">
        <v>360</v>
      </c>
      <c r="F15" s="51">
        <v>228</v>
      </c>
      <c r="G15" s="182">
        <v>-20.55749128919861</v>
      </c>
      <c r="H15" s="51">
        <v>197</v>
      </c>
      <c r="I15" s="120"/>
      <c r="J15" s="120"/>
    </row>
    <row r="16" spans="1:10" ht="22.5">
      <c r="A16" s="110" t="s">
        <v>204</v>
      </c>
      <c r="B16" s="113" t="s">
        <v>279</v>
      </c>
      <c r="C16" s="51">
        <v>78</v>
      </c>
      <c r="D16" s="182">
        <v>-1.2658227848101262</v>
      </c>
      <c r="E16" s="51">
        <v>63</v>
      </c>
      <c r="F16" s="51">
        <v>44</v>
      </c>
      <c r="G16" s="182">
        <v>-4.347826086956516</v>
      </c>
      <c r="H16" s="51">
        <v>34</v>
      </c>
      <c r="I16" s="120"/>
      <c r="J16" s="120"/>
    </row>
    <row r="17" spans="1:10" ht="12.75">
      <c r="A17" s="109" t="s">
        <v>270</v>
      </c>
      <c r="B17" s="112" t="s">
        <v>272</v>
      </c>
      <c r="C17" s="51">
        <v>30</v>
      </c>
      <c r="D17" s="182">
        <v>-28.57142857142857</v>
      </c>
      <c r="E17" s="51">
        <v>27</v>
      </c>
      <c r="F17" s="51">
        <v>18</v>
      </c>
      <c r="G17" s="182">
        <v>-18.181818181818173</v>
      </c>
      <c r="H17" s="51">
        <v>16</v>
      </c>
      <c r="I17" s="120"/>
      <c r="J17" s="120"/>
    </row>
    <row r="18" spans="1:10" s="1" customFormat="1" ht="12.75">
      <c r="A18" s="111" t="s">
        <v>271</v>
      </c>
      <c r="B18" s="66" t="s">
        <v>6</v>
      </c>
      <c r="C18" s="130">
        <f>SUM(C8:C17)</f>
        <v>1199</v>
      </c>
      <c r="D18" s="183">
        <v>4.807692307692307</v>
      </c>
      <c r="E18" s="130">
        <f>SUM(E8:E17)</f>
        <v>987</v>
      </c>
      <c r="F18" s="130">
        <f>SUM(F8:F17)</f>
        <v>789</v>
      </c>
      <c r="G18" s="183">
        <v>-20.303030303030297</v>
      </c>
      <c r="H18" s="130">
        <f>SUM(H8:H17)</f>
        <v>637</v>
      </c>
      <c r="I18" s="130"/>
      <c r="J18" s="130"/>
    </row>
    <row r="19" spans="1:8" ht="12.75">
      <c r="A19" s="327" t="s">
        <v>281</v>
      </c>
      <c r="B19" s="327"/>
      <c r="C19" s="327"/>
      <c r="D19" s="327"/>
      <c r="E19" s="327"/>
      <c r="F19" s="327"/>
      <c r="G19" s="327"/>
      <c r="H19" s="327"/>
    </row>
    <row r="20" spans="1:10" ht="12.75">
      <c r="A20" s="109" t="s">
        <v>5</v>
      </c>
      <c r="B20" s="112" t="s">
        <v>273</v>
      </c>
      <c r="C20" s="51">
        <v>31</v>
      </c>
      <c r="D20" s="182">
        <v>19.230769230769226</v>
      </c>
      <c r="E20" s="51">
        <v>30</v>
      </c>
      <c r="F20" s="51">
        <v>16</v>
      </c>
      <c r="G20" s="182">
        <v>-11.111111111111114</v>
      </c>
      <c r="H20" s="51">
        <v>14</v>
      </c>
      <c r="I20" s="51"/>
      <c r="J20" s="51"/>
    </row>
    <row r="21" spans="1:10" ht="12.75">
      <c r="A21" s="109" t="s">
        <v>93</v>
      </c>
      <c r="B21" s="112" t="s">
        <v>94</v>
      </c>
      <c r="C21" s="51">
        <v>56</v>
      </c>
      <c r="D21" s="182">
        <v>-23.28767123287672</v>
      </c>
      <c r="E21" s="51">
        <v>41</v>
      </c>
      <c r="F21" s="51">
        <v>58</v>
      </c>
      <c r="G21" s="182">
        <v>38.0952380952381</v>
      </c>
      <c r="H21" s="51">
        <v>46</v>
      </c>
      <c r="I21" s="51"/>
      <c r="J21" s="51"/>
    </row>
    <row r="22" spans="1:10" ht="12.75">
      <c r="A22" s="109" t="s">
        <v>152</v>
      </c>
      <c r="B22" s="112" t="s">
        <v>153</v>
      </c>
      <c r="C22" s="51">
        <v>302</v>
      </c>
      <c r="D22" s="182">
        <v>28.51063829787236</v>
      </c>
      <c r="E22" s="51">
        <v>265</v>
      </c>
      <c r="F22" s="51">
        <v>179</v>
      </c>
      <c r="G22" s="182">
        <v>-10.945273631840791</v>
      </c>
      <c r="H22" s="51">
        <v>143</v>
      </c>
      <c r="I22" s="51"/>
      <c r="J22" s="51"/>
    </row>
    <row r="23" spans="1:10" ht="22.5">
      <c r="A23" s="110" t="s">
        <v>154</v>
      </c>
      <c r="B23" s="113" t="s">
        <v>274</v>
      </c>
      <c r="C23" s="51">
        <v>727</v>
      </c>
      <c r="D23" s="182">
        <v>0.8321775312066535</v>
      </c>
      <c r="E23" s="51">
        <v>604</v>
      </c>
      <c r="F23" s="51">
        <v>618</v>
      </c>
      <c r="G23" s="182">
        <v>10.752688172043008</v>
      </c>
      <c r="H23" s="51">
        <v>481</v>
      </c>
      <c r="I23" s="51"/>
      <c r="J23" s="51"/>
    </row>
    <row r="24" spans="1:10" ht="12.75">
      <c r="A24" s="109" t="s">
        <v>166</v>
      </c>
      <c r="B24" s="112" t="s">
        <v>275</v>
      </c>
      <c r="C24" s="51">
        <v>229</v>
      </c>
      <c r="D24" s="182">
        <v>-1.7167381974248883</v>
      </c>
      <c r="E24" s="51">
        <v>97</v>
      </c>
      <c r="F24" s="51">
        <v>228</v>
      </c>
      <c r="G24" s="182">
        <v>7.547169811320757</v>
      </c>
      <c r="H24" s="51">
        <v>127</v>
      </c>
      <c r="I24" s="51"/>
      <c r="J24" s="51"/>
    </row>
    <row r="25" spans="1:10" ht="12.75">
      <c r="A25" s="110" t="s">
        <v>168</v>
      </c>
      <c r="B25" s="113" t="s">
        <v>278</v>
      </c>
      <c r="C25" s="51">
        <v>88</v>
      </c>
      <c r="D25" s="182">
        <v>11.392405063291136</v>
      </c>
      <c r="E25" s="51">
        <v>74</v>
      </c>
      <c r="F25" s="51">
        <v>85</v>
      </c>
      <c r="G25" s="182">
        <v>-7.608695652173907</v>
      </c>
      <c r="H25" s="51">
        <v>75</v>
      </c>
      <c r="I25" s="51"/>
      <c r="J25" s="51"/>
    </row>
    <row r="26" spans="1:10" ht="12.75">
      <c r="A26" s="110" t="s">
        <v>176</v>
      </c>
      <c r="B26" s="113" t="s">
        <v>276</v>
      </c>
      <c r="C26" s="51">
        <v>143</v>
      </c>
      <c r="D26" s="182">
        <v>8.333333333333329</v>
      </c>
      <c r="E26" s="51">
        <v>125</v>
      </c>
      <c r="F26" s="51">
        <v>100</v>
      </c>
      <c r="G26" s="182">
        <v>-4.761904761904773</v>
      </c>
      <c r="H26" s="51">
        <v>87</v>
      </c>
      <c r="I26" s="51"/>
      <c r="J26" s="51"/>
    </row>
    <row r="27" spans="1:10" ht="33.75">
      <c r="A27" s="110" t="s">
        <v>182</v>
      </c>
      <c r="B27" s="114" t="s">
        <v>277</v>
      </c>
      <c r="C27" s="51">
        <v>930</v>
      </c>
      <c r="D27" s="182">
        <v>-1.2738853503184657</v>
      </c>
      <c r="E27" s="51">
        <v>842</v>
      </c>
      <c r="F27" s="51">
        <v>637</v>
      </c>
      <c r="G27" s="182">
        <v>-2.748091603053439</v>
      </c>
      <c r="H27" s="51">
        <v>534</v>
      </c>
      <c r="I27" s="51"/>
      <c r="J27" s="51"/>
    </row>
    <row r="28" spans="1:10" ht="22.5">
      <c r="A28" s="110" t="s">
        <v>204</v>
      </c>
      <c r="B28" s="113" t="s">
        <v>279</v>
      </c>
      <c r="C28" s="51">
        <v>287</v>
      </c>
      <c r="D28" s="182">
        <v>29.864253393665166</v>
      </c>
      <c r="E28" s="51">
        <v>239</v>
      </c>
      <c r="F28" s="51">
        <v>169</v>
      </c>
      <c r="G28" s="182">
        <v>22.463768115942045</v>
      </c>
      <c r="H28" s="51">
        <v>115</v>
      </c>
      <c r="I28" s="51"/>
      <c r="J28" s="51"/>
    </row>
    <row r="29" spans="1:10" ht="12.75">
      <c r="A29" s="109" t="s">
        <v>270</v>
      </c>
      <c r="B29" s="112" t="s">
        <v>272</v>
      </c>
      <c r="C29" s="51">
        <v>95</v>
      </c>
      <c r="D29" s="182">
        <v>11.764705882352942</v>
      </c>
      <c r="E29" s="51">
        <v>87</v>
      </c>
      <c r="F29" s="51">
        <v>51</v>
      </c>
      <c r="G29" s="182">
        <v>75.86206896551724</v>
      </c>
      <c r="H29" s="51">
        <v>50</v>
      </c>
      <c r="I29" s="51"/>
      <c r="J29" s="51"/>
    </row>
    <row r="30" spans="1:10" s="1" customFormat="1" ht="12.75">
      <c r="A30" s="111" t="s">
        <v>271</v>
      </c>
      <c r="B30" s="66" t="s">
        <v>6</v>
      </c>
      <c r="C30" s="130">
        <f>SUM(C20:C29)</f>
        <v>2888</v>
      </c>
      <c r="D30" s="183">
        <v>5.132872224244636</v>
      </c>
      <c r="E30" s="130">
        <f>SUM(E20:E29)</f>
        <v>2404</v>
      </c>
      <c r="F30" s="130">
        <f>SUM(F20:F29)</f>
        <v>2141</v>
      </c>
      <c r="G30" s="183">
        <v>4.439024390243901</v>
      </c>
      <c r="H30" s="130">
        <f>SUM(H20:H29)</f>
        <v>1672</v>
      </c>
      <c r="I30" s="130"/>
      <c r="J30" s="130"/>
    </row>
    <row r="31" spans="1:8" ht="12.75">
      <c r="A31" s="327" t="s">
        <v>282</v>
      </c>
      <c r="B31" s="327"/>
      <c r="C31" s="327"/>
      <c r="D31" s="327"/>
      <c r="E31" s="327"/>
      <c r="F31" s="327"/>
      <c r="G31" s="327"/>
      <c r="H31" s="327"/>
    </row>
    <row r="32" spans="1:10" ht="12.75">
      <c r="A32" s="109" t="s">
        <v>5</v>
      </c>
      <c r="B32" s="112" t="s">
        <v>273</v>
      </c>
      <c r="C32" s="51">
        <v>26</v>
      </c>
      <c r="D32" s="182">
        <v>52.94117647058823</v>
      </c>
      <c r="E32" s="51">
        <v>24</v>
      </c>
      <c r="F32" s="51">
        <v>13</v>
      </c>
      <c r="G32" s="184">
        <v>8.333333333333329</v>
      </c>
      <c r="H32" s="51">
        <v>13</v>
      </c>
      <c r="I32" s="51"/>
      <c r="J32" s="51"/>
    </row>
    <row r="33" spans="1:10" ht="12.75">
      <c r="A33" s="109" t="s">
        <v>93</v>
      </c>
      <c r="B33" s="112" t="s">
        <v>94</v>
      </c>
      <c r="C33" s="51">
        <v>38</v>
      </c>
      <c r="D33" s="182">
        <v>-35.59322033898306</v>
      </c>
      <c r="E33" s="51">
        <v>35</v>
      </c>
      <c r="F33" s="51">
        <v>33</v>
      </c>
      <c r="G33" s="184">
        <v>-21.42857142857143</v>
      </c>
      <c r="H33" s="51">
        <v>32</v>
      </c>
      <c r="I33" s="51"/>
      <c r="J33" s="51"/>
    </row>
    <row r="34" spans="1:10" ht="12.75">
      <c r="A34" s="109" t="s">
        <v>152</v>
      </c>
      <c r="B34" s="112" t="s">
        <v>153</v>
      </c>
      <c r="C34" s="51">
        <v>182</v>
      </c>
      <c r="D34" s="182">
        <v>18.181818181818187</v>
      </c>
      <c r="E34" s="51">
        <v>174</v>
      </c>
      <c r="F34" s="51">
        <v>146</v>
      </c>
      <c r="G34" s="184">
        <v>-5.194805194805198</v>
      </c>
      <c r="H34" s="51">
        <v>136</v>
      </c>
      <c r="I34" s="51"/>
      <c r="J34" s="51"/>
    </row>
    <row r="35" spans="1:10" ht="22.5">
      <c r="A35" s="110" t="s">
        <v>154</v>
      </c>
      <c r="B35" s="113" t="s">
        <v>274</v>
      </c>
      <c r="C35" s="51">
        <v>570</v>
      </c>
      <c r="D35" s="182">
        <v>-3.225806451612897</v>
      </c>
      <c r="E35" s="51">
        <v>535</v>
      </c>
      <c r="F35" s="51">
        <v>493</v>
      </c>
      <c r="G35" s="184">
        <v>-3.7109375</v>
      </c>
      <c r="H35" s="51">
        <v>451</v>
      </c>
      <c r="I35" s="51"/>
      <c r="J35" s="51"/>
    </row>
    <row r="36" spans="1:10" ht="12.75">
      <c r="A36" s="109" t="s">
        <v>166</v>
      </c>
      <c r="B36" s="112" t="s">
        <v>275</v>
      </c>
      <c r="C36" s="51">
        <v>216</v>
      </c>
      <c r="D36" s="182">
        <v>1.8867924528301927</v>
      </c>
      <c r="E36" s="51">
        <v>186</v>
      </c>
      <c r="F36" s="51">
        <v>222</v>
      </c>
      <c r="G36" s="184">
        <v>-0.8928571428571388</v>
      </c>
      <c r="H36" s="51">
        <v>203</v>
      </c>
      <c r="I36" s="51"/>
      <c r="J36" s="51"/>
    </row>
    <row r="37" spans="1:10" ht="12.75">
      <c r="A37" s="110" t="s">
        <v>168</v>
      </c>
      <c r="B37" s="113" t="s">
        <v>278</v>
      </c>
      <c r="C37" s="51">
        <v>103</v>
      </c>
      <c r="D37" s="182">
        <v>66.12903225806451</v>
      </c>
      <c r="E37" s="51">
        <v>93</v>
      </c>
      <c r="F37" s="51">
        <v>68</v>
      </c>
      <c r="G37" s="184">
        <v>-26.08695652173914</v>
      </c>
      <c r="H37" s="51">
        <v>63</v>
      </c>
      <c r="I37" s="51"/>
      <c r="J37" s="51"/>
    </row>
    <row r="38" spans="1:10" ht="12.75">
      <c r="A38" s="110" t="s">
        <v>176</v>
      </c>
      <c r="B38" s="113" t="s">
        <v>276</v>
      </c>
      <c r="C38" s="51">
        <v>89</v>
      </c>
      <c r="D38" s="182">
        <v>-9.183673469387756</v>
      </c>
      <c r="E38" s="51">
        <v>79</v>
      </c>
      <c r="F38" s="51">
        <v>75</v>
      </c>
      <c r="G38" s="184">
        <v>-31.818181818181827</v>
      </c>
      <c r="H38" s="51">
        <v>67</v>
      </c>
      <c r="I38" s="51"/>
      <c r="J38" s="51"/>
    </row>
    <row r="39" spans="1:10" ht="33.75">
      <c r="A39" s="110" t="s">
        <v>182</v>
      </c>
      <c r="B39" s="114" t="s">
        <v>277</v>
      </c>
      <c r="C39" s="51">
        <v>526</v>
      </c>
      <c r="D39" s="182">
        <v>-5.2252252252252305</v>
      </c>
      <c r="E39" s="51">
        <v>500</v>
      </c>
      <c r="F39" s="51">
        <v>378</v>
      </c>
      <c r="G39" s="184">
        <v>0.2652519893899097</v>
      </c>
      <c r="H39" s="51">
        <v>342</v>
      </c>
      <c r="I39" s="51"/>
      <c r="J39" s="51"/>
    </row>
    <row r="40" spans="1:10" ht="22.5">
      <c r="A40" s="110" t="s">
        <v>204</v>
      </c>
      <c r="B40" s="113" t="s">
        <v>279</v>
      </c>
      <c r="C40" s="51">
        <v>194</v>
      </c>
      <c r="D40" s="182">
        <v>32.87671232876713</v>
      </c>
      <c r="E40" s="51">
        <v>187</v>
      </c>
      <c r="F40" s="51">
        <v>135</v>
      </c>
      <c r="G40" s="184">
        <v>45.16129032258064</v>
      </c>
      <c r="H40" s="51">
        <v>123</v>
      </c>
      <c r="I40" s="51"/>
      <c r="J40" s="51"/>
    </row>
    <row r="41" spans="1:10" ht="12.75">
      <c r="A41" s="109" t="s">
        <v>270</v>
      </c>
      <c r="B41" s="112" t="s">
        <v>272</v>
      </c>
      <c r="C41" s="51">
        <v>63</v>
      </c>
      <c r="D41" s="182">
        <v>12.5</v>
      </c>
      <c r="E41" s="51">
        <v>60</v>
      </c>
      <c r="F41" s="51">
        <v>30</v>
      </c>
      <c r="G41" s="184">
        <v>-9.090909090909093</v>
      </c>
      <c r="H41" s="51">
        <v>28</v>
      </c>
      <c r="I41" s="51"/>
      <c r="J41" s="51"/>
    </row>
    <row r="42" spans="1:10" s="1" customFormat="1" ht="12.75">
      <c r="A42" s="115" t="s">
        <v>271</v>
      </c>
      <c r="B42" s="75" t="s">
        <v>6</v>
      </c>
      <c r="C42" s="131">
        <f>SUM(C32:C41)</f>
        <v>2007</v>
      </c>
      <c r="D42" s="185">
        <v>3.0287474332648827</v>
      </c>
      <c r="E42" s="131">
        <f>SUM(E32:E41)</f>
        <v>1873</v>
      </c>
      <c r="F42" s="131">
        <f>SUM(F32:F41)</f>
        <v>1593</v>
      </c>
      <c r="G42" s="185">
        <v>-3.395997574287449</v>
      </c>
      <c r="H42" s="131">
        <f>SUM(H32:H41)</f>
        <v>1458</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283</v>
      </c>
      <c r="B7" s="327"/>
      <c r="C7" s="327"/>
      <c r="D7" s="327"/>
      <c r="E7" s="327"/>
      <c r="F7" s="327"/>
      <c r="G7" s="327"/>
      <c r="H7" s="327"/>
    </row>
    <row r="8" spans="1:10" ht="12.75">
      <c r="A8" s="109" t="s">
        <v>5</v>
      </c>
      <c r="B8" s="112" t="s">
        <v>273</v>
      </c>
      <c r="C8" s="51">
        <v>16</v>
      </c>
      <c r="D8" s="182">
        <v>23.07692307692308</v>
      </c>
      <c r="E8" s="51">
        <v>15</v>
      </c>
      <c r="F8" s="51">
        <v>12</v>
      </c>
      <c r="G8" s="182">
        <v>20</v>
      </c>
      <c r="H8" s="51">
        <v>11</v>
      </c>
      <c r="I8" s="51"/>
      <c r="J8" s="51"/>
    </row>
    <row r="9" spans="1:10" ht="12.75">
      <c r="A9" s="109" t="s">
        <v>93</v>
      </c>
      <c r="B9" s="112" t="s">
        <v>94</v>
      </c>
      <c r="C9" s="51">
        <v>20</v>
      </c>
      <c r="D9" s="182">
        <v>-23.076923076923066</v>
      </c>
      <c r="E9" s="51">
        <v>17</v>
      </c>
      <c r="F9" s="51">
        <v>21</v>
      </c>
      <c r="G9" s="182">
        <v>-19.230769230769226</v>
      </c>
      <c r="H9" s="51">
        <v>16</v>
      </c>
      <c r="I9" s="51"/>
      <c r="J9" s="51"/>
    </row>
    <row r="10" spans="1:10" ht="12.75">
      <c r="A10" s="109" t="s">
        <v>152</v>
      </c>
      <c r="B10" s="112" t="s">
        <v>153</v>
      </c>
      <c r="C10" s="51">
        <v>79</v>
      </c>
      <c r="D10" s="182">
        <v>1.2820512820512704</v>
      </c>
      <c r="E10" s="51">
        <v>75</v>
      </c>
      <c r="F10" s="51">
        <v>64</v>
      </c>
      <c r="G10" s="182">
        <v>-26.436781609195407</v>
      </c>
      <c r="H10" s="51">
        <v>59</v>
      </c>
      <c r="I10" s="51"/>
      <c r="J10" s="51"/>
    </row>
    <row r="11" spans="1:10" ht="22.5">
      <c r="A11" s="110" t="s">
        <v>154</v>
      </c>
      <c r="B11" s="113" t="s">
        <v>274</v>
      </c>
      <c r="C11" s="51">
        <v>249</v>
      </c>
      <c r="D11" s="182">
        <v>-7.4349442379182165</v>
      </c>
      <c r="E11" s="51">
        <v>229</v>
      </c>
      <c r="F11" s="51">
        <v>227</v>
      </c>
      <c r="G11" s="182">
        <v>4.128440366972484</v>
      </c>
      <c r="H11" s="51">
        <v>196</v>
      </c>
      <c r="I11" s="51"/>
      <c r="J11" s="51"/>
    </row>
    <row r="12" spans="1:10" ht="12.75">
      <c r="A12" s="109" t="s">
        <v>166</v>
      </c>
      <c r="B12" s="112" t="s">
        <v>275</v>
      </c>
      <c r="C12" s="51">
        <v>63</v>
      </c>
      <c r="D12" s="182">
        <v>-12.5</v>
      </c>
      <c r="E12" s="51">
        <v>56</v>
      </c>
      <c r="F12" s="51">
        <v>63</v>
      </c>
      <c r="G12" s="182">
        <v>-10</v>
      </c>
      <c r="H12" s="51">
        <v>57</v>
      </c>
      <c r="I12" s="51"/>
      <c r="J12" s="51"/>
    </row>
    <row r="13" spans="1:10" ht="12.75">
      <c r="A13" s="110" t="s">
        <v>168</v>
      </c>
      <c r="B13" s="113" t="s">
        <v>278</v>
      </c>
      <c r="C13" s="51">
        <v>22</v>
      </c>
      <c r="D13" s="182">
        <v>10</v>
      </c>
      <c r="E13" s="51">
        <v>18</v>
      </c>
      <c r="F13" s="51">
        <v>28</v>
      </c>
      <c r="G13" s="182">
        <v>-15.151515151515156</v>
      </c>
      <c r="H13" s="51">
        <v>21</v>
      </c>
      <c r="I13" s="51"/>
      <c r="J13" s="51"/>
    </row>
    <row r="14" spans="1:10" ht="12.75">
      <c r="A14" s="110" t="s">
        <v>176</v>
      </c>
      <c r="B14" s="113" t="s">
        <v>276</v>
      </c>
      <c r="C14" s="51">
        <v>41</v>
      </c>
      <c r="D14" s="182">
        <v>10.810810810810807</v>
      </c>
      <c r="E14" s="51">
        <v>37</v>
      </c>
      <c r="F14" s="51">
        <v>30</v>
      </c>
      <c r="G14" s="182">
        <v>-9.090909090909093</v>
      </c>
      <c r="H14" s="51">
        <v>28</v>
      </c>
      <c r="I14" s="51"/>
      <c r="J14" s="51"/>
    </row>
    <row r="15" spans="1:10" ht="33.75">
      <c r="A15" s="110" t="s">
        <v>182</v>
      </c>
      <c r="B15" s="114" t="s">
        <v>277</v>
      </c>
      <c r="C15" s="51">
        <v>180</v>
      </c>
      <c r="D15" s="182">
        <v>15.384615384615373</v>
      </c>
      <c r="E15" s="51">
        <v>169</v>
      </c>
      <c r="F15" s="51">
        <v>140</v>
      </c>
      <c r="G15" s="182">
        <v>-10.256410256410248</v>
      </c>
      <c r="H15" s="51">
        <v>115</v>
      </c>
      <c r="I15" s="51"/>
      <c r="J15" s="51"/>
    </row>
    <row r="16" spans="1:10" ht="22.5">
      <c r="A16" s="110" t="s">
        <v>204</v>
      </c>
      <c r="B16" s="113" t="s">
        <v>279</v>
      </c>
      <c r="C16" s="51">
        <v>58</v>
      </c>
      <c r="D16" s="182">
        <v>-3.3333333333333286</v>
      </c>
      <c r="E16" s="51">
        <v>56</v>
      </c>
      <c r="F16" s="51">
        <v>48</v>
      </c>
      <c r="G16" s="182">
        <v>14.285714285714278</v>
      </c>
      <c r="H16" s="51">
        <v>43</v>
      </c>
      <c r="I16" s="51"/>
      <c r="J16" s="51"/>
    </row>
    <row r="17" spans="1:10" ht="12.75">
      <c r="A17" s="109" t="s">
        <v>270</v>
      </c>
      <c r="B17" s="112" t="s">
        <v>272</v>
      </c>
      <c r="C17" s="51">
        <v>28</v>
      </c>
      <c r="D17" s="182">
        <v>86.66666666666666</v>
      </c>
      <c r="E17" s="51">
        <v>25</v>
      </c>
      <c r="F17" s="51">
        <v>16</v>
      </c>
      <c r="G17" s="182">
        <v>33.333333333333314</v>
      </c>
      <c r="H17" s="51">
        <v>15</v>
      </c>
      <c r="I17" s="51"/>
      <c r="J17" s="51"/>
    </row>
    <row r="18" spans="1:10" s="1" customFormat="1" ht="12.75">
      <c r="A18" s="111" t="s">
        <v>271</v>
      </c>
      <c r="B18" s="66" t="s">
        <v>6</v>
      </c>
      <c r="C18" s="130">
        <f>SUM(C8:C17)</f>
        <v>756</v>
      </c>
      <c r="D18" s="183">
        <v>1.3404825737265469</v>
      </c>
      <c r="E18" s="130">
        <f>SUM(E8:E17)</f>
        <v>697</v>
      </c>
      <c r="F18" s="130">
        <f>SUM(F8:F17)</f>
        <v>649</v>
      </c>
      <c r="G18" s="183">
        <v>-5.531295487627361</v>
      </c>
      <c r="H18" s="130">
        <f>SUM(H8:H17)</f>
        <v>561</v>
      </c>
      <c r="I18" s="132"/>
      <c r="J18" s="132"/>
    </row>
    <row r="19" spans="1:8" ht="12.75">
      <c r="A19" s="327" t="s">
        <v>8</v>
      </c>
      <c r="B19" s="327"/>
      <c r="C19" s="327"/>
      <c r="D19" s="327"/>
      <c r="E19" s="327"/>
      <c r="F19" s="327"/>
      <c r="G19" s="327"/>
      <c r="H19" s="327"/>
    </row>
    <row r="20" spans="1:10" ht="12.75">
      <c r="A20" s="109" t="s">
        <v>5</v>
      </c>
      <c r="B20" s="112" t="s">
        <v>273</v>
      </c>
      <c r="C20" s="51">
        <v>41</v>
      </c>
      <c r="D20" s="182">
        <v>-16.326530612244895</v>
      </c>
      <c r="E20" s="51">
        <v>38</v>
      </c>
      <c r="F20" s="51">
        <v>29</v>
      </c>
      <c r="G20" s="182">
        <v>-3.3333333333333286</v>
      </c>
      <c r="H20" s="51">
        <v>25</v>
      </c>
      <c r="I20" s="51"/>
      <c r="J20" s="51"/>
    </row>
    <row r="21" spans="1:10" ht="12.75">
      <c r="A21" s="109" t="s">
        <v>93</v>
      </c>
      <c r="B21" s="112" t="s">
        <v>94</v>
      </c>
      <c r="C21" s="51">
        <v>32</v>
      </c>
      <c r="D21" s="182">
        <v>-39.62264150943396</v>
      </c>
      <c r="E21" s="51">
        <v>26</v>
      </c>
      <c r="F21" s="51">
        <v>29</v>
      </c>
      <c r="G21" s="182">
        <v>-23.68421052631578</v>
      </c>
      <c r="H21" s="51">
        <v>22</v>
      </c>
      <c r="I21" s="51"/>
      <c r="J21" s="51"/>
    </row>
    <row r="22" spans="1:10" ht="12.75">
      <c r="A22" s="109" t="s">
        <v>152</v>
      </c>
      <c r="B22" s="112" t="s">
        <v>153</v>
      </c>
      <c r="C22" s="51">
        <v>105</v>
      </c>
      <c r="D22" s="182">
        <v>-13.223140495867767</v>
      </c>
      <c r="E22" s="51">
        <v>89</v>
      </c>
      <c r="F22" s="51">
        <v>94</v>
      </c>
      <c r="G22" s="182">
        <v>-29.850746268656707</v>
      </c>
      <c r="H22" s="51">
        <v>81</v>
      </c>
      <c r="I22" s="51"/>
      <c r="J22" s="51"/>
    </row>
    <row r="23" spans="1:10" ht="22.5">
      <c r="A23" s="110" t="s">
        <v>154</v>
      </c>
      <c r="B23" s="113" t="s">
        <v>274</v>
      </c>
      <c r="C23" s="51">
        <v>415</v>
      </c>
      <c r="D23" s="182">
        <v>-9.388646288209614</v>
      </c>
      <c r="E23" s="51">
        <v>365</v>
      </c>
      <c r="F23" s="51">
        <v>393</v>
      </c>
      <c r="G23" s="182">
        <v>-2.962962962962962</v>
      </c>
      <c r="H23" s="51">
        <v>339</v>
      </c>
      <c r="I23" s="51"/>
      <c r="J23" s="51"/>
    </row>
    <row r="24" spans="1:10" ht="12.75">
      <c r="A24" s="109" t="s">
        <v>166</v>
      </c>
      <c r="B24" s="112" t="s">
        <v>275</v>
      </c>
      <c r="C24" s="51">
        <v>130</v>
      </c>
      <c r="D24" s="182">
        <v>4.838709677419345</v>
      </c>
      <c r="E24" s="51">
        <v>88</v>
      </c>
      <c r="F24" s="51">
        <v>131</v>
      </c>
      <c r="G24" s="182">
        <v>10.084033613445385</v>
      </c>
      <c r="H24" s="51">
        <v>97</v>
      </c>
      <c r="I24" s="51"/>
      <c r="J24" s="51"/>
    </row>
    <row r="25" spans="1:10" ht="12.75">
      <c r="A25" s="110" t="s">
        <v>168</v>
      </c>
      <c r="B25" s="113" t="s">
        <v>278</v>
      </c>
      <c r="C25" s="51">
        <v>36</v>
      </c>
      <c r="D25" s="182">
        <v>-29.411764705882348</v>
      </c>
      <c r="E25" s="51">
        <v>34</v>
      </c>
      <c r="F25" s="51">
        <v>37</v>
      </c>
      <c r="G25" s="182">
        <v>19.354838709677423</v>
      </c>
      <c r="H25" s="51">
        <v>34</v>
      </c>
      <c r="I25" s="51"/>
      <c r="J25" s="51"/>
    </row>
    <row r="26" spans="1:10" ht="12.75">
      <c r="A26" s="110" t="s">
        <v>176</v>
      </c>
      <c r="B26" s="113" t="s">
        <v>276</v>
      </c>
      <c r="C26" s="51">
        <v>77</v>
      </c>
      <c r="D26" s="182">
        <v>1.3157894736842053</v>
      </c>
      <c r="E26" s="51">
        <v>70</v>
      </c>
      <c r="F26" s="51">
        <v>64</v>
      </c>
      <c r="G26" s="182">
        <v>16.36363636363636</v>
      </c>
      <c r="H26" s="51">
        <v>55</v>
      </c>
      <c r="I26" s="51"/>
      <c r="J26" s="51"/>
    </row>
    <row r="27" spans="1:10" ht="33.75">
      <c r="A27" s="110" t="s">
        <v>182</v>
      </c>
      <c r="B27" s="114" t="s">
        <v>277</v>
      </c>
      <c r="C27" s="51">
        <v>267</v>
      </c>
      <c r="D27" s="182">
        <v>4.296875</v>
      </c>
      <c r="E27" s="51">
        <v>237</v>
      </c>
      <c r="F27" s="51">
        <v>245</v>
      </c>
      <c r="G27" s="182">
        <v>18.93203883495144</v>
      </c>
      <c r="H27" s="51">
        <v>216</v>
      </c>
      <c r="I27" s="51"/>
      <c r="J27" s="51"/>
    </row>
    <row r="28" spans="1:10" ht="22.5">
      <c r="A28" s="110" t="s">
        <v>204</v>
      </c>
      <c r="B28" s="113" t="s">
        <v>279</v>
      </c>
      <c r="C28" s="51">
        <v>129</v>
      </c>
      <c r="D28" s="182">
        <v>5.737704918032776</v>
      </c>
      <c r="E28" s="51">
        <v>114</v>
      </c>
      <c r="F28" s="51">
        <v>98</v>
      </c>
      <c r="G28" s="182">
        <v>2.0833333333333286</v>
      </c>
      <c r="H28" s="51">
        <v>77</v>
      </c>
      <c r="I28" s="51"/>
      <c r="J28" s="51"/>
    </row>
    <row r="29" spans="1:10" ht="12.75">
      <c r="A29" s="109" t="s">
        <v>270</v>
      </c>
      <c r="B29" s="112" t="s">
        <v>272</v>
      </c>
      <c r="C29" s="51">
        <v>201</v>
      </c>
      <c r="D29" s="182">
        <v>32.23684210526315</v>
      </c>
      <c r="E29" s="51">
        <v>178</v>
      </c>
      <c r="F29" s="51">
        <v>38</v>
      </c>
      <c r="G29" s="182">
        <v>22.58064516129032</v>
      </c>
      <c r="H29" s="51">
        <v>24</v>
      </c>
      <c r="I29" s="51"/>
      <c r="J29" s="51"/>
    </row>
    <row r="30" spans="1:10" s="1" customFormat="1" ht="12.75">
      <c r="A30" s="111" t="s">
        <v>271</v>
      </c>
      <c r="B30" s="66" t="s">
        <v>6</v>
      </c>
      <c r="C30" s="130">
        <f>SUM(C20:C29)</f>
        <v>1433</v>
      </c>
      <c r="D30" s="183">
        <v>-1.9835841313269498</v>
      </c>
      <c r="E30" s="130">
        <f>SUM(E20:E29)</f>
        <v>1239</v>
      </c>
      <c r="F30" s="130">
        <f>SUM(F20:F29)</f>
        <v>1158</v>
      </c>
      <c r="G30" s="183">
        <v>1.1353711790392964</v>
      </c>
      <c r="H30" s="130">
        <f>SUM(H20:H29)</f>
        <v>970</v>
      </c>
      <c r="I30" s="132"/>
      <c r="J30" s="132"/>
    </row>
    <row r="31" spans="1:8" ht="12.75">
      <c r="A31" s="327" t="s">
        <v>35</v>
      </c>
      <c r="B31" s="327"/>
      <c r="C31" s="327"/>
      <c r="D31" s="327"/>
      <c r="E31" s="327"/>
      <c r="F31" s="327"/>
      <c r="G31" s="327"/>
      <c r="H31" s="327"/>
    </row>
    <row r="32" spans="1:10" ht="12.75">
      <c r="A32" s="109" t="s">
        <v>5</v>
      </c>
      <c r="B32" s="112" t="s">
        <v>273</v>
      </c>
      <c r="C32" s="51">
        <v>50</v>
      </c>
      <c r="D32" s="182">
        <v>-12.280701754385973</v>
      </c>
      <c r="E32" s="51">
        <v>41</v>
      </c>
      <c r="F32" s="51">
        <v>30</v>
      </c>
      <c r="G32" s="182">
        <v>-26.829268292682926</v>
      </c>
      <c r="H32" s="51">
        <v>24</v>
      </c>
      <c r="I32" s="51"/>
      <c r="J32" s="51"/>
    </row>
    <row r="33" spans="1:10" ht="12.75">
      <c r="A33" s="109" t="s">
        <v>93</v>
      </c>
      <c r="B33" s="112" t="s">
        <v>94</v>
      </c>
      <c r="C33" s="51">
        <v>61</v>
      </c>
      <c r="D33" s="182">
        <v>5.172413793103445</v>
      </c>
      <c r="E33" s="51">
        <v>40</v>
      </c>
      <c r="F33" s="51">
        <v>58</v>
      </c>
      <c r="G33" s="182">
        <v>18.367346938775512</v>
      </c>
      <c r="H33" s="51">
        <v>43</v>
      </c>
      <c r="I33" s="51"/>
      <c r="J33" s="51"/>
    </row>
    <row r="34" spans="1:10" ht="12.75">
      <c r="A34" s="109" t="s">
        <v>152</v>
      </c>
      <c r="B34" s="112" t="s">
        <v>153</v>
      </c>
      <c r="C34" s="51">
        <v>244</v>
      </c>
      <c r="D34" s="182">
        <v>29.787234042553195</v>
      </c>
      <c r="E34" s="51">
        <v>203</v>
      </c>
      <c r="F34" s="51">
        <v>156</v>
      </c>
      <c r="G34" s="182">
        <v>-7.692307692307693</v>
      </c>
      <c r="H34" s="51">
        <v>121</v>
      </c>
      <c r="I34" s="51"/>
      <c r="J34" s="51"/>
    </row>
    <row r="35" spans="1:10" ht="22.5">
      <c r="A35" s="110" t="s">
        <v>154</v>
      </c>
      <c r="B35" s="113" t="s">
        <v>274</v>
      </c>
      <c r="C35" s="51">
        <v>644</v>
      </c>
      <c r="D35" s="182">
        <v>-5.433186490455213</v>
      </c>
      <c r="E35" s="51">
        <v>498</v>
      </c>
      <c r="F35" s="51">
        <v>536</v>
      </c>
      <c r="G35" s="182">
        <v>5.511811023622045</v>
      </c>
      <c r="H35" s="51">
        <v>411</v>
      </c>
      <c r="I35" s="51"/>
      <c r="J35" s="51"/>
    </row>
    <row r="36" spans="1:10" ht="12.75">
      <c r="A36" s="109" t="s">
        <v>166</v>
      </c>
      <c r="B36" s="112" t="s">
        <v>275</v>
      </c>
      <c r="C36" s="51">
        <v>104</v>
      </c>
      <c r="D36" s="182">
        <v>2.9702970297029765</v>
      </c>
      <c r="E36" s="51">
        <v>62</v>
      </c>
      <c r="F36" s="51">
        <v>112</v>
      </c>
      <c r="G36" s="182">
        <v>6.666666666666671</v>
      </c>
      <c r="H36" s="51">
        <v>76</v>
      </c>
      <c r="I36" s="51"/>
      <c r="J36" s="51"/>
    </row>
    <row r="37" spans="1:10" ht="12.75">
      <c r="A37" s="110" t="s">
        <v>168</v>
      </c>
      <c r="B37" s="113" t="s">
        <v>278</v>
      </c>
      <c r="C37" s="51">
        <v>97</v>
      </c>
      <c r="D37" s="182">
        <v>6.593406593406598</v>
      </c>
      <c r="E37" s="51">
        <v>72</v>
      </c>
      <c r="F37" s="51">
        <v>81</v>
      </c>
      <c r="G37" s="182">
        <v>-25.68807339449542</v>
      </c>
      <c r="H37" s="51">
        <v>67</v>
      </c>
      <c r="I37" s="51"/>
      <c r="J37" s="51"/>
    </row>
    <row r="38" spans="1:10" ht="12.75">
      <c r="A38" s="110" t="s">
        <v>176</v>
      </c>
      <c r="B38" s="113" t="s">
        <v>276</v>
      </c>
      <c r="C38" s="51">
        <v>104</v>
      </c>
      <c r="D38" s="182">
        <v>9.47368421052633</v>
      </c>
      <c r="E38" s="51">
        <v>85</v>
      </c>
      <c r="F38" s="51">
        <v>91</v>
      </c>
      <c r="G38" s="182">
        <v>10.975609756097569</v>
      </c>
      <c r="H38" s="51">
        <v>76</v>
      </c>
      <c r="I38" s="51"/>
      <c r="J38" s="51"/>
    </row>
    <row r="39" spans="1:10" ht="33.75">
      <c r="A39" s="110" t="s">
        <v>182</v>
      </c>
      <c r="B39" s="114" t="s">
        <v>277</v>
      </c>
      <c r="C39" s="51">
        <v>576</v>
      </c>
      <c r="D39" s="182">
        <v>12.941176470588232</v>
      </c>
      <c r="E39" s="51">
        <v>458</v>
      </c>
      <c r="F39" s="51">
        <v>418</v>
      </c>
      <c r="G39" s="182">
        <v>-2.7906976744186096</v>
      </c>
      <c r="H39" s="51">
        <v>313</v>
      </c>
      <c r="I39" s="51"/>
      <c r="J39" s="51"/>
    </row>
    <row r="40" spans="1:10" ht="22.5">
      <c r="A40" s="110" t="s">
        <v>204</v>
      </c>
      <c r="B40" s="113" t="s">
        <v>279</v>
      </c>
      <c r="C40" s="51">
        <v>185</v>
      </c>
      <c r="D40" s="182">
        <v>22.516556291390728</v>
      </c>
      <c r="E40" s="51">
        <v>151</v>
      </c>
      <c r="F40" s="51">
        <v>120</v>
      </c>
      <c r="G40" s="182">
        <v>8.108108108108112</v>
      </c>
      <c r="H40" s="51">
        <v>90</v>
      </c>
      <c r="I40" s="51"/>
      <c r="J40" s="51"/>
    </row>
    <row r="41" spans="1:10" ht="12.75">
      <c r="A41" s="109" t="s">
        <v>270</v>
      </c>
      <c r="B41" s="112" t="s">
        <v>272</v>
      </c>
      <c r="C41" s="51">
        <v>97</v>
      </c>
      <c r="D41" s="182">
        <v>-3</v>
      </c>
      <c r="E41" s="51">
        <v>88</v>
      </c>
      <c r="F41" s="51">
        <v>50</v>
      </c>
      <c r="G41" s="182">
        <v>-3.8461538461538396</v>
      </c>
      <c r="H41" s="51">
        <v>41</v>
      </c>
      <c r="I41" s="51"/>
      <c r="J41" s="51"/>
    </row>
    <row r="42" spans="1:10" s="1" customFormat="1" ht="12.75">
      <c r="A42" s="115" t="s">
        <v>271</v>
      </c>
      <c r="B42" s="75" t="s">
        <v>6</v>
      </c>
      <c r="C42" s="133">
        <f>SUM(C32:C41)</f>
        <v>2162</v>
      </c>
      <c r="D42" s="185">
        <v>6.3976377952756</v>
      </c>
      <c r="E42" s="131">
        <f>SUM(E32:E41)</f>
        <v>1698</v>
      </c>
      <c r="F42" s="131">
        <f>SUM(F32:F41)</f>
        <v>1652</v>
      </c>
      <c r="G42" s="185">
        <v>-0.2415458937198025</v>
      </c>
      <c r="H42" s="131">
        <f>SUM(H32:H41)</f>
        <v>1262</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D32" sqref="D32:D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9</v>
      </c>
      <c r="B7" s="327"/>
      <c r="C7" s="327"/>
      <c r="D7" s="327"/>
      <c r="E7" s="327"/>
      <c r="F7" s="327"/>
      <c r="G7" s="327"/>
      <c r="H7" s="327"/>
    </row>
    <row r="8" spans="1:10" ht="12.75">
      <c r="A8" s="109" t="s">
        <v>5</v>
      </c>
      <c r="B8" s="112" t="s">
        <v>273</v>
      </c>
      <c r="C8" s="51">
        <v>59</v>
      </c>
      <c r="D8" s="182">
        <v>1.7241379310344769</v>
      </c>
      <c r="E8" s="51">
        <v>48</v>
      </c>
      <c r="F8" s="51">
        <v>51</v>
      </c>
      <c r="G8" s="182">
        <v>37.83783783783784</v>
      </c>
      <c r="H8" s="51">
        <v>48</v>
      </c>
      <c r="I8" s="51"/>
      <c r="J8" s="51"/>
    </row>
    <row r="9" spans="1:10" ht="12.75">
      <c r="A9" s="109" t="s">
        <v>93</v>
      </c>
      <c r="B9" s="112" t="s">
        <v>94</v>
      </c>
      <c r="C9" s="51">
        <v>74</v>
      </c>
      <c r="D9" s="182">
        <v>15.625</v>
      </c>
      <c r="E9" s="51">
        <v>60</v>
      </c>
      <c r="F9" s="51">
        <v>48</v>
      </c>
      <c r="G9" s="182">
        <v>9.09090909090908</v>
      </c>
      <c r="H9" s="51">
        <v>39</v>
      </c>
      <c r="I9" s="51"/>
      <c r="J9" s="51"/>
    </row>
    <row r="10" spans="1:10" ht="12.75">
      <c r="A10" s="109" t="s">
        <v>152</v>
      </c>
      <c r="B10" s="112" t="s">
        <v>153</v>
      </c>
      <c r="C10" s="51">
        <v>147</v>
      </c>
      <c r="D10" s="182">
        <v>-15.517241379310349</v>
      </c>
      <c r="E10" s="51">
        <v>119</v>
      </c>
      <c r="F10" s="51">
        <v>134</v>
      </c>
      <c r="G10" s="182">
        <v>-25.555555555555557</v>
      </c>
      <c r="H10" s="51">
        <v>104</v>
      </c>
      <c r="I10" s="51"/>
      <c r="J10" s="51"/>
    </row>
    <row r="11" spans="1:10" ht="22.5">
      <c r="A11" s="110" t="s">
        <v>154</v>
      </c>
      <c r="B11" s="113" t="s">
        <v>274</v>
      </c>
      <c r="C11" s="51">
        <v>604</v>
      </c>
      <c r="D11" s="182">
        <v>-6.501547987616092</v>
      </c>
      <c r="E11" s="51">
        <v>488</v>
      </c>
      <c r="F11" s="51">
        <v>583</v>
      </c>
      <c r="G11" s="182">
        <v>6.581352833638036</v>
      </c>
      <c r="H11" s="51">
        <v>468</v>
      </c>
      <c r="I11" s="51"/>
      <c r="J11" s="51"/>
    </row>
    <row r="12" spans="1:10" ht="12.75">
      <c r="A12" s="109" t="s">
        <v>166</v>
      </c>
      <c r="B12" s="112" t="s">
        <v>275</v>
      </c>
      <c r="C12" s="51">
        <v>174</v>
      </c>
      <c r="D12" s="182">
        <v>-15.94202898550725</v>
      </c>
      <c r="E12" s="51">
        <v>97</v>
      </c>
      <c r="F12" s="51">
        <v>188</v>
      </c>
      <c r="G12" s="182">
        <v>-17.180616740088112</v>
      </c>
      <c r="H12" s="51">
        <v>130</v>
      </c>
      <c r="I12" s="51"/>
      <c r="J12" s="51"/>
    </row>
    <row r="13" spans="1:10" ht="12.75">
      <c r="A13" s="110" t="s">
        <v>168</v>
      </c>
      <c r="B13" s="113" t="s">
        <v>278</v>
      </c>
      <c r="C13" s="51">
        <v>61</v>
      </c>
      <c r="D13" s="182">
        <v>-15.277777777777786</v>
      </c>
      <c r="E13" s="51">
        <v>49</v>
      </c>
      <c r="F13" s="51">
        <v>50</v>
      </c>
      <c r="G13" s="182">
        <v>-29.5774647887324</v>
      </c>
      <c r="H13" s="51">
        <v>39</v>
      </c>
      <c r="I13" s="51"/>
      <c r="J13" s="51"/>
    </row>
    <row r="14" spans="1:10" ht="12.75">
      <c r="A14" s="110" t="s">
        <v>176</v>
      </c>
      <c r="B14" s="113" t="s">
        <v>276</v>
      </c>
      <c r="C14" s="51">
        <v>75</v>
      </c>
      <c r="D14" s="182">
        <v>-6.25</v>
      </c>
      <c r="E14" s="51">
        <v>59</v>
      </c>
      <c r="F14" s="51">
        <v>75</v>
      </c>
      <c r="G14" s="182">
        <v>7.142857142857139</v>
      </c>
      <c r="H14" s="51">
        <v>60</v>
      </c>
      <c r="I14" s="51"/>
      <c r="J14" s="51"/>
    </row>
    <row r="15" spans="1:10" ht="33.75">
      <c r="A15" s="110" t="s">
        <v>182</v>
      </c>
      <c r="B15" s="114" t="s">
        <v>277</v>
      </c>
      <c r="C15" s="51">
        <v>449</v>
      </c>
      <c r="D15" s="182">
        <v>-14.800759013282729</v>
      </c>
      <c r="E15" s="51">
        <v>385</v>
      </c>
      <c r="F15" s="51">
        <v>354</v>
      </c>
      <c r="G15" s="182">
        <v>-13.447432762836186</v>
      </c>
      <c r="H15" s="51">
        <v>272</v>
      </c>
      <c r="I15" s="51"/>
      <c r="J15" s="51"/>
    </row>
    <row r="16" spans="1:10" ht="22.5">
      <c r="A16" s="110" t="s">
        <v>204</v>
      </c>
      <c r="B16" s="113" t="s">
        <v>279</v>
      </c>
      <c r="C16" s="51">
        <v>181</v>
      </c>
      <c r="D16" s="182">
        <v>16.025641025641036</v>
      </c>
      <c r="E16" s="51">
        <v>151</v>
      </c>
      <c r="F16" s="51">
        <v>130</v>
      </c>
      <c r="G16" s="182">
        <v>12.068965517241367</v>
      </c>
      <c r="H16" s="51">
        <v>99</v>
      </c>
      <c r="I16" s="51"/>
      <c r="J16" s="51"/>
    </row>
    <row r="17" spans="1:10" ht="12.75">
      <c r="A17" s="109" t="s">
        <v>270</v>
      </c>
      <c r="B17" s="112" t="s">
        <v>272</v>
      </c>
      <c r="C17" s="51">
        <v>357</v>
      </c>
      <c r="D17" s="182">
        <v>1.4204545454545467</v>
      </c>
      <c r="E17" s="51">
        <v>319</v>
      </c>
      <c r="F17" s="51">
        <v>113</v>
      </c>
      <c r="G17" s="182">
        <v>94.82758620689654</v>
      </c>
      <c r="H17" s="51">
        <v>74</v>
      </c>
      <c r="I17" s="51"/>
      <c r="J17" s="51"/>
    </row>
    <row r="18" spans="1:10" s="1" customFormat="1" ht="12.75">
      <c r="A18" s="111" t="s">
        <v>271</v>
      </c>
      <c r="B18" s="66" t="s">
        <v>6</v>
      </c>
      <c r="C18" s="130">
        <f>SUM(C8:C17)</f>
        <v>2181</v>
      </c>
      <c r="D18" s="183">
        <v>-6.6352739726027465</v>
      </c>
      <c r="E18" s="130">
        <f>SUM(E8:E17)</f>
        <v>1775</v>
      </c>
      <c r="F18" s="130">
        <f>SUM(F8:F17)</f>
        <v>1726</v>
      </c>
      <c r="G18" s="183">
        <v>-1.8760659465605443</v>
      </c>
      <c r="H18" s="130">
        <f>SUM(H8:H17)</f>
        <v>1333</v>
      </c>
      <c r="I18" s="132"/>
      <c r="J18" s="132"/>
    </row>
    <row r="19" spans="1:8" ht="12.75">
      <c r="A19" s="327" t="s">
        <v>10</v>
      </c>
      <c r="B19" s="327"/>
      <c r="C19" s="327"/>
      <c r="D19" s="327"/>
      <c r="E19" s="327"/>
      <c r="F19" s="327"/>
      <c r="G19" s="327"/>
      <c r="H19" s="327"/>
    </row>
    <row r="20" spans="1:10" ht="12.75">
      <c r="A20" s="109" t="s">
        <v>5</v>
      </c>
      <c r="B20" s="112" t="s">
        <v>273</v>
      </c>
      <c r="C20" s="51">
        <v>72</v>
      </c>
      <c r="D20" s="182">
        <v>28.571428571428584</v>
      </c>
      <c r="E20" s="51">
        <v>56</v>
      </c>
      <c r="F20" s="51">
        <v>39</v>
      </c>
      <c r="G20" s="182">
        <v>39.28571428571428</v>
      </c>
      <c r="H20" s="51">
        <v>33</v>
      </c>
      <c r="I20" s="51"/>
      <c r="J20" s="51"/>
    </row>
    <row r="21" spans="1:10" ht="12.75">
      <c r="A21" s="109" t="s">
        <v>93</v>
      </c>
      <c r="B21" s="112" t="s">
        <v>94</v>
      </c>
      <c r="C21" s="51">
        <v>47</v>
      </c>
      <c r="D21" s="182">
        <v>-32.85714285714286</v>
      </c>
      <c r="E21" s="51">
        <v>24</v>
      </c>
      <c r="F21" s="51">
        <v>39</v>
      </c>
      <c r="G21" s="182">
        <v>-11.36363636363636</v>
      </c>
      <c r="H21" s="51">
        <v>25</v>
      </c>
      <c r="I21" s="51"/>
      <c r="J21" s="51"/>
    </row>
    <row r="22" spans="1:10" ht="12.75">
      <c r="A22" s="109" t="s">
        <v>152</v>
      </c>
      <c r="B22" s="112" t="s">
        <v>153</v>
      </c>
      <c r="C22" s="51">
        <v>196</v>
      </c>
      <c r="D22" s="182">
        <v>13.294797687861276</v>
      </c>
      <c r="E22" s="51">
        <v>136</v>
      </c>
      <c r="F22" s="51">
        <v>145</v>
      </c>
      <c r="G22" s="182">
        <v>-2.6845637583892596</v>
      </c>
      <c r="H22" s="51">
        <v>98</v>
      </c>
      <c r="I22" s="51"/>
      <c r="J22" s="51"/>
    </row>
    <row r="23" spans="1:10" ht="22.5">
      <c r="A23" s="110" t="s">
        <v>154</v>
      </c>
      <c r="B23" s="113" t="s">
        <v>274</v>
      </c>
      <c r="C23" s="51">
        <v>641</v>
      </c>
      <c r="D23" s="182">
        <v>-9.718309859154928</v>
      </c>
      <c r="E23" s="51">
        <v>508</v>
      </c>
      <c r="F23" s="51">
        <v>611</v>
      </c>
      <c r="G23" s="182">
        <v>-0.4885993485342084</v>
      </c>
      <c r="H23" s="51">
        <v>476</v>
      </c>
      <c r="I23" s="51"/>
      <c r="J23" s="51"/>
    </row>
    <row r="24" spans="1:10" ht="12.75">
      <c r="A24" s="109" t="s">
        <v>166</v>
      </c>
      <c r="B24" s="112" t="s">
        <v>275</v>
      </c>
      <c r="C24" s="51">
        <v>245</v>
      </c>
      <c r="D24" s="182">
        <v>-1.2096774193548328</v>
      </c>
      <c r="E24" s="51">
        <v>122</v>
      </c>
      <c r="F24" s="51">
        <v>245</v>
      </c>
      <c r="G24" s="182">
        <v>-6.130268199233711</v>
      </c>
      <c r="H24" s="51">
        <v>160</v>
      </c>
      <c r="I24" s="51"/>
      <c r="J24" s="51"/>
    </row>
    <row r="25" spans="1:10" ht="12.75">
      <c r="A25" s="110" t="s">
        <v>168</v>
      </c>
      <c r="B25" s="113" t="s">
        <v>278</v>
      </c>
      <c r="C25" s="51">
        <v>84</v>
      </c>
      <c r="D25" s="182">
        <v>7.692307692307693</v>
      </c>
      <c r="E25" s="51">
        <v>63</v>
      </c>
      <c r="F25" s="51">
        <v>81</v>
      </c>
      <c r="G25" s="182">
        <v>-19.80198019801979</v>
      </c>
      <c r="H25" s="51">
        <v>67</v>
      </c>
      <c r="I25" s="51"/>
      <c r="J25" s="51"/>
    </row>
    <row r="26" spans="1:10" ht="12.75">
      <c r="A26" s="110" t="s">
        <v>176</v>
      </c>
      <c r="B26" s="113" t="s">
        <v>276</v>
      </c>
      <c r="C26" s="51">
        <v>135</v>
      </c>
      <c r="D26" s="182">
        <v>20.535714285714278</v>
      </c>
      <c r="E26" s="51">
        <v>110</v>
      </c>
      <c r="F26" s="51">
        <v>99</v>
      </c>
      <c r="G26" s="182">
        <v>13.793103448275872</v>
      </c>
      <c r="H26" s="51">
        <v>70</v>
      </c>
      <c r="I26" s="51"/>
      <c r="J26" s="51"/>
    </row>
    <row r="27" spans="1:10" ht="33.75">
      <c r="A27" s="110" t="s">
        <v>182</v>
      </c>
      <c r="B27" s="114" t="s">
        <v>277</v>
      </c>
      <c r="C27" s="51">
        <v>606</v>
      </c>
      <c r="D27" s="182">
        <v>8.797127468581678</v>
      </c>
      <c r="E27" s="51">
        <v>485</v>
      </c>
      <c r="F27" s="51">
        <v>406</v>
      </c>
      <c r="G27" s="182">
        <v>-6.235565819861435</v>
      </c>
      <c r="H27" s="51">
        <v>316</v>
      </c>
      <c r="I27" s="51"/>
      <c r="J27" s="51"/>
    </row>
    <row r="28" spans="1:10" ht="22.5">
      <c r="A28" s="110" t="s">
        <v>204</v>
      </c>
      <c r="B28" s="113" t="s">
        <v>279</v>
      </c>
      <c r="C28" s="51">
        <v>199</v>
      </c>
      <c r="D28" s="182">
        <v>-0.9950248756218798</v>
      </c>
      <c r="E28" s="51">
        <v>154</v>
      </c>
      <c r="F28" s="51">
        <v>148</v>
      </c>
      <c r="G28" s="182">
        <v>-14.942528735632195</v>
      </c>
      <c r="H28" s="51">
        <v>113</v>
      </c>
      <c r="I28" s="51"/>
      <c r="J28" s="51"/>
    </row>
    <row r="29" spans="1:10" ht="12.75">
      <c r="A29" s="109" t="s">
        <v>270</v>
      </c>
      <c r="B29" s="112" t="s">
        <v>272</v>
      </c>
      <c r="C29" s="51">
        <v>142</v>
      </c>
      <c r="D29" s="182">
        <v>27.927927927927925</v>
      </c>
      <c r="E29" s="51">
        <v>130</v>
      </c>
      <c r="F29" s="51">
        <v>52</v>
      </c>
      <c r="G29" s="182">
        <v>-1.8867924528301927</v>
      </c>
      <c r="H29" s="51">
        <v>40</v>
      </c>
      <c r="I29" s="51"/>
      <c r="J29" s="51"/>
    </row>
    <row r="30" spans="1:10" s="1" customFormat="1" ht="12.75">
      <c r="A30" s="111" t="s">
        <v>271</v>
      </c>
      <c r="B30" s="66" t="s">
        <v>6</v>
      </c>
      <c r="C30" s="130">
        <f>SUM(C20:C29)</f>
        <v>2367</v>
      </c>
      <c r="D30" s="183">
        <v>2.202072538860108</v>
      </c>
      <c r="E30" s="130">
        <f>SUM(E20:E29)</f>
        <v>1788</v>
      </c>
      <c r="F30" s="130">
        <f>SUM(F20:F29)</f>
        <v>1865</v>
      </c>
      <c r="G30" s="183">
        <v>-4.063786008230451</v>
      </c>
      <c r="H30" s="130">
        <f>SUM(H20:H29)</f>
        <v>1398</v>
      </c>
      <c r="I30" s="132"/>
      <c r="J30" s="132"/>
    </row>
    <row r="31" spans="1:8" ht="12.75">
      <c r="A31" s="327" t="s">
        <v>11</v>
      </c>
      <c r="B31" s="327"/>
      <c r="C31" s="327"/>
      <c r="D31" s="327"/>
      <c r="E31" s="327"/>
      <c r="F31" s="327"/>
      <c r="G31" s="327"/>
      <c r="H31" s="327"/>
    </row>
    <row r="32" spans="1:10" ht="12.75">
      <c r="A32" s="109" t="s">
        <v>5</v>
      </c>
      <c r="B32" s="112" t="s">
        <v>273</v>
      </c>
      <c r="C32" s="51">
        <v>135</v>
      </c>
      <c r="D32" s="184">
        <v>26.16822429906543</v>
      </c>
      <c r="E32" s="51">
        <v>109</v>
      </c>
      <c r="F32" s="51">
        <v>73</v>
      </c>
      <c r="G32" s="184">
        <v>15.873015873015888</v>
      </c>
      <c r="H32" s="51">
        <v>57</v>
      </c>
      <c r="I32" s="51"/>
      <c r="J32" s="51"/>
    </row>
    <row r="33" spans="1:10" ht="12.75">
      <c r="A33" s="109" t="s">
        <v>93</v>
      </c>
      <c r="B33" s="112" t="s">
        <v>94</v>
      </c>
      <c r="C33" s="51">
        <v>81</v>
      </c>
      <c r="D33" s="184">
        <v>-7.954545454545453</v>
      </c>
      <c r="E33" s="51">
        <v>47</v>
      </c>
      <c r="F33" s="51">
        <v>72</v>
      </c>
      <c r="G33" s="184">
        <v>-19.101123595505626</v>
      </c>
      <c r="H33" s="51">
        <v>54</v>
      </c>
      <c r="I33" s="51"/>
      <c r="J33" s="51"/>
    </row>
    <row r="34" spans="1:10" ht="12.75">
      <c r="A34" s="109" t="s">
        <v>152</v>
      </c>
      <c r="B34" s="112" t="s">
        <v>153</v>
      </c>
      <c r="C34" s="51">
        <v>332</v>
      </c>
      <c r="D34" s="184">
        <v>-3.7681159420289845</v>
      </c>
      <c r="E34" s="51">
        <v>246</v>
      </c>
      <c r="F34" s="51">
        <v>219</v>
      </c>
      <c r="G34" s="184">
        <v>-27</v>
      </c>
      <c r="H34" s="51">
        <v>162</v>
      </c>
      <c r="I34" s="51"/>
      <c r="J34" s="51"/>
    </row>
    <row r="35" spans="1:10" ht="22.5">
      <c r="A35" s="110" t="s">
        <v>154</v>
      </c>
      <c r="B35" s="113" t="s">
        <v>274</v>
      </c>
      <c r="C35" s="51">
        <v>1003</v>
      </c>
      <c r="D35" s="184">
        <v>-5.733082706766908</v>
      </c>
      <c r="E35" s="51">
        <v>747</v>
      </c>
      <c r="F35" s="51">
        <v>966</v>
      </c>
      <c r="G35" s="184">
        <v>6.387665198237883</v>
      </c>
      <c r="H35" s="51">
        <v>723</v>
      </c>
      <c r="I35" s="51"/>
      <c r="J35" s="51"/>
    </row>
    <row r="36" spans="1:10" ht="12.75">
      <c r="A36" s="109" t="s">
        <v>166</v>
      </c>
      <c r="B36" s="112" t="s">
        <v>275</v>
      </c>
      <c r="C36" s="51">
        <v>204</v>
      </c>
      <c r="D36" s="184">
        <v>9.09090909090908</v>
      </c>
      <c r="E36" s="51">
        <v>101</v>
      </c>
      <c r="F36" s="51">
        <v>198</v>
      </c>
      <c r="G36" s="184">
        <v>13.793103448275872</v>
      </c>
      <c r="H36" s="51">
        <v>124</v>
      </c>
      <c r="I36" s="51"/>
      <c r="J36" s="51"/>
    </row>
    <row r="37" spans="1:10" ht="12.75">
      <c r="A37" s="110" t="s">
        <v>168</v>
      </c>
      <c r="B37" s="113" t="s">
        <v>278</v>
      </c>
      <c r="C37" s="51">
        <v>192</v>
      </c>
      <c r="D37" s="184">
        <v>27.152317880794712</v>
      </c>
      <c r="E37" s="51">
        <v>156</v>
      </c>
      <c r="F37" s="51">
        <v>176</v>
      </c>
      <c r="G37" s="184">
        <v>11.392405063291136</v>
      </c>
      <c r="H37" s="51">
        <v>147</v>
      </c>
      <c r="I37" s="51"/>
      <c r="J37" s="51"/>
    </row>
    <row r="38" spans="1:10" ht="12.75">
      <c r="A38" s="110" t="s">
        <v>176</v>
      </c>
      <c r="B38" s="113" t="s">
        <v>276</v>
      </c>
      <c r="C38" s="51">
        <v>153</v>
      </c>
      <c r="D38" s="184">
        <v>2</v>
      </c>
      <c r="E38" s="51">
        <v>115</v>
      </c>
      <c r="F38" s="51">
        <v>159</v>
      </c>
      <c r="G38" s="184">
        <v>8.163265306122454</v>
      </c>
      <c r="H38" s="51">
        <v>123</v>
      </c>
      <c r="I38" s="51"/>
      <c r="J38" s="51"/>
    </row>
    <row r="39" spans="1:10" ht="33.75">
      <c r="A39" s="110" t="s">
        <v>182</v>
      </c>
      <c r="B39" s="114" t="s">
        <v>277</v>
      </c>
      <c r="C39" s="51">
        <v>1115</v>
      </c>
      <c r="D39" s="184">
        <v>5.887939221272546</v>
      </c>
      <c r="E39" s="51">
        <v>885</v>
      </c>
      <c r="F39" s="51">
        <v>915</v>
      </c>
      <c r="G39" s="184">
        <v>5.9027777777777715</v>
      </c>
      <c r="H39" s="51">
        <v>716</v>
      </c>
      <c r="I39" s="51"/>
      <c r="J39" s="51"/>
    </row>
    <row r="40" spans="1:10" ht="22.5">
      <c r="A40" s="110" t="s">
        <v>204</v>
      </c>
      <c r="B40" s="113" t="s">
        <v>279</v>
      </c>
      <c r="C40" s="51">
        <v>280</v>
      </c>
      <c r="D40" s="184">
        <v>9.803921568627459</v>
      </c>
      <c r="E40" s="51">
        <v>222</v>
      </c>
      <c r="F40" s="51">
        <v>235</v>
      </c>
      <c r="G40" s="184">
        <v>13.526570048309168</v>
      </c>
      <c r="H40" s="51">
        <v>177</v>
      </c>
      <c r="I40" s="51"/>
      <c r="J40" s="51"/>
    </row>
    <row r="41" spans="1:10" ht="12.75">
      <c r="A41" s="109" t="s">
        <v>270</v>
      </c>
      <c r="B41" s="112" t="s">
        <v>272</v>
      </c>
      <c r="C41" s="51">
        <v>143</v>
      </c>
      <c r="D41" s="184">
        <v>19.16666666666667</v>
      </c>
      <c r="E41" s="51">
        <v>115</v>
      </c>
      <c r="F41" s="51">
        <v>76</v>
      </c>
      <c r="G41" s="184">
        <v>26.666666666666657</v>
      </c>
      <c r="H41" s="51">
        <v>57</v>
      </c>
      <c r="I41" s="51"/>
      <c r="J41" s="51"/>
    </row>
    <row r="42" spans="1:10" s="1" customFormat="1" ht="12.75">
      <c r="A42" s="115" t="s">
        <v>271</v>
      </c>
      <c r="B42" s="75" t="s">
        <v>6</v>
      </c>
      <c r="C42" s="131">
        <f>SUM(C32:C41)</f>
        <v>3638</v>
      </c>
      <c r="D42" s="185">
        <v>3.3522727272727195</v>
      </c>
      <c r="E42" s="131">
        <f>SUM(E32:E41)</f>
        <v>2743</v>
      </c>
      <c r="F42" s="131">
        <f>SUM(F32:F41)</f>
        <v>3089</v>
      </c>
      <c r="G42" s="185">
        <v>4.006734006734007</v>
      </c>
      <c r="H42" s="131">
        <f>SUM(H32:H41)</f>
        <v>2340</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1" sqref="E1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12</v>
      </c>
      <c r="B7" s="327"/>
      <c r="C7" s="327"/>
      <c r="D7" s="327"/>
      <c r="E7" s="327"/>
      <c r="F7" s="327"/>
      <c r="G7" s="327"/>
      <c r="H7" s="327"/>
    </row>
    <row r="8" spans="1:10" ht="12.75">
      <c r="A8" s="109" t="s">
        <v>5</v>
      </c>
      <c r="B8" s="112" t="s">
        <v>273</v>
      </c>
      <c r="C8" s="51">
        <v>42</v>
      </c>
      <c r="D8" s="182">
        <v>7.692307692307693</v>
      </c>
      <c r="E8" s="51">
        <v>38</v>
      </c>
      <c r="F8" s="51">
        <v>24</v>
      </c>
      <c r="G8" s="182">
        <v>-7.692307692307693</v>
      </c>
      <c r="H8" s="51">
        <v>21</v>
      </c>
      <c r="I8" s="51"/>
      <c r="J8" s="51"/>
    </row>
    <row r="9" spans="1:10" ht="12.75">
      <c r="A9" s="109" t="s">
        <v>93</v>
      </c>
      <c r="B9" s="112" t="s">
        <v>94</v>
      </c>
      <c r="C9" s="51">
        <v>45</v>
      </c>
      <c r="D9" s="186" t="s">
        <v>435</v>
      </c>
      <c r="E9" s="51">
        <v>34</v>
      </c>
      <c r="F9" s="51">
        <v>42</v>
      </c>
      <c r="G9" s="182">
        <v>31.25</v>
      </c>
      <c r="H9" s="51">
        <v>32</v>
      </c>
      <c r="I9" s="51"/>
      <c r="J9" s="51"/>
    </row>
    <row r="10" spans="1:10" ht="12.75">
      <c r="A10" s="109" t="s">
        <v>152</v>
      </c>
      <c r="B10" s="112" t="s">
        <v>153</v>
      </c>
      <c r="C10" s="51">
        <v>138</v>
      </c>
      <c r="D10" s="182">
        <v>-8</v>
      </c>
      <c r="E10" s="51">
        <v>104</v>
      </c>
      <c r="F10" s="51">
        <v>110</v>
      </c>
      <c r="G10" s="182">
        <v>-14.0625</v>
      </c>
      <c r="H10" s="51">
        <v>84</v>
      </c>
      <c r="I10" s="51"/>
      <c r="J10" s="51"/>
    </row>
    <row r="11" spans="1:10" ht="22.5">
      <c r="A11" s="110" t="s">
        <v>154</v>
      </c>
      <c r="B11" s="113" t="s">
        <v>274</v>
      </c>
      <c r="C11" s="51">
        <v>407</v>
      </c>
      <c r="D11" s="182">
        <v>1.4962593516209495</v>
      </c>
      <c r="E11" s="51">
        <v>302</v>
      </c>
      <c r="F11" s="51">
        <v>350</v>
      </c>
      <c r="G11" s="182">
        <v>12.90322580645163</v>
      </c>
      <c r="H11" s="51">
        <v>271</v>
      </c>
      <c r="I11" s="51"/>
      <c r="J11" s="51"/>
    </row>
    <row r="12" spans="1:10" ht="12.75">
      <c r="A12" s="109" t="s">
        <v>166</v>
      </c>
      <c r="B12" s="112" t="s">
        <v>275</v>
      </c>
      <c r="C12" s="51">
        <v>70</v>
      </c>
      <c r="D12" s="182">
        <v>-6.666666666666671</v>
      </c>
      <c r="E12" s="51">
        <v>38</v>
      </c>
      <c r="F12" s="51">
        <v>83</v>
      </c>
      <c r="G12" s="182">
        <v>10.666666666666671</v>
      </c>
      <c r="H12" s="51">
        <v>64</v>
      </c>
      <c r="I12" s="51"/>
      <c r="J12" s="51"/>
    </row>
    <row r="13" spans="1:10" ht="12.75">
      <c r="A13" s="110" t="s">
        <v>168</v>
      </c>
      <c r="B13" s="113" t="s">
        <v>278</v>
      </c>
      <c r="C13" s="51">
        <v>52</v>
      </c>
      <c r="D13" s="182">
        <v>48.571428571428584</v>
      </c>
      <c r="E13" s="51">
        <v>36</v>
      </c>
      <c r="F13" s="51">
        <v>47</v>
      </c>
      <c r="G13" s="182">
        <v>9.302325581395337</v>
      </c>
      <c r="H13" s="51">
        <v>34</v>
      </c>
      <c r="I13" s="51"/>
      <c r="J13" s="51"/>
    </row>
    <row r="14" spans="1:10" ht="12.75">
      <c r="A14" s="110" t="s">
        <v>176</v>
      </c>
      <c r="B14" s="113" t="s">
        <v>276</v>
      </c>
      <c r="C14" s="51">
        <v>82</v>
      </c>
      <c r="D14" s="182">
        <v>-1.2048192771084416</v>
      </c>
      <c r="E14" s="51">
        <v>67</v>
      </c>
      <c r="F14" s="51">
        <v>56</v>
      </c>
      <c r="G14" s="182">
        <v>19.148936170212764</v>
      </c>
      <c r="H14" s="51">
        <v>44</v>
      </c>
      <c r="I14" s="51"/>
      <c r="J14" s="51"/>
    </row>
    <row r="15" spans="1:10" ht="33.75">
      <c r="A15" s="110" t="s">
        <v>182</v>
      </c>
      <c r="B15" s="114" t="s">
        <v>277</v>
      </c>
      <c r="C15" s="51">
        <v>338</v>
      </c>
      <c r="D15" s="182">
        <v>1.8072289156626482</v>
      </c>
      <c r="E15" s="51">
        <v>280</v>
      </c>
      <c r="F15" s="51">
        <v>272</v>
      </c>
      <c r="G15" s="182">
        <v>9.677419354838705</v>
      </c>
      <c r="H15" s="51">
        <v>207</v>
      </c>
      <c r="I15" s="51"/>
      <c r="J15" s="51"/>
    </row>
    <row r="16" spans="1:10" ht="22.5">
      <c r="A16" s="110" t="s">
        <v>204</v>
      </c>
      <c r="B16" s="113" t="s">
        <v>279</v>
      </c>
      <c r="C16" s="51">
        <v>93</v>
      </c>
      <c r="D16" s="182">
        <v>6.896551724137922</v>
      </c>
      <c r="E16" s="51">
        <v>80</v>
      </c>
      <c r="F16" s="51">
        <v>77</v>
      </c>
      <c r="G16" s="182">
        <v>26.229508196721312</v>
      </c>
      <c r="H16" s="51">
        <v>61</v>
      </c>
      <c r="I16" s="51"/>
      <c r="J16" s="51"/>
    </row>
    <row r="17" spans="1:10" ht="12.75">
      <c r="A17" s="109" t="s">
        <v>270</v>
      </c>
      <c r="B17" s="112" t="s">
        <v>272</v>
      </c>
      <c r="C17" s="51">
        <v>77</v>
      </c>
      <c r="D17" s="182">
        <v>30.508474576271198</v>
      </c>
      <c r="E17" s="51">
        <v>71</v>
      </c>
      <c r="F17" s="51">
        <v>29</v>
      </c>
      <c r="G17" s="182">
        <v>7.407407407407419</v>
      </c>
      <c r="H17" s="51">
        <v>26</v>
      </c>
      <c r="I17" s="51"/>
      <c r="J17" s="51"/>
    </row>
    <row r="18" spans="1:10" s="1" customFormat="1" ht="12.75">
      <c r="A18" s="111" t="s">
        <v>271</v>
      </c>
      <c r="B18" s="66" t="s">
        <v>6</v>
      </c>
      <c r="C18" s="130">
        <f>SUM(C8:C17)</f>
        <v>1344</v>
      </c>
      <c r="D18" s="183">
        <v>2.9096477794793287</v>
      </c>
      <c r="E18" s="130">
        <f>SUM(E8:E17)</f>
        <v>1050</v>
      </c>
      <c r="F18" s="130">
        <f>SUM(F8:F17)</f>
        <v>1090</v>
      </c>
      <c r="G18" s="183">
        <v>9.327983951855572</v>
      </c>
      <c r="H18" s="130">
        <f>SUM(H8:H17)</f>
        <v>844</v>
      </c>
      <c r="I18" s="132"/>
      <c r="J18" s="132"/>
    </row>
    <row r="19" spans="1:8" ht="12.75">
      <c r="A19" s="327" t="s">
        <v>13</v>
      </c>
      <c r="B19" s="327"/>
      <c r="C19" s="327"/>
      <c r="D19" s="327"/>
      <c r="E19" s="327"/>
      <c r="F19" s="327"/>
      <c r="G19" s="327"/>
      <c r="H19" s="327"/>
    </row>
    <row r="20" spans="1:10" ht="12.75">
      <c r="A20" s="109" t="s">
        <v>5</v>
      </c>
      <c r="B20" s="112" t="s">
        <v>273</v>
      </c>
      <c r="C20" s="51">
        <v>72</v>
      </c>
      <c r="D20" s="182">
        <v>-25</v>
      </c>
      <c r="E20" s="51">
        <v>53</v>
      </c>
      <c r="F20" s="51">
        <v>59</v>
      </c>
      <c r="G20" s="182">
        <v>20.40816326530613</v>
      </c>
      <c r="H20" s="51">
        <v>45</v>
      </c>
      <c r="I20" s="51"/>
      <c r="J20" s="51"/>
    </row>
    <row r="21" spans="1:10" ht="12.75">
      <c r="A21" s="109" t="s">
        <v>93</v>
      </c>
      <c r="B21" s="112" t="s">
        <v>94</v>
      </c>
      <c r="C21" s="51">
        <v>97</v>
      </c>
      <c r="D21" s="182">
        <v>3.191489361702125</v>
      </c>
      <c r="E21" s="51">
        <v>72</v>
      </c>
      <c r="F21" s="51">
        <v>65</v>
      </c>
      <c r="G21" s="182">
        <v>4.838709677419345</v>
      </c>
      <c r="H21" s="51">
        <v>41</v>
      </c>
      <c r="I21" s="51"/>
      <c r="J21" s="51"/>
    </row>
    <row r="22" spans="1:10" ht="12.75">
      <c r="A22" s="109" t="s">
        <v>152</v>
      </c>
      <c r="B22" s="112" t="s">
        <v>153</v>
      </c>
      <c r="C22" s="51">
        <v>219</v>
      </c>
      <c r="D22" s="182">
        <v>-3.0973451327433708</v>
      </c>
      <c r="E22" s="51">
        <v>164</v>
      </c>
      <c r="F22" s="51">
        <v>207</v>
      </c>
      <c r="G22" s="182">
        <v>-20.689655172413794</v>
      </c>
      <c r="H22" s="51">
        <v>152</v>
      </c>
      <c r="I22" s="51"/>
      <c r="J22" s="51"/>
    </row>
    <row r="23" spans="1:10" ht="22.5">
      <c r="A23" s="110" t="s">
        <v>154</v>
      </c>
      <c r="B23" s="113" t="s">
        <v>274</v>
      </c>
      <c r="C23" s="51">
        <v>874</v>
      </c>
      <c r="D23" s="182">
        <v>1.509872241579572</v>
      </c>
      <c r="E23" s="51">
        <v>661</v>
      </c>
      <c r="F23" s="51">
        <v>792</v>
      </c>
      <c r="G23" s="182">
        <v>3.125</v>
      </c>
      <c r="H23" s="51">
        <v>594</v>
      </c>
      <c r="I23" s="51"/>
      <c r="J23" s="51"/>
    </row>
    <row r="24" spans="1:10" ht="12.75">
      <c r="A24" s="109" t="s">
        <v>166</v>
      </c>
      <c r="B24" s="112" t="s">
        <v>275</v>
      </c>
      <c r="C24" s="51">
        <v>148</v>
      </c>
      <c r="D24" s="182">
        <v>2.7777777777777715</v>
      </c>
      <c r="E24" s="51">
        <v>96</v>
      </c>
      <c r="F24" s="51">
        <v>151</v>
      </c>
      <c r="G24" s="182">
        <v>19.841269841269835</v>
      </c>
      <c r="H24" s="51">
        <v>104</v>
      </c>
      <c r="I24" s="51"/>
      <c r="J24" s="51"/>
    </row>
    <row r="25" spans="1:10" ht="12.75">
      <c r="A25" s="110" t="s">
        <v>168</v>
      </c>
      <c r="B25" s="113" t="s">
        <v>278</v>
      </c>
      <c r="C25" s="51">
        <v>89</v>
      </c>
      <c r="D25" s="182">
        <v>-4.3010752688172005</v>
      </c>
      <c r="E25" s="51">
        <v>54</v>
      </c>
      <c r="F25" s="51">
        <v>93</v>
      </c>
      <c r="G25" s="186" t="s">
        <v>435</v>
      </c>
      <c r="H25" s="51">
        <v>68</v>
      </c>
      <c r="I25" s="51"/>
      <c r="J25" s="51"/>
    </row>
    <row r="26" spans="1:10" ht="12.75">
      <c r="A26" s="110" t="s">
        <v>176</v>
      </c>
      <c r="B26" s="113" t="s">
        <v>276</v>
      </c>
      <c r="C26" s="51">
        <v>201</v>
      </c>
      <c r="D26" s="182">
        <v>42.553191489361694</v>
      </c>
      <c r="E26" s="51">
        <v>163</v>
      </c>
      <c r="F26" s="51">
        <v>178</v>
      </c>
      <c r="G26" s="182">
        <v>19.463087248322154</v>
      </c>
      <c r="H26" s="51">
        <v>131</v>
      </c>
      <c r="I26" s="51"/>
      <c r="J26" s="51"/>
    </row>
    <row r="27" spans="1:10" ht="33.75">
      <c r="A27" s="110" t="s">
        <v>182</v>
      </c>
      <c r="B27" s="114" t="s">
        <v>277</v>
      </c>
      <c r="C27" s="51">
        <v>719</v>
      </c>
      <c r="D27" s="182">
        <v>3.3045977011494188</v>
      </c>
      <c r="E27" s="51">
        <v>591</v>
      </c>
      <c r="F27" s="51">
        <v>587</v>
      </c>
      <c r="G27" s="182">
        <v>10.754716981132077</v>
      </c>
      <c r="H27" s="51">
        <v>478</v>
      </c>
      <c r="I27" s="51"/>
      <c r="J27" s="51"/>
    </row>
    <row r="28" spans="1:10" ht="22.5">
      <c r="A28" s="110" t="s">
        <v>204</v>
      </c>
      <c r="B28" s="113" t="s">
        <v>279</v>
      </c>
      <c r="C28" s="51">
        <v>220</v>
      </c>
      <c r="D28" s="182">
        <v>-8.333333333333343</v>
      </c>
      <c r="E28" s="51">
        <v>177</v>
      </c>
      <c r="F28" s="51">
        <v>154</v>
      </c>
      <c r="G28" s="182">
        <v>0.6535947712418277</v>
      </c>
      <c r="H28" s="51">
        <v>125</v>
      </c>
      <c r="I28" s="51"/>
      <c r="J28" s="51"/>
    </row>
    <row r="29" spans="1:10" ht="12.75">
      <c r="A29" s="109" t="s">
        <v>270</v>
      </c>
      <c r="B29" s="112" t="s">
        <v>272</v>
      </c>
      <c r="C29" s="51">
        <v>217</v>
      </c>
      <c r="D29" s="182">
        <v>0.9302325581395365</v>
      </c>
      <c r="E29" s="51">
        <v>200</v>
      </c>
      <c r="F29" s="51">
        <v>90</v>
      </c>
      <c r="G29" s="182">
        <v>34.32835820895522</v>
      </c>
      <c r="H29" s="51">
        <v>76</v>
      </c>
      <c r="I29" s="51"/>
      <c r="J29" s="51"/>
    </row>
    <row r="30" spans="1:10" s="1" customFormat="1" ht="12.75">
      <c r="A30" s="111" t="s">
        <v>271</v>
      </c>
      <c r="B30" s="66" t="s">
        <v>6</v>
      </c>
      <c r="C30" s="130">
        <f>SUM(C20:C29)</f>
        <v>2856</v>
      </c>
      <c r="D30" s="183">
        <v>1.7818959372772696</v>
      </c>
      <c r="E30" s="130">
        <f>SUM(E20:E29)</f>
        <v>2231</v>
      </c>
      <c r="F30" s="130">
        <f>SUM(F20:F29)</f>
        <v>2376</v>
      </c>
      <c r="G30" s="183">
        <v>5.225863596102755</v>
      </c>
      <c r="H30" s="130">
        <f>SUM(H20:H29)</f>
        <v>1814</v>
      </c>
      <c r="I30" s="132"/>
      <c r="J30" s="132"/>
    </row>
    <row r="31" spans="1:8" ht="12.75">
      <c r="A31" s="327" t="s">
        <v>14</v>
      </c>
      <c r="B31" s="327"/>
      <c r="C31" s="327"/>
      <c r="D31" s="327"/>
      <c r="E31" s="327"/>
      <c r="F31" s="327"/>
      <c r="G31" s="327"/>
      <c r="H31" s="327"/>
    </row>
    <row r="32" spans="1:10" ht="12.75">
      <c r="A32" s="109" t="s">
        <v>5</v>
      </c>
      <c r="B32" s="112" t="s">
        <v>273</v>
      </c>
      <c r="C32" s="51">
        <v>56</v>
      </c>
      <c r="D32" s="184">
        <v>5.660377358490564</v>
      </c>
      <c r="E32" s="51">
        <v>49</v>
      </c>
      <c r="F32" s="51">
        <v>53</v>
      </c>
      <c r="G32" s="184">
        <v>15.217391304347828</v>
      </c>
      <c r="H32" s="51">
        <v>46</v>
      </c>
      <c r="I32" s="51"/>
      <c r="J32" s="51"/>
    </row>
    <row r="33" spans="1:10" ht="12.75">
      <c r="A33" s="109" t="s">
        <v>93</v>
      </c>
      <c r="B33" s="112" t="s">
        <v>94</v>
      </c>
      <c r="C33" s="51">
        <v>68</v>
      </c>
      <c r="D33" s="184">
        <v>-37.61467889908256</v>
      </c>
      <c r="E33" s="51">
        <v>56</v>
      </c>
      <c r="F33" s="51">
        <v>38</v>
      </c>
      <c r="G33" s="184">
        <v>-47.22222222222222</v>
      </c>
      <c r="H33" s="51">
        <v>26</v>
      </c>
      <c r="I33" s="51"/>
      <c r="J33" s="51"/>
    </row>
    <row r="34" spans="1:10" ht="12.75">
      <c r="A34" s="109" t="s">
        <v>152</v>
      </c>
      <c r="B34" s="112" t="s">
        <v>153</v>
      </c>
      <c r="C34" s="51">
        <v>218</v>
      </c>
      <c r="D34" s="184">
        <v>-0.456621004566216</v>
      </c>
      <c r="E34" s="51">
        <v>190</v>
      </c>
      <c r="F34" s="51">
        <v>152</v>
      </c>
      <c r="G34" s="184">
        <v>-25.490196078431367</v>
      </c>
      <c r="H34" s="51">
        <v>122</v>
      </c>
      <c r="I34" s="51"/>
      <c r="J34" s="51"/>
    </row>
    <row r="35" spans="1:10" ht="22.5">
      <c r="A35" s="110" t="s">
        <v>154</v>
      </c>
      <c r="B35" s="113" t="s">
        <v>274</v>
      </c>
      <c r="C35" s="51">
        <v>688</v>
      </c>
      <c r="D35" s="184">
        <v>-7.5268817204301115</v>
      </c>
      <c r="E35" s="51">
        <v>556</v>
      </c>
      <c r="F35" s="51">
        <v>616</v>
      </c>
      <c r="G35" s="184">
        <v>-3.900156006240252</v>
      </c>
      <c r="H35" s="51">
        <v>498</v>
      </c>
      <c r="I35" s="51"/>
      <c r="J35" s="51"/>
    </row>
    <row r="36" spans="1:10" ht="12.75">
      <c r="A36" s="109" t="s">
        <v>166</v>
      </c>
      <c r="B36" s="112" t="s">
        <v>275</v>
      </c>
      <c r="C36" s="51">
        <v>143</v>
      </c>
      <c r="D36" s="184">
        <v>2.142857142857139</v>
      </c>
      <c r="E36" s="51">
        <v>80</v>
      </c>
      <c r="F36" s="51">
        <v>141</v>
      </c>
      <c r="G36" s="184">
        <v>20.51282051282051</v>
      </c>
      <c r="H36" s="51">
        <v>99</v>
      </c>
      <c r="I36" s="51"/>
      <c r="J36" s="51"/>
    </row>
    <row r="37" spans="1:10" ht="12.75">
      <c r="A37" s="110" t="s">
        <v>168</v>
      </c>
      <c r="B37" s="113" t="s">
        <v>278</v>
      </c>
      <c r="C37" s="51">
        <v>88</v>
      </c>
      <c r="D37" s="184">
        <v>-12.871287128712865</v>
      </c>
      <c r="E37" s="51">
        <v>62</v>
      </c>
      <c r="F37" s="51">
        <v>81</v>
      </c>
      <c r="G37" s="184">
        <v>3.846153846153854</v>
      </c>
      <c r="H37" s="51">
        <v>58</v>
      </c>
      <c r="I37" s="51"/>
      <c r="J37" s="51"/>
    </row>
    <row r="38" spans="1:10" ht="12.75">
      <c r="A38" s="110" t="s">
        <v>176</v>
      </c>
      <c r="B38" s="113" t="s">
        <v>276</v>
      </c>
      <c r="C38" s="51">
        <v>103</v>
      </c>
      <c r="D38" s="184">
        <v>-23.70370370370371</v>
      </c>
      <c r="E38" s="51">
        <v>80</v>
      </c>
      <c r="F38" s="51">
        <v>117</v>
      </c>
      <c r="G38" s="184">
        <v>13.592233009708735</v>
      </c>
      <c r="H38" s="51">
        <v>90</v>
      </c>
      <c r="I38" s="51"/>
      <c r="J38" s="51"/>
    </row>
    <row r="39" spans="1:10" ht="33.75">
      <c r="A39" s="110" t="s">
        <v>182</v>
      </c>
      <c r="B39" s="114" t="s">
        <v>277</v>
      </c>
      <c r="C39" s="51">
        <v>545</v>
      </c>
      <c r="D39" s="184">
        <v>1.3011152416356992</v>
      </c>
      <c r="E39" s="51">
        <v>456</v>
      </c>
      <c r="F39" s="51">
        <v>419</v>
      </c>
      <c r="G39" s="184">
        <v>9.114583333333329</v>
      </c>
      <c r="H39" s="51">
        <v>335</v>
      </c>
      <c r="I39" s="51"/>
      <c r="J39" s="51"/>
    </row>
    <row r="40" spans="1:10" ht="22.5">
      <c r="A40" s="110" t="s">
        <v>204</v>
      </c>
      <c r="B40" s="113" t="s">
        <v>279</v>
      </c>
      <c r="C40" s="51">
        <v>154</v>
      </c>
      <c r="D40" s="184">
        <v>-7.784431137724539</v>
      </c>
      <c r="E40" s="51">
        <v>129</v>
      </c>
      <c r="F40" s="51">
        <v>129</v>
      </c>
      <c r="G40" s="184">
        <v>20.56074766355141</v>
      </c>
      <c r="H40" s="51">
        <v>101</v>
      </c>
      <c r="I40" s="51"/>
      <c r="J40" s="51"/>
    </row>
    <row r="41" spans="1:10" ht="12.75">
      <c r="A41" s="109" t="s">
        <v>270</v>
      </c>
      <c r="B41" s="112" t="s">
        <v>272</v>
      </c>
      <c r="C41" s="51">
        <v>203</v>
      </c>
      <c r="D41" s="184">
        <v>0</v>
      </c>
      <c r="E41" s="51">
        <v>195</v>
      </c>
      <c r="F41" s="51">
        <v>65</v>
      </c>
      <c r="G41" s="184">
        <v>47.72727272727272</v>
      </c>
      <c r="H41" s="51">
        <v>51</v>
      </c>
      <c r="I41" s="51"/>
      <c r="J41" s="51"/>
    </row>
    <row r="42" spans="1:10" s="1" customFormat="1" ht="12.75">
      <c r="A42" s="115" t="s">
        <v>271</v>
      </c>
      <c r="B42" s="75" t="s">
        <v>6</v>
      </c>
      <c r="C42" s="131">
        <f>SUM(C32:C41)</f>
        <v>2266</v>
      </c>
      <c r="D42" s="185">
        <v>-5.936073059360737</v>
      </c>
      <c r="E42" s="131">
        <f>SUM(E32:E41)</f>
        <v>1853</v>
      </c>
      <c r="F42" s="131">
        <f>SUM(F32:F41)</f>
        <v>1811</v>
      </c>
      <c r="G42" s="185">
        <v>0.8351893095768474</v>
      </c>
      <c r="H42" s="131">
        <f>SUM(H32:H41)</f>
        <v>1426</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2" sqref="E1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15</v>
      </c>
      <c r="B7" s="327"/>
      <c r="C7" s="327"/>
      <c r="D7" s="327"/>
      <c r="E7" s="327"/>
      <c r="F7" s="327"/>
      <c r="G7" s="327"/>
      <c r="H7" s="327"/>
    </row>
    <row r="8" spans="1:10" ht="12.75">
      <c r="A8" s="109" t="s">
        <v>5</v>
      </c>
      <c r="B8" s="112" t="s">
        <v>273</v>
      </c>
      <c r="C8" s="51">
        <v>113</v>
      </c>
      <c r="D8" s="182">
        <v>29.88505747126439</v>
      </c>
      <c r="E8" s="51">
        <v>91</v>
      </c>
      <c r="F8" s="51">
        <v>61</v>
      </c>
      <c r="G8" s="186" t="s">
        <v>435</v>
      </c>
      <c r="H8" s="51">
        <v>47</v>
      </c>
      <c r="I8" s="51"/>
      <c r="J8" s="51"/>
    </row>
    <row r="9" spans="1:10" ht="12.75">
      <c r="A9" s="109" t="s">
        <v>93</v>
      </c>
      <c r="B9" s="112" t="s">
        <v>94</v>
      </c>
      <c r="C9" s="51">
        <v>99</v>
      </c>
      <c r="D9" s="182">
        <v>3.125</v>
      </c>
      <c r="E9" s="51">
        <v>69</v>
      </c>
      <c r="F9" s="51">
        <v>88</v>
      </c>
      <c r="G9" s="182">
        <v>3.5294117647058982</v>
      </c>
      <c r="H9" s="51">
        <v>58</v>
      </c>
      <c r="I9" s="51"/>
      <c r="J9" s="51"/>
    </row>
    <row r="10" spans="1:10" ht="12.75">
      <c r="A10" s="109" t="s">
        <v>152</v>
      </c>
      <c r="B10" s="112" t="s">
        <v>153</v>
      </c>
      <c r="C10" s="51">
        <v>332</v>
      </c>
      <c r="D10" s="182">
        <v>-2.6392961876832857</v>
      </c>
      <c r="E10" s="51">
        <v>260</v>
      </c>
      <c r="F10" s="51">
        <v>226</v>
      </c>
      <c r="G10" s="182">
        <v>-27.096774193548384</v>
      </c>
      <c r="H10" s="51">
        <v>154</v>
      </c>
      <c r="I10" s="51"/>
      <c r="J10" s="51"/>
    </row>
    <row r="11" spans="1:10" ht="22.5">
      <c r="A11" s="110" t="s">
        <v>154</v>
      </c>
      <c r="B11" s="113" t="s">
        <v>274</v>
      </c>
      <c r="C11" s="51">
        <v>1050</v>
      </c>
      <c r="D11" s="182">
        <v>-1.8691588785046775</v>
      </c>
      <c r="E11" s="51">
        <v>814</v>
      </c>
      <c r="F11" s="51">
        <v>846</v>
      </c>
      <c r="G11" s="182">
        <v>-8.34236186348862</v>
      </c>
      <c r="H11" s="51">
        <v>639</v>
      </c>
      <c r="I11" s="51"/>
      <c r="J11" s="51"/>
    </row>
    <row r="12" spans="1:10" ht="12.75">
      <c r="A12" s="109" t="s">
        <v>166</v>
      </c>
      <c r="B12" s="112" t="s">
        <v>275</v>
      </c>
      <c r="C12" s="51">
        <v>169</v>
      </c>
      <c r="D12" s="182">
        <v>7.643312101910823</v>
      </c>
      <c r="E12" s="51">
        <v>94</v>
      </c>
      <c r="F12" s="51">
        <v>159</v>
      </c>
      <c r="G12" s="182">
        <v>6</v>
      </c>
      <c r="H12" s="51">
        <v>91</v>
      </c>
      <c r="I12" s="51"/>
      <c r="J12" s="51"/>
    </row>
    <row r="13" spans="1:10" ht="12.75">
      <c r="A13" s="110" t="s">
        <v>168</v>
      </c>
      <c r="B13" s="113" t="s">
        <v>278</v>
      </c>
      <c r="C13" s="51">
        <v>139</v>
      </c>
      <c r="D13" s="182">
        <v>4.511278195488728</v>
      </c>
      <c r="E13" s="51">
        <v>115</v>
      </c>
      <c r="F13" s="51">
        <v>119</v>
      </c>
      <c r="G13" s="182">
        <v>4.3859649122806985</v>
      </c>
      <c r="H13" s="51">
        <v>96</v>
      </c>
      <c r="I13" s="51"/>
      <c r="J13" s="51"/>
    </row>
    <row r="14" spans="1:10" ht="12.75">
      <c r="A14" s="110" t="s">
        <v>176</v>
      </c>
      <c r="B14" s="113" t="s">
        <v>276</v>
      </c>
      <c r="C14" s="51">
        <v>192</v>
      </c>
      <c r="D14" s="182">
        <v>34.26573426573427</v>
      </c>
      <c r="E14" s="51">
        <v>154</v>
      </c>
      <c r="F14" s="51">
        <v>123</v>
      </c>
      <c r="G14" s="182">
        <v>-9.558823529411768</v>
      </c>
      <c r="H14" s="51">
        <v>92</v>
      </c>
      <c r="I14" s="51"/>
      <c r="J14" s="51"/>
    </row>
    <row r="15" spans="1:10" ht="33.75">
      <c r="A15" s="110" t="s">
        <v>182</v>
      </c>
      <c r="B15" s="114" t="s">
        <v>277</v>
      </c>
      <c r="C15" s="51">
        <v>878</v>
      </c>
      <c r="D15" s="182">
        <v>2.0930232558139465</v>
      </c>
      <c r="E15" s="51">
        <v>703</v>
      </c>
      <c r="F15" s="51">
        <v>614</v>
      </c>
      <c r="G15" s="182">
        <v>-6.25954198473282</v>
      </c>
      <c r="H15" s="51">
        <v>473</v>
      </c>
      <c r="I15" s="51"/>
      <c r="J15" s="51"/>
    </row>
    <row r="16" spans="1:10" ht="22.5">
      <c r="A16" s="110" t="s">
        <v>204</v>
      </c>
      <c r="B16" s="113" t="s">
        <v>279</v>
      </c>
      <c r="C16" s="51">
        <v>271</v>
      </c>
      <c r="D16" s="182">
        <v>10.612244897959172</v>
      </c>
      <c r="E16" s="51">
        <v>214</v>
      </c>
      <c r="F16" s="51">
        <v>175</v>
      </c>
      <c r="G16" s="182">
        <v>8.695652173913032</v>
      </c>
      <c r="H16" s="51">
        <v>127</v>
      </c>
      <c r="I16" s="51"/>
      <c r="J16" s="51"/>
    </row>
    <row r="17" spans="1:10" ht="12.75">
      <c r="A17" s="109" t="s">
        <v>270</v>
      </c>
      <c r="B17" s="112" t="s">
        <v>272</v>
      </c>
      <c r="C17" s="51">
        <v>169</v>
      </c>
      <c r="D17" s="182">
        <v>34.12698412698413</v>
      </c>
      <c r="E17" s="51">
        <v>151</v>
      </c>
      <c r="F17" s="51">
        <v>65</v>
      </c>
      <c r="G17" s="182">
        <v>22.641509433962256</v>
      </c>
      <c r="H17" s="51">
        <v>54</v>
      </c>
      <c r="I17" s="51"/>
      <c r="J17" s="51"/>
    </row>
    <row r="18" spans="1:10" s="1" customFormat="1" ht="12.75">
      <c r="A18" s="111" t="s">
        <v>271</v>
      </c>
      <c r="B18" s="66" t="s">
        <v>6</v>
      </c>
      <c r="C18" s="130">
        <f>SUM(C8:C17)</f>
        <v>3412</v>
      </c>
      <c r="D18" s="183">
        <v>4.726826273787594</v>
      </c>
      <c r="E18" s="130">
        <f>SUM(E8:E17)</f>
        <v>2665</v>
      </c>
      <c r="F18" s="130">
        <f>SUM(F8:F17)</f>
        <v>2476</v>
      </c>
      <c r="G18" s="183">
        <v>-6.495468277945619</v>
      </c>
      <c r="H18" s="130">
        <f>SUM(H8:H17)</f>
        <v>1831</v>
      </c>
      <c r="I18" s="132"/>
      <c r="J18" s="132"/>
    </row>
    <row r="19" spans="1:8" ht="12.75">
      <c r="A19" s="327" t="s">
        <v>16</v>
      </c>
      <c r="B19" s="327"/>
      <c r="C19" s="327"/>
      <c r="D19" s="327"/>
      <c r="E19" s="327"/>
      <c r="F19" s="327"/>
      <c r="G19" s="327"/>
      <c r="H19" s="327"/>
    </row>
    <row r="20" spans="1:10" ht="12.75">
      <c r="A20" s="109" t="s">
        <v>5</v>
      </c>
      <c r="B20" s="112" t="s">
        <v>273</v>
      </c>
      <c r="C20" s="51">
        <v>43</v>
      </c>
      <c r="D20" s="182">
        <v>10.256410256410263</v>
      </c>
      <c r="E20" s="51">
        <v>40</v>
      </c>
      <c r="F20" s="51">
        <v>30</v>
      </c>
      <c r="G20" s="182">
        <v>-3.225806451612897</v>
      </c>
      <c r="H20" s="51">
        <v>24</v>
      </c>
      <c r="I20" s="51"/>
      <c r="J20" s="51"/>
    </row>
    <row r="21" spans="1:10" ht="12.75">
      <c r="A21" s="109" t="s">
        <v>93</v>
      </c>
      <c r="B21" s="112" t="s">
        <v>94</v>
      </c>
      <c r="C21" s="51">
        <v>43</v>
      </c>
      <c r="D21" s="182">
        <v>4.878048780487802</v>
      </c>
      <c r="E21" s="51">
        <v>35</v>
      </c>
      <c r="F21" s="51">
        <v>39</v>
      </c>
      <c r="G21" s="182">
        <v>21.875</v>
      </c>
      <c r="H21" s="51">
        <v>29</v>
      </c>
      <c r="I21" s="51"/>
      <c r="J21" s="51"/>
    </row>
    <row r="22" spans="1:10" ht="12.75">
      <c r="A22" s="109" t="s">
        <v>152</v>
      </c>
      <c r="B22" s="112" t="s">
        <v>153</v>
      </c>
      <c r="C22" s="51">
        <v>130</v>
      </c>
      <c r="D22" s="182">
        <v>4.838709677419345</v>
      </c>
      <c r="E22" s="51">
        <v>110</v>
      </c>
      <c r="F22" s="51">
        <v>94</v>
      </c>
      <c r="G22" s="182">
        <v>-33.33333333333334</v>
      </c>
      <c r="H22" s="51">
        <v>80</v>
      </c>
      <c r="I22" s="51"/>
      <c r="J22" s="51"/>
    </row>
    <row r="23" spans="1:10" ht="22.5">
      <c r="A23" s="110" t="s">
        <v>154</v>
      </c>
      <c r="B23" s="113" t="s">
        <v>274</v>
      </c>
      <c r="C23" s="51">
        <v>447</v>
      </c>
      <c r="D23" s="182">
        <v>-0.2232142857142918</v>
      </c>
      <c r="E23" s="51">
        <v>384</v>
      </c>
      <c r="F23" s="51">
        <v>341</v>
      </c>
      <c r="G23" s="182">
        <v>-9.549071618037132</v>
      </c>
      <c r="H23" s="51">
        <v>283</v>
      </c>
      <c r="I23" s="51"/>
      <c r="J23" s="51"/>
    </row>
    <row r="24" spans="1:10" ht="12.75">
      <c r="A24" s="109" t="s">
        <v>166</v>
      </c>
      <c r="B24" s="112" t="s">
        <v>275</v>
      </c>
      <c r="C24" s="51">
        <v>88</v>
      </c>
      <c r="D24" s="182">
        <v>14.285714285714278</v>
      </c>
      <c r="E24" s="51">
        <v>69</v>
      </c>
      <c r="F24" s="51">
        <v>86</v>
      </c>
      <c r="G24" s="182">
        <v>10.256410256410263</v>
      </c>
      <c r="H24" s="51">
        <v>71</v>
      </c>
      <c r="I24" s="51"/>
      <c r="J24" s="51"/>
    </row>
    <row r="25" spans="1:10" ht="12.75">
      <c r="A25" s="110" t="s">
        <v>168</v>
      </c>
      <c r="B25" s="113" t="s">
        <v>278</v>
      </c>
      <c r="C25" s="51">
        <v>68</v>
      </c>
      <c r="D25" s="182">
        <v>0</v>
      </c>
      <c r="E25" s="51">
        <v>55</v>
      </c>
      <c r="F25" s="51">
        <v>70</v>
      </c>
      <c r="G25" s="182">
        <v>9.375</v>
      </c>
      <c r="H25" s="51">
        <v>61</v>
      </c>
      <c r="I25" s="51"/>
      <c r="J25" s="51"/>
    </row>
    <row r="26" spans="1:10" ht="12.75">
      <c r="A26" s="110" t="s">
        <v>176</v>
      </c>
      <c r="B26" s="113" t="s">
        <v>276</v>
      </c>
      <c r="C26" s="51">
        <v>61</v>
      </c>
      <c r="D26" s="182">
        <v>-14.08450704225352</v>
      </c>
      <c r="E26" s="51">
        <v>51</v>
      </c>
      <c r="F26" s="51">
        <v>78</v>
      </c>
      <c r="G26" s="182">
        <v>50</v>
      </c>
      <c r="H26" s="51">
        <v>63</v>
      </c>
      <c r="I26" s="51"/>
      <c r="J26" s="51"/>
    </row>
    <row r="27" spans="1:10" ht="33.75">
      <c r="A27" s="110" t="s">
        <v>182</v>
      </c>
      <c r="B27" s="114" t="s">
        <v>277</v>
      </c>
      <c r="C27" s="51">
        <v>326</v>
      </c>
      <c r="D27" s="182">
        <v>-3.834808259587021</v>
      </c>
      <c r="E27" s="51">
        <v>274</v>
      </c>
      <c r="F27" s="51">
        <v>263</v>
      </c>
      <c r="G27" s="182">
        <v>-4.710144927536234</v>
      </c>
      <c r="H27" s="51">
        <v>217</v>
      </c>
      <c r="I27" s="51"/>
      <c r="J27" s="51"/>
    </row>
    <row r="28" spans="1:10" ht="22.5">
      <c r="A28" s="110" t="s">
        <v>204</v>
      </c>
      <c r="B28" s="113" t="s">
        <v>279</v>
      </c>
      <c r="C28" s="51">
        <v>133</v>
      </c>
      <c r="D28" s="182">
        <v>12.711864406779668</v>
      </c>
      <c r="E28" s="51">
        <v>117</v>
      </c>
      <c r="F28" s="51">
        <v>80</v>
      </c>
      <c r="G28" s="182">
        <v>-5.882352941176478</v>
      </c>
      <c r="H28" s="51">
        <v>67</v>
      </c>
      <c r="I28" s="51"/>
      <c r="J28" s="51"/>
    </row>
    <row r="29" spans="1:10" ht="12.75">
      <c r="A29" s="109" t="s">
        <v>270</v>
      </c>
      <c r="B29" s="112" t="s">
        <v>272</v>
      </c>
      <c r="C29" s="51">
        <v>100</v>
      </c>
      <c r="D29" s="182">
        <v>35.13513513513513</v>
      </c>
      <c r="E29" s="51">
        <v>91</v>
      </c>
      <c r="F29" s="51">
        <v>33</v>
      </c>
      <c r="G29" s="182">
        <v>0</v>
      </c>
      <c r="H29" s="51">
        <v>30</v>
      </c>
      <c r="I29" s="51"/>
      <c r="J29" s="51"/>
    </row>
    <row r="30" spans="1:10" s="1" customFormat="1" ht="12.75">
      <c r="A30" s="111" t="s">
        <v>271</v>
      </c>
      <c r="B30" s="66" t="s">
        <v>6</v>
      </c>
      <c r="C30" s="130">
        <f>SUM(C20:C29)</f>
        <v>1439</v>
      </c>
      <c r="D30" s="183">
        <v>2.8591851322373145</v>
      </c>
      <c r="E30" s="130">
        <f>SUM(E20:E29)</f>
        <v>1226</v>
      </c>
      <c r="F30" s="130">
        <f>SUM(F20:F29)</f>
        <v>1114</v>
      </c>
      <c r="G30" s="183">
        <v>-4.704875962360987</v>
      </c>
      <c r="H30" s="130">
        <f>SUM(H20:H29)</f>
        <v>925</v>
      </c>
      <c r="I30" s="132"/>
      <c r="J30" s="132"/>
    </row>
    <row r="31" spans="1:8" ht="12.75">
      <c r="A31" s="327" t="s">
        <v>17</v>
      </c>
      <c r="B31" s="327"/>
      <c r="C31" s="327"/>
      <c r="D31" s="327"/>
      <c r="E31" s="327"/>
      <c r="F31" s="327"/>
      <c r="G31" s="327"/>
      <c r="H31" s="327"/>
    </row>
    <row r="32" spans="1:10" ht="12.75">
      <c r="A32" s="109" t="s">
        <v>5</v>
      </c>
      <c r="B32" s="112" t="s">
        <v>273</v>
      </c>
      <c r="C32" s="51">
        <v>54</v>
      </c>
      <c r="D32" s="184">
        <v>-18.181818181818173</v>
      </c>
      <c r="E32" s="51">
        <v>40</v>
      </c>
      <c r="F32" s="51">
        <v>36</v>
      </c>
      <c r="G32" s="184">
        <v>-7.692307692307693</v>
      </c>
      <c r="H32" s="51">
        <v>26</v>
      </c>
      <c r="I32" s="51"/>
      <c r="J32" s="51"/>
    </row>
    <row r="33" spans="1:10" ht="12.75">
      <c r="A33" s="109" t="s">
        <v>93</v>
      </c>
      <c r="B33" s="112" t="s">
        <v>94</v>
      </c>
      <c r="C33" s="51">
        <v>68</v>
      </c>
      <c r="D33" s="184">
        <v>-27.659574468085097</v>
      </c>
      <c r="E33" s="51">
        <v>48</v>
      </c>
      <c r="F33" s="51">
        <v>58</v>
      </c>
      <c r="G33" s="184">
        <v>-20.54794520547945</v>
      </c>
      <c r="H33" s="51">
        <v>39</v>
      </c>
      <c r="I33" s="51"/>
      <c r="J33" s="51"/>
    </row>
    <row r="34" spans="1:10" ht="12.75">
      <c r="A34" s="109" t="s">
        <v>152</v>
      </c>
      <c r="B34" s="112" t="s">
        <v>153</v>
      </c>
      <c r="C34" s="51">
        <v>255</v>
      </c>
      <c r="D34" s="184">
        <v>4.938271604938265</v>
      </c>
      <c r="E34" s="51">
        <v>205</v>
      </c>
      <c r="F34" s="51">
        <v>198</v>
      </c>
      <c r="G34" s="184">
        <v>-9.589041095890423</v>
      </c>
      <c r="H34" s="51">
        <v>148</v>
      </c>
      <c r="I34" s="51"/>
      <c r="J34" s="51"/>
    </row>
    <row r="35" spans="1:10" ht="22.5">
      <c r="A35" s="110" t="s">
        <v>154</v>
      </c>
      <c r="B35" s="113" t="s">
        <v>274</v>
      </c>
      <c r="C35" s="51">
        <v>868</v>
      </c>
      <c r="D35" s="184">
        <v>-2.252252252252248</v>
      </c>
      <c r="E35" s="51">
        <v>655</v>
      </c>
      <c r="F35" s="51">
        <v>732</v>
      </c>
      <c r="G35" s="184">
        <v>-2.91777188328912</v>
      </c>
      <c r="H35" s="51">
        <v>562</v>
      </c>
      <c r="I35" s="51"/>
      <c r="J35" s="51"/>
    </row>
    <row r="36" spans="1:10" ht="12.75">
      <c r="A36" s="109" t="s">
        <v>166</v>
      </c>
      <c r="B36" s="112" t="s">
        <v>275</v>
      </c>
      <c r="C36" s="51">
        <v>127</v>
      </c>
      <c r="D36" s="184">
        <v>18.691588785046733</v>
      </c>
      <c r="E36" s="51">
        <v>65</v>
      </c>
      <c r="F36" s="51">
        <v>126</v>
      </c>
      <c r="G36" s="184">
        <v>21.153846153846146</v>
      </c>
      <c r="H36" s="51">
        <v>90</v>
      </c>
      <c r="I36" s="51"/>
      <c r="J36" s="51"/>
    </row>
    <row r="37" spans="1:10" ht="12.75">
      <c r="A37" s="110" t="s">
        <v>168</v>
      </c>
      <c r="B37" s="113" t="s">
        <v>278</v>
      </c>
      <c r="C37" s="51">
        <v>140</v>
      </c>
      <c r="D37" s="184">
        <v>12</v>
      </c>
      <c r="E37" s="51">
        <v>107</v>
      </c>
      <c r="F37" s="51">
        <v>131</v>
      </c>
      <c r="G37" s="184">
        <v>9.166666666666657</v>
      </c>
      <c r="H37" s="51">
        <v>99</v>
      </c>
      <c r="I37" s="51"/>
      <c r="J37" s="51"/>
    </row>
    <row r="38" spans="1:10" ht="12.75">
      <c r="A38" s="110" t="s">
        <v>176</v>
      </c>
      <c r="B38" s="113" t="s">
        <v>276</v>
      </c>
      <c r="C38" s="51">
        <v>164</v>
      </c>
      <c r="D38" s="184">
        <v>1.8633540372670723</v>
      </c>
      <c r="E38" s="51">
        <v>122</v>
      </c>
      <c r="F38" s="51">
        <v>144</v>
      </c>
      <c r="G38" s="184">
        <v>25.217391304347842</v>
      </c>
      <c r="H38" s="51">
        <v>114</v>
      </c>
      <c r="I38" s="51"/>
      <c r="J38" s="51"/>
    </row>
    <row r="39" spans="1:10" ht="33.75">
      <c r="A39" s="110" t="s">
        <v>182</v>
      </c>
      <c r="B39" s="114" t="s">
        <v>277</v>
      </c>
      <c r="C39" s="51">
        <v>872</v>
      </c>
      <c r="D39" s="184">
        <v>9.685534591194966</v>
      </c>
      <c r="E39" s="51">
        <v>679</v>
      </c>
      <c r="F39" s="51">
        <v>666</v>
      </c>
      <c r="G39" s="184">
        <v>-0.5970149253731307</v>
      </c>
      <c r="H39" s="51">
        <v>485</v>
      </c>
      <c r="I39" s="51"/>
      <c r="J39" s="51"/>
    </row>
    <row r="40" spans="1:10" ht="22.5">
      <c r="A40" s="110" t="s">
        <v>204</v>
      </c>
      <c r="B40" s="113" t="s">
        <v>279</v>
      </c>
      <c r="C40" s="51">
        <v>221</v>
      </c>
      <c r="D40" s="184">
        <v>9.405940594059416</v>
      </c>
      <c r="E40" s="51">
        <v>179</v>
      </c>
      <c r="F40" s="51">
        <v>143</v>
      </c>
      <c r="G40" s="184">
        <v>13.492063492063494</v>
      </c>
      <c r="H40" s="51">
        <v>108</v>
      </c>
      <c r="I40" s="51"/>
      <c r="J40" s="51"/>
    </row>
    <row r="41" spans="1:10" ht="12.75">
      <c r="A41" s="109" t="s">
        <v>270</v>
      </c>
      <c r="B41" s="112" t="s">
        <v>272</v>
      </c>
      <c r="C41" s="51">
        <v>130</v>
      </c>
      <c r="D41" s="184">
        <v>19.266055045871553</v>
      </c>
      <c r="E41" s="51">
        <v>115</v>
      </c>
      <c r="F41" s="51">
        <v>53</v>
      </c>
      <c r="G41" s="184">
        <v>15.217391304347828</v>
      </c>
      <c r="H41" s="51">
        <v>43</v>
      </c>
      <c r="I41" s="51"/>
      <c r="J41" s="51"/>
    </row>
    <row r="42" spans="1:10" s="1" customFormat="1" ht="12.75">
      <c r="A42" s="115" t="s">
        <v>271</v>
      </c>
      <c r="B42" s="75" t="s">
        <v>6</v>
      </c>
      <c r="C42" s="131">
        <f>SUM(C32:C41)</f>
        <v>2899</v>
      </c>
      <c r="D42" s="185">
        <v>3.906810035842298</v>
      </c>
      <c r="E42" s="131">
        <f>SUM(E32:E41)</f>
        <v>2215</v>
      </c>
      <c r="F42" s="131">
        <f>SUM(F32:F41)</f>
        <v>2287</v>
      </c>
      <c r="G42" s="185">
        <v>0.9267431597528741</v>
      </c>
      <c r="H42" s="131">
        <f>SUM(H32:H41)</f>
        <v>1714</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A1" sqref="A1"/>
    </sheetView>
  </sheetViews>
  <sheetFormatPr defaultColWidth="11.421875" defaultRowHeight="12.75"/>
  <cols>
    <col min="1" max="1" width="4.421875" style="138" customWidth="1"/>
    <col min="2" max="7" width="11.421875" style="136" customWidth="1"/>
    <col min="8" max="8" width="13.57421875" style="136" customWidth="1"/>
    <col min="9" max="16384" width="11.421875" style="136" customWidth="1"/>
  </cols>
  <sheetData>
    <row r="1" spans="1:9" ht="15">
      <c r="A1" s="174" t="s">
        <v>284</v>
      </c>
      <c r="I1" s="139" t="s">
        <v>285</v>
      </c>
    </row>
    <row r="2" spans="1:9" ht="12.75">
      <c r="A2" s="142"/>
      <c r="I2" s="139"/>
    </row>
    <row r="3" spans="1:9" ht="12.75">
      <c r="A3" s="142" t="s">
        <v>284</v>
      </c>
      <c r="I3" s="139">
        <v>2</v>
      </c>
    </row>
    <row r="4" spans="1:9" ht="12.75">
      <c r="A4" s="142" t="s">
        <v>286</v>
      </c>
      <c r="I4" s="139">
        <v>3</v>
      </c>
    </row>
    <row r="5" spans="1:9" ht="12.75">
      <c r="A5" s="142"/>
      <c r="I5" s="139"/>
    </row>
    <row r="7" ht="12.75">
      <c r="A7" s="142" t="s">
        <v>359</v>
      </c>
    </row>
    <row r="8" spans="1:9" ht="12">
      <c r="A8" s="138">
        <v>1</v>
      </c>
      <c r="B8" s="136" t="s">
        <v>305</v>
      </c>
      <c r="I8" s="137">
        <v>5</v>
      </c>
    </row>
    <row r="10" spans="1:9" ht="12">
      <c r="A10" s="138" t="s">
        <v>360</v>
      </c>
      <c r="B10" s="136" t="s">
        <v>307</v>
      </c>
      <c r="I10" s="136">
        <v>6</v>
      </c>
    </row>
    <row r="12" spans="1:9" ht="12">
      <c r="A12" s="138" t="s">
        <v>361</v>
      </c>
      <c r="B12" s="136" t="s">
        <v>295</v>
      </c>
      <c r="I12" s="136">
        <v>7</v>
      </c>
    </row>
    <row r="14" spans="1:2" ht="12">
      <c r="A14" s="138" t="s">
        <v>362</v>
      </c>
      <c r="B14" s="136" t="s">
        <v>363</v>
      </c>
    </row>
    <row r="15" spans="2:9" ht="12">
      <c r="B15" s="136" t="s">
        <v>297</v>
      </c>
      <c r="I15" s="136">
        <v>9</v>
      </c>
    </row>
    <row r="17" spans="1:9" ht="12">
      <c r="A17" s="138" t="s">
        <v>364</v>
      </c>
      <c r="B17" s="136" t="s">
        <v>296</v>
      </c>
      <c r="I17" s="136">
        <v>10</v>
      </c>
    </row>
    <row r="19" spans="1:2" ht="12">
      <c r="A19" s="138" t="s">
        <v>365</v>
      </c>
      <c r="B19" s="136" t="s">
        <v>366</v>
      </c>
    </row>
    <row r="20" spans="2:9" ht="12">
      <c r="B20" s="136" t="s">
        <v>297</v>
      </c>
      <c r="I20" s="136">
        <v>12</v>
      </c>
    </row>
    <row r="22" spans="1:9" ht="12">
      <c r="A22" s="138" t="s">
        <v>367</v>
      </c>
      <c r="B22" s="136" t="s">
        <v>298</v>
      </c>
      <c r="I22" s="136">
        <v>13</v>
      </c>
    </row>
    <row r="24" spans="1:2" ht="12">
      <c r="A24" s="138" t="s">
        <v>368</v>
      </c>
      <c r="B24" s="136" t="s">
        <v>369</v>
      </c>
    </row>
    <row r="25" spans="2:9" ht="12">
      <c r="B25" s="136" t="s">
        <v>297</v>
      </c>
      <c r="I25" s="136">
        <v>15</v>
      </c>
    </row>
    <row r="27" spans="1:9" ht="12">
      <c r="A27" s="138" t="s">
        <v>370</v>
      </c>
      <c r="B27" s="136" t="s">
        <v>299</v>
      </c>
      <c r="I27" s="136">
        <v>16</v>
      </c>
    </row>
    <row r="29" spans="1:2" ht="12">
      <c r="A29" s="138" t="s">
        <v>371</v>
      </c>
      <c r="B29" s="136" t="s">
        <v>372</v>
      </c>
    </row>
    <row r="30" spans="2:9" ht="12">
      <c r="B30" s="136" t="s">
        <v>297</v>
      </c>
      <c r="I30" s="136">
        <v>18</v>
      </c>
    </row>
    <row r="32" spans="1:9" ht="12">
      <c r="A32" s="138" t="s">
        <v>373</v>
      </c>
      <c r="B32" s="136" t="s">
        <v>306</v>
      </c>
      <c r="I32" s="136">
        <v>19</v>
      </c>
    </row>
    <row r="33" spans="1:9" ht="12">
      <c r="A33" s="138" t="s">
        <v>374</v>
      </c>
      <c r="B33" s="136" t="s">
        <v>287</v>
      </c>
      <c r="I33" s="136">
        <v>19</v>
      </c>
    </row>
    <row r="34" spans="1:9" ht="12">
      <c r="A34" s="138" t="s">
        <v>375</v>
      </c>
      <c r="B34" s="136" t="s">
        <v>288</v>
      </c>
      <c r="I34" s="136">
        <v>19</v>
      </c>
    </row>
    <row r="36" spans="1:9" ht="12">
      <c r="A36" s="138" t="s">
        <v>376</v>
      </c>
      <c r="B36" s="136" t="s">
        <v>300</v>
      </c>
      <c r="I36" s="136">
        <v>20</v>
      </c>
    </row>
    <row r="38" spans="1:2" ht="12">
      <c r="A38" s="138" t="s">
        <v>377</v>
      </c>
      <c r="B38" s="136" t="s">
        <v>363</v>
      </c>
    </row>
    <row r="39" spans="2:9" ht="12">
      <c r="B39" s="136" t="s">
        <v>302</v>
      </c>
      <c r="I39" s="136">
        <v>22</v>
      </c>
    </row>
    <row r="41" spans="1:9" ht="12">
      <c r="A41" s="138" t="s">
        <v>378</v>
      </c>
      <c r="B41" s="136" t="s">
        <v>301</v>
      </c>
      <c r="I41" s="136">
        <v>23</v>
      </c>
    </row>
    <row r="43" spans="1:2" ht="12">
      <c r="A43" s="138" t="s">
        <v>95</v>
      </c>
      <c r="B43" s="136" t="s">
        <v>366</v>
      </c>
    </row>
    <row r="44" spans="2:9" ht="12">
      <c r="B44" s="136" t="s">
        <v>302</v>
      </c>
      <c r="I44" s="136">
        <v>25</v>
      </c>
    </row>
    <row r="46" spans="1:9" ht="12">
      <c r="A46" s="138" t="s">
        <v>97</v>
      </c>
      <c r="B46" s="136" t="s">
        <v>303</v>
      </c>
      <c r="I46" s="136">
        <v>26</v>
      </c>
    </row>
    <row r="48" spans="1:2" ht="12">
      <c r="A48" s="138" t="s">
        <v>99</v>
      </c>
      <c r="B48" s="136" t="s">
        <v>369</v>
      </c>
    </row>
    <row r="49" spans="2:9" ht="12">
      <c r="B49" s="136" t="s">
        <v>302</v>
      </c>
      <c r="I49" s="136">
        <v>28</v>
      </c>
    </row>
    <row r="51" spans="1:9" ht="12">
      <c r="A51" s="138" t="s">
        <v>100</v>
      </c>
      <c r="B51" s="136" t="s">
        <v>304</v>
      </c>
      <c r="I51" s="136">
        <v>29</v>
      </c>
    </row>
    <row r="53" spans="1:2" ht="12">
      <c r="A53" s="138" t="s">
        <v>101</v>
      </c>
      <c r="B53" s="136" t="s">
        <v>372</v>
      </c>
    </row>
    <row r="54" spans="2:9" ht="12">
      <c r="B54" s="136" t="s">
        <v>302</v>
      </c>
      <c r="I54" s="136">
        <v>31</v>
      </c>
    </row>
    <row r="56" spans="1:9" ht="12">
      <c r="A56" s="138" t="s">
        <v>103</v>
      </c>
      <c r="B56" s="136" t="s">
        <v>379</v>
      </c>
      <c r="I56" s="136">
        <v>32</v>
      </c>
    </row>
    <row r="59" ht="12.75">
      <c r="A59" s="142" t="s">
        <v>380</v>
      </c>
    </row>
    <row r="60" spans="1:9" ht="12">
      <c r="A60" s="138" t="s">
        <v>381</v>
      </c>
      <c r="I60" s="136">
        <v>1</v>
      </c>
    </row>
    <row r="61" spans="1:9" ht="12">
      <c r="A61" s="138" t="s">
        <v>382</v>
      </c>
      <c r="I61" s="136">
        <v>1</v>
      </c>
    </row>
  </sheetData>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1"/>
  <headerFooter alignWithMargins="0">
    <oddHeader>&amp;C&amp;F&amp;R&amp;D</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11.421875" defaultRowHeight="12.75"/>
  <cols>
    <col min="1" max="16384" width="11.421875" style="134" customWidth="1"/>
  </cols>
  <sheetData>
    <row r="1" spans="1:8" ht="15">
      <c r="A1" s="168" t="s">
        <v>286</v>
      </c>
      <c r="B1" s="135"/>
      <c r="C1" s="135"/>
      <c r="D1" s="135"/>
      <c r="E1" s="135"/>
      <c r="F1" s="135"/>
      <c r="G1" s="135"/>
      <c r="H1" s="135"/>
    </row>
    <row r="2" spans="1:8" ht="12.75">
      <c r="A2" s="140"/>
      <c r="B2" s="135"/>
      <c r="C2" s="135"/>
      <c r="D2" s="135"/>
      <c r="E2" s="135"/>
      <c r="F2" s="135"/>
      <c r="G2" s="135"/>
      <c r="H2" s="135"/>
    </row>
    <row r="3" spans="1:8" ht="12.75">
      <c r="A3" s="163" t="s">
        <v>289</v>
      </c>
      <c r="B3" s="164"/>
      <c r="C3" s="164"/>
      <c r="D3" s="164"/>
      <c r="E3" s="164"/>
      <c r="F3" s="164"/>
      <c r="G3" s="164"/>
      <c r="H3" s="164"/>
    </row>
    <row r="4" spans="1:8" ht="45.75" customHeight="1">
      <c r="A4" s="235" t="s">
        <v>290</v>
      </c>
      <c r="B4" s="235"/>
      <c r="C4" s="235"/>
      <c r="D4" s="235"/>
      <c r="E4" s="235"/>
      <c r="F4" s="235"/>
      <c r="G4" s="235"/>
      <c r="H4" s="235"/>
    </row>
    <row r="5" spans="1:8" ht="12.75">
      <c r="A5" s="164"/>
      <c r="B5" s="164"/>
      <c r="C5" s="164"/>
      <c r="D5" s="164"/>
      <c r="E5" s="164"/>
      <c r="F5" s="164"/>
      <c r="G5" s="164"/>
      <c r="H5" s="164"/>
    </row>
    <row r="6" spans="1:8" ht="12.75">
      <c r="A6" s="165" t="s">
        <v>293</v>
      </c>
      <c r="B6" s="164"/>
      <c r="C6" s="164"/>
      <c r="D6" s="164"/>
      <c r="E6" s="164"/>
      <c r="F6" s="164"/>
      <c r="G6" s="164"/>
      <c r="H6" s="164"/>
    </row>
    <row r="7" spans="1:8" ht="12.75">
      <c r="A7" s="236" t="s">
        <v>291</v>
      </c>
      <c r="B7" s="236"/>
      <c r="C7" s="236"/>
      <c r="D7" s="236"/>
      <c r="E7" s="236"/>
      <c r="F7" s="236"/>
      <c r="G7" s="236"/>
      <c r="H7" s="236"/>
    </row>
    <row r="8" spans="1:8" ht="12.75">
      <c r="A8" s="236" t="s">
        <v>292</v>
      </c>
      <c r="B8" s="236"/>
      <c r="C8" s="236"/>
      <c r="D8" s="236"/>
      <c r="E8" s="236"/>
      <c r="F8" s="236"/>
      <c r="G8" s="236"/>
      <c r="H8" s="236"/>
    </row>
    <row r="9" spans="1:8" ht="12.75">
      <c r="A9" s="164"/>
      <c r="B9" s="164"/>
      <c r="C9" s="164"/>
      <c r="D9" s="164"/>
      <c r="E9" s="164"/>
      <c r="F9" s="164"/>
      <c r="G9" s="164"/>
      <c r="H9" s="164"/>
    </row>
    <row r="10" spans="1:8" ht="102" customHeight="1">
      <c r="A10" s="236" t="s">
        <v>294</v>
      </c>
      <c r="B10" s="236"/>
      <c r="C10" s="236"/>
      <c r="D10" s="236"/>
      <c r="E10" s="236"/>
      <c r="F10" s="236"/>
      <c r="G10" s="236"/>
      <c r="H10" s="236"/>
    </row>
    <row r="11" spans="1:8" ht="12.75">
      <c r="A11" s="166"/>
      <c r="B11" s="166"/>
      <c r="C11" s="166"/>
      <c r="D11" s="166"/>
      <c r="E11" s="166"/>
      <c r="F11" s="166"/>
      <c r="G11" s="166"/>
      <c r="H11" s="166"/>
    </row>
    <row r="12" spans="1:8" ht="34.5" customHeight="1">
      <c r="A12" s="235" t="s">
        <v>321</v>
      </c>
      <c r="B12" s="237"/>
      <c r="C12" s="237"/>
      <c r="D12" s="237"/>
      <c r="E12" s="237"/>
      <c r="F12" s="237"/>
      <c r="G12" s="237"/>
      <c r="H12" s="237"/>
    </row>
    <row r="13" spans="1:8" ht="12.75">
      <c r="A13" s="164"/>
      <c r="B13" s="164"/>
      <c r="C13" s="164"/>
      <c r="D13" s="164"/>
      <c r="E13" s="164"/>
      <c r="F13" s="164"/>
      <c r="G13" s="164"/>
      <c r="H13" s="164"/>
    </row>
    <row r="14" spans="1:8" ht="105" customHeight="1">
      <c r="A14" s="235" t="s">
        <v>322</v>
      </c>
      <c r="B14" s="237"/>
      <c r="C14" s="237"/>
      <c r="D14" s="237"/>
      <c r="E14" s="237"/>
      <c r="F14" s="237"/>
      <c r="G14" s="237"/>
      <c r="H14" s="237"/>
    </row>
    <row r="15" spans="1:8" ht="12.75">
      <c r="A15" s="164"/>
      <c r="B15" s="164"/>
      <c r="C15" s="164"/>
      <c r="D15" s="164"/>
      <c r="E15" s="164"/>
      <c r="F15" s="164"/>
      <c r="G15" s="164"/>
      <c r="H15" s="164"/>
    </row>
    <row r="16" spans="1:8" ht="45.75" customHeight="1">
      <c r="A16" s="238" t="s">
        <v>323</v>
      </c>
      <c r="B16" s="239"/>
      <c r="C16" s="239"/>
      <c r="D16" s="239"/>
      <c r="E16" s="239"/>
      <c r="F16" s="239"/>
      <c r="G16" s="239"/>
      <c r="H16" s="239"/>
    </row>
    <row r="17" spans="1:8" ht="12.75">
      <c r="A17" s="164"/>
      <c r="B17" s="164"/>
      <c r="C17" s="164"/>
      <c r="D17" s="164"/>
      <c r="E17" s="164"/>
      <c r="F17" s="164"/>
      <c r="G17" s="164"/>
      <c r="H17" s="164"/>
    </row>
    <row r="18" spans="1:8" ht="80.25" customHeight="1">
      <c r="A18" s="238" t="s">
        <v>324</v>
      </c>
      <c r="B18" s="239"/>
      <c r="C18" s="239"/>
      <c r="D18" s="239"/>
      <c r="E18" s="239"/>
      <c r="F18" s="239"/>
      <c r="G18" s="239"/>
      <c r="H18" s="239"/>
    </row>
    <row r="19" spans="1:8" ht="12.75">
      <c r="A19" s="164"/>
      <c r="B19" s="164"/>
      <c r="C19" s="164"/>
      <c r="D19" s="164"/>
      <c r="E19" s="164"/>
      <c r="F19" s="164"/>
      <c r="G19" s="164"/>
      <c r="H19" s="164"/>
    </row>
    <row r="20" spans="1:8" ht="24" customHeight="1">
      <c r="A20" s="235" t="s">
        <v>325</v>
      </c>
      <c r="B20" s="237"/>
      <c r="C20" s="237"/>
      <c r="D20" s="237"/>
      <c r="E20" s="237"/>
      <c r="F20" s="237"/>
      <c r="G20" s="237"/>
      <c r="H20" s="237"/>
    </row>
    <row r="21" spans="1:8" ht="12.75">
      <c r="A21" s="164"/>
      <c r="B21" s="164"/>
      <c r="C21" s="164"/>
      <c r="D21" s="164"/>
      <c r="E21" s="164"/>
      <c r="F21" s="164"/>
      <c r="G21" s="164"/>
      <c r="H21" s="164"/>
    </row>
    <row r="22" spans="1:8" ht="12.75">
      <c r="A22" s="240" t="s">
        <v>326</v>
      </c>
      <c r="B22" s="240"/>
      <c r="C22" s="240"/>
      <c r="D22" s="240"/>
      <c r="E22" s="240"/>
      <c r="F22" s="240"/>
      <c r="G22" s="240"/>
      <c r="H22" s="240"/>
    </row>
    <row r="23" spans="1:8" ht="12.75">
      <c r="A23" s="241"/>
      <c r="B23" s="237"/>
      <c r="C23" s="237"/>
      <c r="D23" s="237"/>
      <c r="E23" s="237"/>
      <c r="F23" s="237"/>
      <c r="G23" s="237"/>
      <c r="H23" s="237"/>
    </row>
    <row r="24" spans="1:8" ht="12.75">
      <c r="A24" s="239" t="s">
        <v>327</v>
      </c>
      <c r="B24" s="239"/>
      <c r="C24" s="239"/>
      <c r="D24" s="239"/>
      <c r="E24" s="239"/>
      <c r="F24" s="239"/>
      <c r="G24" s="239"/>
      <c r="H24" s="239"/>
    </row>
    <row r="25" spans="1:8" ht="90.75" customHeight="1">
      <c r="A25" s="242" t="s">
        <v>328</v>
      </c>
      <c r="B25" s="243"/>
      <c r="C25" s="243"/>
      <c r="D25" s="243"/>
      <c r="E25" s="243"/>
      <c r="F25" s="243"/>
      <c r="G25" s="243"/>
      <c r="H25" s="243"/>
    </row>
    <row r="27" spans="1:8" ht="12.75">
      <c r="A27" s="239" t="s">
        <v>329</v>
      </c>
      <c r="B27" s="239"/>
      <c r="C27" s="239"/>
      <c r="D27" s="239"/>
      <c r="E27" s="239"/>
      <c r="F27" s="239"/>
      <c r="G27" s="239"/>
      <c r="H27" s="239"/>
    </row>
    <row r="28" spans="1:8" ht="12.75">
      <c r="A28" s="244"/>
      <c r="B28" s="244"/>
      <c r="C28" s="244"/>
      <c r="D28" s="244"/>
      <c r="E28" s="244"/>
      <c r="F28" s="244"/>
      <c r="G28" s="244"/>
      <c r="H28" s="244"/>
    </row>
    <row r="29" spans="1:8" ht="57.75" customHeight="1">
      <c r="A29" s="238" t="s">
        <v>330</v>
      </c>
      <c r="B29" s="245"/>
      <c r="C29" s="245"/>
      <c r="D29" s="245"/>
      <c r="E29" s="245"/>
      <c r="F29" s="245"/>
      <c r="G29" s="245"/>
      <c r="H29" s="245"/>
    </row>
    <row r="30" spans="1:8" ht="12.75">
      <c r="A30" s="167"/>
      <c r="B30" s="169"/>
      <c r="C30" s="169"/>
      <c r="D30" s="169"/>
      <c r="E30" s="169"/>
      <c r="F30" s="169"/>
      <c r="G30" s="169"/>
      <c r="H30" s="169"/>
    </row>
    <row r="31" spans="1:8" ht="45.75" customHeight="1">
      <c r="A31" s="238" t="s">
        <v>331</v>
      </c>
      <c r="B31" s="245"/>
      <c r="C31" s="245"/>
      <c r="D31" s="245"/>
      <c r="E31" s="245"/>
      <c r="F31" s="245"/>
      <c r="G31" s="245"/>
      <c r="H31" s="245"/>
    </row>
    <row r="32" spans="1:8" ht="12.75">
      <c r="A32" s="167"/>
      <c r="B32" s="169"/>
      <c r="C32" s="169"/>
      <c r="D32" s="169"/>
      <c r="E32" s="169"/>
      <c r="F32" s="169"/>
      <c r="G32" s="169"/>
      <c r="H32" s="169"/>
    </row>
    <row r="33" spans="1:8" ht="34.5" customHeight="1">
      <c r="A33" s="238" t="s">
        <v>332</v>
      </c>
      <c r="B33" s="237"/>
      <c r="C33" s="237"/>
      <c r="D33" s="237"/>
      <c r="E33" s="237"/>
      <c r="F33" s="237"/>
      <c r="G33" s="237"/>
      <c r="H33" s="237"/>
    </row>
    <row r="34" spans="1:8" ht="12.75">
      <c r="A34" s="167"/>
      <c r="B34" s="166"/>
      <c r="C34" s="166"/>
      <c r="D34" s="166"/>
      <c r="E34" s="166"/>
      <c r="F34" s="166"/>
      <c r="G34" s="166"/>
      <c r="H34" s="166"/>
    </row>
    <row r="35" spans="1:8" ht="57" customHeight="1">
      <c r="A35" s="238" t="s">
        <v>333</v>
      </c>
      <c r="B35" s="245"/>
      <c r="C35" s="245"/>
      <c r="D35" s="245"/>
      <c r="E35" s="245"/>
      <c r="F35" s="245"/>
      <c r="G35" s="245"/>
      <c r="H35" s="245"/>
    </row>
    <row r="36" spans="1:8" ht="12.75">
      <c r="A36" s="167"/>
      <c r="B36" s="169"/>
      <c r="C36" s="169"/>
      <c r="D36" s="169"/>
      <c r="E36" s="169"/>
      <c r="F36" s="169"/>
      <c r="G36" s="169"/>
      <c r="H36" s="169"/>
    </row>
    <row r="37" spans="1:8" ht="45.75" customHeight="1">
      <c r="A37" s="238" t="s">
        <v>334</v>
      </c>
      <c r="B37" s="245"/>
      <c r="C37" s="245"/>
      <c r="D37" s="245"/>
      <c r="E37" s="245"/>
      <c r="F37" s="245"/>
      <c r="G37" s="245"/>
      <c r="H37" s="245"/>
    </row>
    <row r="38" spans="1:8" ht="12.75">
      <c r="A38" s="167"/>
      <c r="B38" s="169"/>
      <c r="C38" s="169"/>
      <c r="D38" s="169"/>
      <c r="E38" s="169"/>
      <c r="F38" s="169"/>
      <c r="G38" s="169"/>
      <c r="H38" s="169"/>
    </row>
    <row r="39" spans="1:8" ht="35.25" customHeight="1">
      <c r="A39" s="238" t="s">
        <v>335</v>
      </c>
      <c r="B39" s="237"/>
      <c r="C39" s="237"/>
      <c r="D39" s="237"/>
      <c r="E39" s="237"/>
      <c r="F39" s="237"/>
      <c r="G39" s="237"/>
      <c r="H39" s="237"/>
    </row>
    <row r="40" spans="1:8" ht="12.75">
      <c r="A40" s="167"/>
      <c r="B40" s="166"/>
      <c r="C40" s="166"/>
      <c r="D40" s="166"/>
      <c r="E40" s="166"/>
      <c r="F40" s="166"/>
      <c r="G40" s="166"/>
      <c r="H40" s="166"/>
    </row>
    <row r="41" spans="1:8" ht="68.25" customHeight="1">
      <c r="A41" s="247" t="s">
        <v>336</v>
      </c>
      <c r="B41" s="248"/>
      <c r="C41" s="248"/>
      <c r="D41" s="248"/>
      <c r="E41" s="248"/>
      <c r="F41" s="248"/>
      <c r="G41" s="248"/>
      <c r="H41" s="248"/>
    </row>
    <row r="42" spans="1:8" ht="12.75">
      <c r="A42" s="164"/>
      <c r="B42" s="164"/>
      <c r="C42" s="164"/>
      <c r="D42" s="164"/>
      <c r="E42" s="164"/>
      <c r="F42" s="164"/>
      <c r="G42" s="164"/>
      <c r="H42" s="164"/>
    </row>
    <row r="43" spans="1:8" ht="35.25" customHeight="1">
      <c r="A43" s="238" t="s">
        <v>337</v>
      </c>
      <c r="B43" s="245"/>
      <c r="C43" s="245"/>
      <c r="D43" s="245"/>
      <c r="E43" s="245"/>
      <c r="F43" s="245"/>
      <c r="G43" s="245"/>
      <c r="H43" s="245"/>
    </row>
    <row r="44" spans="1:8" ht="12.75">
      <c r="A44" s="167"/>
      <c r="B44" s="169"/>
      <c r="C44" s="169"/>
      <c r="D44" s="169"/>
      <c r="E44" s="169"/>
      <c r="F44" s="169"/>
      <c r="G44" s="169"/>
      <c r="H44" s="169"/>
    </row>
    <row r="45" spans="1:8" ht="34.5" customHeight="1">
      <c r="A45" s="238" t="s">
        <v>338</v>
      </c>
      <c r="B45" s="245"/>
      <c r="C45" s="245"/>
      <c r="D45" s="245"/>
      <c r="E45" s="245"/>
      <c r="F45" s="245"/>
      <c r="G45" s="245"/>
      <c r="H45" s="245"/>
    </row>
    <row r="46" spans="1:8" ht="12.75">
      <c r="A46" s="167"/>
      <c r="B46" s="169"/>
      <c r="C46" s="169"/>
      <c r="D46" s="169"/>
      <c r="E46" s="169"/>
      <c r="F46" s="169"/>
      <c r="G46" s="169"/>
      <c r="H46" s="169"/>
    </row>
    <row r="47" spans="1:8" ht="35.25" customHeight="1">
      <c r="A47" s="238" t="s">
        <v>339</v>
      </c>
      <c r="B47" s="237"/>
      <c r="C47" s="237"/>
      <c r="D47" s="237"/>
      <c r="E47" s="237"/>
      <c r="F47" s="237"/>
      <c r="G47" s="237"/>
      <c r="H47" s="237"/>
    </row>
    <row r="49" spans="1:8" ht="12.75">
      <c r="A49" s="163" t="s">
        <v>340</v>
      </c>
      <c r="B49" s="164"/>
      <c r="C49" s="164"/>
      <c r="D49" s="164"/>
      <c r="E49" s="164"/>
      <c r="F49" s="164"/>
      <c r="G49" s="164"/>
      <c r="H49" s="164"/>
    </row>
    <row r="50" spans="1:8" ht="12.75">
      <c r="A50" s="170" t="s">
        <v>341</v>
      </c>
      <c r="B50" s="164" t="s">
        <v>342</v>
      </c>
      <c r="C50" s="164" t="s">
        <v>343</v>
      </c>
      <c r="D50" s="164"/>
      <c r="E50" s="164"/>
      <c r="F50" s="164"/>
      <c r="G50" s="164"/>
      <c r="H50" s="164"/>
    </row>
    <row r="51" spans="1:8" ht="12.75">
      <c r="A51" s="170" t="s">
        <v>344</v>
      </c>
      <c r="B51" s="164" t="s">
        <v>342</v>
      </c>
      <c r="C51" s="164" t="s">
        <v>345</v>
      </c>
      <c r="D51" s="164"/>
      <c r="E51" s="164"/>
      <c r="F51" s="164"/>
      <c r="G51" s="164"/>
      <c r="H51" s="164"/>
    </row>
    <row r="52" spans="1:8" ht="12.75">
      <c r="A52" s="170" t="s">
        <v>346</v>
      </c>
      <c r="B52" s="164" t="s">
        <v>342</v>
      </c>
      <c r="C52" s="164" t="s">
        <v>347</v>
      </c>
      <c r="D52" s="164"/>
      <c r="E52" s="164"/>
      <c r="F52" s="164"/>
      <c r="G52" s="164"/>
      <c r="H52" s="164"/>
    </row>
    <row r="53" spans="1:8" ht="12.75">
      <c r="A53" s="170">
        <v>0</v>
      </c>
      <c r="B53" s="164" t="s">
        <v>342</v>
      </c>
      <c r="C53" s="164" t="s">
        <v>357</v>
      </c>
      <c r="D53" s="164"/>
      <c r="E53" s="164"/>
      <c r="F53" s="164"/>
      <c r="G53" s="164"/>
      <c r="H53" s="164"/>
    </row>
    <row r="54" spans="1:8" ht="12.75">
      <c r="A54" s="170" t="s">
        <v>348</v>
      </c>
      <c r="B54" s="164" t="s">
        <v>342</v>
      </c>
      <c r="C54" s="164" t="s">
        <v>349</v>
      </c>
      <c r="D54" s="164"/>
      <c r="E54" s="164"/>
      <c r="F54" s="164"/>
      <c r="G54" s="164"/>
      <c r="H54" s="164"/>
    </row>
    <row r="55" spans="1:8" ht="12.75">
      <c r="A55" s="170" t="s">
        <v>350</v>
      </c>
      <c r="B55" s="164" t="s">
        <v>342</v>
      </c>
      <c r="C55" s="164" t="s">
        <v>351</v>
      </c>
      <c r="D55" s="164"/>
      <c r="E55" s="164"/>
      <c r="F55" s="164"/>
      <c r="G55" s="164"/>
      <c r="H55" s="164"/>
    </row>
    <row r="56" spans="1:8" ht="12.75">
      <c r="A56" s="170" t="s">
        <v>352</v>
      </c>
      <c r="B56" s="164" t="s">
        <v>342</v>
      </c>
      <c r="C56" s="164" t="s">
        <v>353</v>
      </c>
      <c r="D56" s="164"/>
      <c r="E56" s="164"/>
      <c r="F56" s="164"/>
      <c r="G56" s="164"/>
      <c r="H56" s="164"/>
    </row>
    <row r="57" spans="1:8" ht="12.75">
      <c r="A57" s="170" t="s">
        <v>34</v>
      </c>
      <c r="B57" s="164" t="s">
        <v>342</v>
      </c>
      <c r="C57" s="164" t="s">
        <v>354</v>
      </c>
      <c r="D57" s="164"/>
      <c r="E57" s="164"/>
      <c r="F57" s="164"/>
      <c r="G57" s="164"/>
      <c r="H57" s="164"/>
    </row>
    <row r="58" spans="1:8" ht="12.75">
      <c r="A58" s="171"/>
      <c r="B58" s="164"/>
      <c r="C58" s="164"/>
      <c r="D58" s="164"/>
      <c r="E58" s="164"/>
      <c r="F58" s="164"/>
      <c r="G58" s="164"/>
      <c r="H58" s="164"/>
    </row>
    <row r="59" spans="1:8" ht="25.5" customHeight="1">
      <c r="A59" s="246" t="s">
        <v>358</v>
      </c>
      <c r="B59" s="246"/>
      <c r="C59" s="246"/>
      <c r="D59" s="246"/>
      <c r="E59" s="246"/>
      <c r="F59" s="246"/>
      <c r="G59" s="246"/>
      <c r="H59" s="246"/>
    </row>
    <row r="60" spans="1:8" ht="12.75">
      <c r="A60" s="171"/>
      <c r="B60" s="164"/>
      <c r="C60" s="164"/>
      <c r="D60" s="164"/>
      <c r="E60" s="164"/>
      <c r="F60" s="164"/>
      <c r="G60" s="164"/>
      <c r="H60" s="164"/>
    </row>
    <row r="61" spans="1:8" ht="12.75">
      <c r="A61" s="172" t="s">
        <v>355</v>
      </c>
      <c r="B61" s="164"/>
      <c r="C61" s="164"/>
      <c r="D61" s="164"/>
      <c r="E61" s="164"/>
      <c r="F61" s="164"/>
      <c r="G61" s="164"/>
      <c r="H61" s="164"/>
    </row>
    <row r="62" ht="12.75">
      <c r="A62" s="173" t="s">
        <v>356</v>
      </c>
    </row>
  </sheetData>
  <mergeCells count="26">
    <mergeCell ref="A59:H59"/>
    <mergeCell ref="A41:H41"/>
    <mergeCell ref="A43:H43"/>
    <mergeCell ref="A45:H45"/>
    <mergeCell ref="A47:H47"/>
    <mergeCell ref="A33:H33"/>
    <mergeCell ref="A35:H35"/>
    <mergeCell ref="A37:H37"/>
    <mergeCell ref="A39:H39"/>
    <mergeCell ref="A27:H27"/>
    <mergeCell ref="A28:H28"/>
    <mergeCell ref="A29:H29"/>
    <mergeCell ref="A31:H31"/>
    <mergeCell ref="A22:H22"/>
    <mergeCell ref="A23:H23"/>
    <mergeCell ref="A24:H24"/>
    <mergeCell ref="A25:H25"/>
    <mergeCell ref="A14:H14"/>
    <mergeCell ref="A16:H16"/>
    <mergeCell ref="A18:H18"/>
    <mergeCell ref="A20:H20"/>
    <mergeCell ref="A4:H4"/>
    <mergeCell ref="A7:H7"/>
    <mergeCell ref="A10:H10"/>
    <mergeCell ref="A12:H12"/>
    <mergeCell ref="A8:H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1" r:id="rId1"/>
  <headerFooter alignWithMargins="0">
    <oddHeader>&amp;C&amp;F&amp;R&amp;D</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7"/>
  <sheetViews>
    <sheetView workbookViewId="0" topLeftCell="A10">
      <selection activeCell="F6" sqref="F6:F29"/>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384</v>
      </c>
      <c r="B1" s="251"/>
      <c r="C1" s="251"/>
      <c r="D1" s="251"/>
      <c r="E1" s="251"/>
      <c r="F1" s="251"/>
      <c r="G1" s="251"/>
    </row>
    <row r="3" spans="1:7" ht="12.75">
      <c r="A3" s="252" t="s">
        <v>70</v>
      </c>
      <c r="B3" s="255" t="s">
        <v>64</v>
      </c>
      <c r="C3" s="256"/>
      <c r="D3" s="257"/>
      <c r="E3" s="255" t="s">
        <v>65</v>
      </c>
      <c r="F3" s="256"/>
      <c r="G3" s="256"/>
    </row>
    <row r="4" spans="1:7" ht="36">
      <c r="A4" s="253"/>
      <c r="B4" s="47" t="s">
        <v>7</v>
      </c>
      <c r="C4" s="48" t="s">
        <v>71</v>
      </c>
      <c r="D4" s="49" t="s">
        <v>72</v>
      </c>
      <c r="E4" s="47" t="s">
        <v>7</v>
      </c>
      <c r="F4" s="48" t="s">
        <v>71</v>
      </c>
      <c r="G4" s="53" t="s">
        <v>73</v>
      </c>
    </row>
    <row r="5" spans="1:7" ht="12.75">
      <c r="A5" s="254"/>
      <c r="B5" s="50" t="s">
        <v>32</v>
      </c>
      <c r="C5" s="50" t="s">
        <v>33</v>
      </c>
      <c r="D5" s="50" t="s">
        <v>32</v>
      </c>
      <c r="E5" s="50" t="s">
        <v>32</v>
      </c>
      <c r="F5" s="50" t="s">
        <v>33</v>
      </c>
      <c r="G5" s="46" t="s">
        <v>32</v>
      </c>
    </row>
    <row r="6" spans="1:7" ht="12.75">
      <c r="A6" s="175">
        <v>1996</v>
      </c>
      <c r="B6" s="51">
        <v>19951</v>
      </c>
      <c r="C6" s="186" t="s">
        <v>34</v>
      </c>
      <c r="D6" s="51">
        <v>16050</v>
      </c>
      <c r="E6" s="54">
        <v>15069</v>
      </c>
      <c r="F6" s="187" t="s">
        <v>34</v>
      </c>
      <c r="G6" s="54">
        <v>11312</v>
      </c>
    </row>
    <row r="7" spans="1:7" ht="12.75">
      <c r="A7" s="57">
        <v>1997</v>
      </c>
      <c r="B7" s="51">
        <v>19386</v>
      </c>
      <c r="C7" s="186">
        <f aca="true" t="shared" si="0" ref="C7:C16">B7/B6*100-100</f>
        <v>-2.831938248709349</v>
      </c>
      <c r="D7" s="51">
        <v>15269</v>
      </c>
      <c r="E7" s="54">
        <v>15644</v>
      </c>
      <c r="F7" s="184">
        <f aca="true" t="shared" si="1" ref="F7:F16">E7/E6*100-100</f>
        <v>3.8157807419205056</v>
      </c>
      <c r="G7" s="54">
        <v>11603</v>
      </c>
    </row>
    <row r="8" spans="1:7" ht="12.75">
      <c r="A8" s="57">
        <v>1998</v>
      </c>
      <c r="B8" s="51">
        <v>19239</v>
      </c>
      <c r="C8" s="186">
        <f t="shared" si="0"/>
        <v>-0.758279170535431</v>
      </c>
      <c r="D8" s="51">
        <v>15365</v>
      </c>
      <c r="E8" s="54">
        <v>15682</v>
      </c>
      <c r="F8" s="184">
        <f t="shared" si="1"/>
        <v>0.24290462797237922</v>
      </c>
      <c r="G8" s="54">
        <v>11976</v>
      </c>
    </row>
    <row r="9" spans="1:7" ht="12.75">
      <c r="A9" s="57">
        <v>1999</v>
      </c>
      <c r="B9" s="51">
        <v>19027</v>
      </c>
      <c r="C9" s="186">
        <f t="shared" si="0"/>
        <v>-1.1019283746556425</v>
      </c>
      <c r="D9" s="51">
        <v>15331</v>
      </c>
      <c r="E9" s="54">
        <v>15834</v>
      </c>
      <c r="F9" s="184">
        <f t="shared" si="1"/>
        <v>0.9692641244739093</v>
      </c>
      <c r="G9" s="54">
        <v>12240</v>
      </c>
    </row>
    <row r="10" spans="1:7" ht="12.75">
      <c r="A10" s="57">
        <v>2000</v>
      </c>
      <c r="B10" s="51">
        <v>18705</v>
      </c>
      <c r="C10" s="186">
        <f t="shared" si="0"/>
        <v>-1.6923319493351556</v>
      </c>
      <c r="D10" s="51">
        <v>15016</v>
      </c>
      <c r="E10" s="54">
        <v>14287</v>
      </c>
      <c r="F10" s="184">
        <f t="shared" si="1"/>
        <v>-9.770114942528735</v>
      </c>
      <c r="G10" s="54">
        <v>10853</v>
      </c>
    </row>
    <row r="11" spans="1:7" ht="12.75">
      <c r="A11" s="57">
        <v>2001</v>
      </c>
      <c r="B11" s="51">
        <v>17694</v>
      </c>
      <c r="C11" s="186">
        <f t="shared" si="0"/>
        <v>-5.4049719326383325</v>
      </c>
      <c r="D11" s="51">
        <v>14323</v>
      </c>
      <c r="E11" s="54">
        <v>13398</v>
      </c>
      <c r="F11" s="184">
        <f t="shared" si="1"/>
        <v>-6.222439980401759</v>
      </c>
      <c r="G11" s="54">
        <v>10187</v>
      </c>
    </row>
    <row r="12" spans="1:10" ht="12.75">
      <c r="A12" s="57">
        <v>2002</v>
      </c>
      <c r="B12" s="51">
        <v>19416</v>
      </c>
      <c r="C12" s="186">
        <f t="shared" si="0"/>
        <v>9.73211258053577</v>
      </c>
      <c r="D12" s="51">
        <v>15755</v>
      </c>
      <c r="E12" s="54">
        <v>14158</v>
      </c>
      <c r="F12" s="184">
        <f t="shared" si="1"/>
        <v>5.67248843110913</v>
      </c>
      <c r="G12" s="54">
        <v>10953</v>
      </c>
      <c r="H12" s="117"/>
      <c r="I12" s="117"/>
      <c r="J12" s="117"/>
    </row>
    <row r="13" spans="1:7" ht="12.75">
      <c r="A13" s="57">
        <v>2003</v>
      </c>
      <c r="B13" s="54">
        <v>19992</v>
      </c>
      <c r="C13" s="187">
        <f t="shared" si="0"/>
        <v>2.9666254635352374</v>
      </c>
      <c r="D13" s="54">
        <v>17485</v>
      </c>
      <c r="E13" s="54">
        <v>13964</v>
      </c>
      <c r="F13" s="184">
        <f t="shared" si="1"/>
        <v>-1.3702500353157205</v>
      </c>
      <c r="G13" s="54">
        <v>11965</v>
      </c>
    </row>
    <row r="14" spans="1:7" ht="12.75">
      <c r="A14" s="57">
        <v>2004</v>
      </c>
      <c r="B14" s="54">
        <v>21914</v>
      </c>
      <c r="C14" s="187">
        <f t="shared" si="0"/>
        <v>9.613845538215287</v>
      </c>
      <c r="D14" s="54">
        <v>19499</v>
      </c>
      <c r="E14" s="54">
        <v>13540</v>
      </c>
      <c r="F14" s="184">
        <f t="shared" si="1"/>
        <v>-3.0363792609567497</v>
      </c>
      <c r="G14" s="54">
        <v>11504</v>
      </c>
    </row>
    <row r="15" spans="1:12" ht="12.75">
      <c r="A15" s="57">
        <v>2005</v>
      </c>
      <c r="B15" s="54">
        <v>21931</v>
      </c>
      <c r="C15" s="187">
        <f t="shared" si="0"/>
        <v>0.07757597882631728</v>
      </c>
      <c r="D15" s="54">
        <v>19452</v>
      </c>
      <c r="E15" s="54">
        <v>14936</v>
      </c>
      <c r="F15" s="184">
        <f t="shared" si="1"/>
        <v>10.310192023633675</v>
      </c>
      <c r="G15" s="54">
        <v>12763</v>
      </c>
      <c r="I15" s="117"/>
      <c r="J15" s="117"/>
      <c r="K15" s="117"/>
      <c r="L15" s="117"/>
    </row>
    <row r="16" spans="1:7" s="1" customFormat="1" ht="12.75">
      <c r="A16" s="56">
        <v>2006</v>
      </c>
      <c r="B16" s="176">
        <v>21955</v>
      </c>
      <c r="C16" s="188">
        <f t="shared" si="0"/>
        <v>0.1094341343303995</v>
      </c>
      <c r="D16" s="176">
        <v>19238</v>
      </c>
      <c r="E16" s="176">
        <v>14785</v>
      </c>
      <c r="F16" s="190">
        <f t="shared" si="1"/>
        <v>-1.0109801821103304</v>
      </c>
      <c r="G16" s="176">
        <v>12576</v>
      </c>
    </row>
    <row r="17" spans="1:7" ht="12.75">
      <c r="A17" s="52"/>
      <c r="B17" s="54"/>
      <c r="C17" s="187"/>
      <c r="D17" s="54"/>
      <c r="E17" s="54"/>
      <c r="F17" s="184"/>
      <c r="G17" s="54"/>
    </row>
    <row r="18" spans="1:12" ht="12.75">
      <c r="A18" s="57" t="s">
        <v>19</v>
      </c>
      <c r="B18" s="116">
        <v>1897</v>
      </c>
      <c r="C18" s="187">
        <v>0.529941706412302</v>
      </c>
      <c r="D18" s="54">
        <v>1611</v>
      </c>
      <c r="E18" s="116">
        <v>1676</v>
      </c>
      <c r="F18" s="184">
        <v>4.881101376720906</v>
      </c>
      <c r="G18" s="54">
        <v>1428</v>
      </c>
      <c r="H18" s="118"/>
      <c r="I18" s="118"/>
      <c r="J18" s="118"/>
      <c r="K18" s="118"/>
      <c r="L18" s="118"/>
    </row>
    <row r="19" spans="1:12" ht="12.75">
      <c r="A19" s="57" t="s">
        <v>20</v>
      </c>
      <c r="B19" s="116">
        <v>1780</v>
      </c>
      <c r="C19" s="187">
        <v>1.482326111744598</v>
      </c>
      <c r="D19" s="54">
        <v>1569</v>
      </c>
      <c r="E19" s="116">
        <v>1277</v>
      </c>
      <c r="F19" s="184">
        <v>1.7529880478087705</v>
      </c>
      <c r="G19" s="54">
        <v>1105</v>
      </c>
      <c r="H19" s="118"/>
      <c r="I19" s="118"/>
      <c r="J19" s="118"/>
      <c r="K19" s="118"/>
      <c r="L19" s="118"/>
    </row>
    <row r="20" spans="1:12" ht="12.75">
      <c r="A20" s="57" t="s">
        <v>21</v>
      </c>
      <c r="B20" s="116">
        <v>1974</v>
      </c>
      <c r="C20" s="187">
        <v>1.910170366546211</v>
      </c>
      <c r="D20" s="54">
        <v>1760</v>
      </c>
      <c r="E20" s="116">
        <v>1358</v>
      </c>
      <c r="F20" s="184">
        <v>6.509803921568633</v>
      </c>
      <c r="G20" s="54">
        <v>1146</v>
      </c>
      <c r="H20" s="118"/>
      <c r="I20" s="118"/>
      <c r="J20" s="118"/>
      <c r="K20" s="118"/>
      <c r="L20" s="118"/>
    </row>
    <row r="21" spans="1:12" ht="12.75">
      <c r="A21" s="57" t="s">
        <v>22</v>
      </c>
      <c r="B21" s="116">
        <v>1544</v>
      </c>
      <c r="C21" s="187">
        <v>-20.657759506680378</v>
      </c>
      <c r="D21" s="54">
        <v>1358</v>
      </c>
      <c r="E21" s="116">
        <v>904</v>
      </c>
      <c r="F21" s="184">
        <v>-30.781010719754974</v>
      </c>
      <c r="G21" s="54">
        <v>764</v>
      </c>
      <c r="H21" s="118"/>
      <c r="I21" s="118"/>
      <c r="J21" s="118"/>
      <c r="K21" s="118"/>
      <c r="L21" s="118"/>
    </row>
    <row r="22" spans="1:12" ht="12.75">
      <c r="A22" s="57" t="s">
        <v>23</v>
      </c>
      <c r="B22" s="116">
        <v>1657</v>
      </c>
      <c r="C22" s="187">
        <v>-4.879448909299654</v>
      </c>
      <c r="D22" s="54">
        <v>1453</v>
      </c>
      <c r="E22" s="116">
        <v>1010</v>
      </c>
      <c r="F22" s="184">
        <v>-10.301953818827712</v>
      </c>
      <c r="G22" s="54">
        <v>855</v>
      </c>
      <c r="H22" s="118"/>
      <c r="I22" s="118"/>
      <c r="J22" s="118"/>
      <c r="K22" s="118"/>
      <c r="L22" s="118"/>
    </row>
    <row r="23" spans="1:12" ht="12.75">
      <c r="A23" s="57" t="s">
        <v>24</v>
      </c>
      <c r="B23" s="116">
        <v>2193</v>
      </c>
      <c r="C23" s="187">
        <v>11.489578037620745</v>
      </c>
      <c r="D23" s="54">
        <v>1941</v>
      </c>
      <c r="E23" s="116">
        <v>1229</v>
      </c>
      <c r="F23" s="184">
        <v>2.331390507910072</v>
      </c>
      <c r="G23" s="54">
        <v>1028</v>
      </c>
      <c r="H23" s="118"/>
      <c r="I23" s="118"/>
      <c r="J23" s="118"/>
      <c r="K23" s="118"/>
      <c r="L23" s="118"/>
    </row>
    <row r="24" spans="1:12" ht="12.75">
      <c r="A24" s="57" t="s">
        <v>25</v>
      </c>
      <c r="B24" s="116">
        <v>1787</v>
      </c>
      <c r="C24" s="187">
        <v>8.500303582270789</v>
      </c>
      <c r="D24" s="54">
        <v>1579</v>
      </c>
      <c r="E24" s="116">
        <v>1096</v>
      </c>
      <c r="F24" s="184">
        <v>2.1435228331779967</v>
      </c>
      <c r="G24" s="54">
        <v>919</v>
      </c>
      <c r="H24" s="118"/>
      <c r="I24" s="118"/>
      <c r="J24" s="118"/>
      <c r="K24" s="118"/>
      <c r="L24" s="118"/>
    </row>
    <row r="25" spans="1:12" ht="12.75">
      <c r="A25" s="57" t="s">
        <v>26</v>
      </c>
      <c r="B25" s="116">
        <v>1890</v>
      </c>
      <c r="C25" s="187">
        <v>6.120157215047726</v>
      </c>
      <c r="D25" s="54">
        <v>1621</v>
      </c>
      <c r="E25" s="116">
        <v>1202</v>
      </c>
      <c r="F25" s="184">
        <v>6.749555950266426</v>
      </c>
      <c r="G25" s="54">
        <v>980</v>
      </c>
      <c r="H25" s="118"/>
      <c r="I25" s="118"/>
      <c r="J25" s="118"/>
      <c r="K25" s="118"/>
      <c r="L25" s="118"/>
    </row>
    <row r="26" spans="1:12" ht="12.75">
      <c r="A26" s="57" t="s">
        <v>27</v>
      </c>
      <c r="B26" s="116">
        <v>1855</v>
      </c>
      <c r="C26" s="187">
        <v>-6.265790803436076</v>
      </c>
      <c r="D26" s="54">
        <v>1646</v>
      </c>
      <c r="E26" s="116">
        <v>1107</v>
      </c>
      <c r="F26" s="184">
        <v>-5.3036783575705755</v>
      </c>
      <c r="G26" s="54">
        <v>940</v>
      </c>
      <c r="H26" s="118"/>
      <c r="I26" s="118"/>
      <c r="J26" s="118"/>
      <c r="K26" s="118"/>
      <c r="L26" s="118"/>
    </row>
    <row r="27" spans="1:12" ht="12.75">
      <c r="A27" s="57" t="s">
        <v>28</v>
      </c>
      <c r="B27" s="116">
        <v>1903</v>
      </c>
      <c r="C27" s="187">
        <v>6.550951847704383</v>
      </c>
      <c r="D27" s="54">
        <v>1715</v>
      </c>
      <c r="E27" s="116">
        <v>1203</v>
      </c>
      <c r="F27" s="184">
        <v>8.967391304347828</v>
      </c>
      <c r="G27" s="54">
        <v>1046</v>
      </c>
      <c r="H27" s="118"/>
      <c r="I27" s="118"/>
      <c r="J27" s="118"/>
      <c r="K27" s="118"/>
      <c r="L27" s="118"/>
    </row>
    <row r="28" spans="1:12" ht="12.75">
      <c r="A28" s="58" t="s">
        <v>29</v>
      </c>
      <c r="B28" s="118">
        <v>1824</v>
      </c>
      <c r="C28" s="187">
        <v>-0.545256270447112</v>
      </c>
      <c r="D28" s="120">
        <v>1585</v>
      </c>
      <c r="E28" s="118">
        <v>1232</v>
      </c>
      <c r="F28" s="184">
        <v>2.581182348043299</v>
      </c>
      <c r="G28" s="120">
        <v>1071</v>
      </c>
      <c r="H28" s="118"/>
      <c r="I28" s="118"/>
      <c r="J28" s="118"/>
      <c r="K28" s="118"/>
      <c r="L28" s="118"/>
    </row>
    <row r="29" spans="1:12" ht="12.75">
      <c r="A29" s="59" t="s">
        <v>30</v>
      </c>
      <c r="B29" s="119">
        <v>1651</v>
      </c>
      <c r="C29" s="189">
        <v>-1.1968880909634976</v>
      </c>
      <c r="D29" s="121">
        <v>1400</v>
      </c>
      <c r="E29" s="119">
        <v>1491</v>
      </c>
      <c r="F29" s="191">
        <v>-0.7323568575232997</v>
      </c>
      <c r="G29" s="119">
        <v>1294</v>
      </c>
      <c r="H29" s="118"/>
      <c r="I29" s="118"/>
      <c r="J29" s="118"/>
      <c r="K29" s="118"/>
      <c r="L29" s="118"/>
    </row>
    <row r="30" spans="1:7" ht="12.75">
      <c r="A30" s="55"/>
      <c r="B30" s="60"/>
      <c r="C30" s="60"/>
      <c r="D30" s="60"/>
      <c r="E30" s="60"/>
      <c r="F30" s="60"/>
      <c r="G30" s="60"/>
    </row>
    <row r="31" spans="1:7" ht="12.75">
      <c r="A31" s="249" t="s">
        <v>385</v>
      </c>
      <c r="B31" s="250"/>
      <c r="C31" s="250"/>
      <c r="D31" s="250"/>
      <c r="E31" s="250"/>
      <c r="F31" s="250"/>
      <c r="G31" s="250"/>
    </row>
    <row r="32" spans="1:7" ht="12.75">
      <c r="A32" s="55"/>
      <c r="B32" s="60"/>
      <c r="C32" s="60"/>
      <c r="D32" s="60"/>
      <c r="E32" s="60"/>
      <c r="F32" s="60"/>
      <c r="G32" s="60"/>
    </row>
    <row r="37" spans="1:3" ht="12.75">
      <c r="A37" s="127"/>
      <c r="B37" s="127"/>
      <c r="C37" s="127"/>
    </row>
    <row r="38" spans="1:3" ht="12.75">
      <c r="A38" s="60"/>
      <c r="B38" s="60"/>
      <c r="C38" s="60"/>
    </row>
    <row r="39" spans="1:3" ht="12.75">
      <c r="A39" s="116"/>
      <c r="B39" s="116"/>
      <c r="C39" s="116"/>
    </row>
    <row r="40" spans="1:3" ht="12.75">
      <c r="A40" s="116"/>
      <c r="B40" s="116"/>
      <c r="C40" s="116"/>
    </row>
    <row r="41" spans="1:3" ht="12.75">
      <c r="A41" s="116"/>
      <c r="B41" s="116"/>
      <c r="C41" s="116"/>
    </row>
    <row r="42" spans="1:3" ht="12.75">
      <c r="A42" s="116"/>
      <c r="B42" s="116"/>
      <c r="C42" s="116"/>
    </row>
    <row r="43" spans="1:3" ht="12.75">
      <c r="A43" s="116"/>
      <c r="B43" s="116"/>
      <c r="C43" s="116"/>
    </row>
    <row r="44" spans="1:3" ht="12.75">
      <c r="A44" s="116"/>
      <c r="B44" s="116"/>
      <c r="C44" s="116"/>
    </row>
    <row r="45" spans="1:3" ht="12.75">
      <c r="A45" s="116"/>
      <c r="B45" s="116"/>
      <c r="C45" s="116"/>
    </row>
    <row r="46" spans="1:3" ht="12.75">
      <c r="A46" s="116"/>
      <c r="B46" s="116"/>
      <c r="C46" s="116"/>
    </row>
    <row r="47" spans="1:3" ht="12.75">
      <c r="A47" s="116"/>
      <c r="B47" s="116"/>
      <c r="C47" s="116"/>
    </row>
    <row r="48" spans="1:3" ht="12.75">
      <c r="A48" s="116"/>
      <c r="B48" s="116"/>
      <c r="C48" s="116"/>
    </row>
    <row r="49" spans="1:3" ht="12.75">
      <c r="A49" s="116"/>
      <c r="B49" s="116"/>
      <c r="C49" s="116"/>
    </row>
    <row r="50" spans="1:3" ht="12.75">
      <c r="A50" s="116"/>
      <c r="B50" s="116"/>
      <c r="C50" s="116"/>
    </row>
    <row r="51" spans="1:3" ht="12.75">
      <c r="A51" s="116"/>
      <c r="B51" s="116"/>
      <c r="C51" s="116"/>
    </row>
    <row r="52" spans="1:3" ht="12.75">
      <c r="A52" s="116"/>
      <c r="B52" s="116"/>
      <c r="C52" s="116"/>
    </row>
    <row r="53" spans="1:3" ht="12.75">
      <c r="A53" s="116"/>
      <c r="B53" s="116"/>
      <c r="C53" s="116"/>
    </row>
    <row r="54" spans="1:3" ht="12.75">
      <c r="A54" s="116"/>
      <c r="B54" s="116"/>
      <c r="C54" s="116"/>
    </row>
    <row r="55" spans="1:3" ht="12.75">
      <c r="A55" s="116"/>
      <c r="B55" s="116"/>
      <c r="C55" s="116"/>
    </row>
    <row r="56" spans="1:3" ht="12.75">
      <c r="A56" s="116"/>
      <c r="B56" s="116"/>
      <c r="C56" s="116"/>
    </row>
    <row r="57" spans="1:3" s="1" customFormat="1" ht="12.75">
      <c r="A57" s="128"/>
      <c r="B57" s="128"/>
      <c r="C57" s="128"/>
    </row>
  </sheetData>
  <mergeCells count="5">
    <mergeCell ref="A31:G31"/>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9" r:id="rId1"/>
  <headerFooter alignWithMargins="0">
    <oddHeader>&amp;C&amp;F&amp;R&amp;D</oddHeader>
    <oddFooter>&amp;C&amp;A</oddFooter>
  </headerFooter>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E1">
      <selection activeCell="K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386</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216</v>
      </c>
      <c r="B3" s="259" t="s">
        <v>80</v>
      </c>
      <c r="C3" s="259" t="s">
        <v>217</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226</v>
      </c>
      <c r="D8" s="201">
        <v>215</v>
      </c>
      <c r="E8" s="203">
        <v>214</v>
      </c>
      <c r="F8" s="201">
        <v>1</v>
      </c>
      <c r="G8" s="201">
        <v>6</v>
      </c>
      <c r="H8" s="201">
        <v>5</v>
      </c>
      <c r="I8" s="201">
        <v>3</v>
      </c>
      <c r="J8" s="201">
        <v>0</v>
      </c>
      <c r="K8" s="201">
        <v>2</v>
      </c>
    </row>
    <row r="9" spans="1:11" ht="12.75">
      <c r="A9" s="67" t="s">
        <v>90</v>
      </c>
      <c r="B9" s="64" t="s">
        <v>91</v>
      </c>
      <c r="C9" s="204">
        <v>224</v>
      </c>
      <c r="D9" s="204">
        <v>213</v>
      </c>
      <c r="E9" s="205">
        <v>212</v>
      </c>
      <c r="F9" s="204">
        <v>1</v>
      </c>
      <c r="G9" s="204">
        <v>6</v>
      </c>
      <c r="H9" s="204">
        <v>5</v>
      </c>
      <c r="I9" s="204">
        <v>3</v>
      </c>
      <c r="J9" s="204">
        <v>0</v>
      </c>
      <c r="K9" s="204">
        <v>2</v>
      </c>
    </row>
    <row r="10" spans="1:11" s="1" customFormat="1" ht="12.75">
      <c r="A10" s="68" t="s">
        <v>93</v>
      </c>
      <c r="B10" s="66" t="s">
        <v>94</v>
      </c>
      <c r="C10" s="201">
        <v>433</v>
      </c>
      <c r="D10" s="201">
        <v>372</v>
      </c>
      <c r="E10" s="203">
        <v>370</v>
      </c>
      <c r="F10" s="201">
        <v>2</v>
      </c>
      <c r="G10" s="201">
        <v>21</v>
      </c>
      <c r="H10" s="201">
        <v>40</v>
      </c>
      <c r="I10" s="201">
        <v>9</v>
      </c>
      <c r="J10" s="201">
        <v>0</v>
      </c>
      <c r="K10" s="201">
        <v>31</v>
      </c>
    </row>
    <row r="11" spans="1:11" ht="12.75">
      <c r="A11" s="69" t="s">
        <v>95</v>
      </c>
      <c r="B11" s="64" t="s">
        <v>96</v>
      </c>
      <c r="C11" s="204">
        <v>22</v>
      </c>
      <c r="D11" s="204">
        <v>14</v>
      </c>
      <c r="E11" s="205">
        <v>14</v>
      </c>
      <c r="F11" s="204">
        <v>0</v>
      </c>
      <c r="G11" s="204">
        <v>0</v>
      </c>
      <c r="H11" s="204">
        <v>8</v>
      </c>
      <c r="I11" s="204">
        <v>0</v>
      </c>
      <c r="J11" s="204">
        <v>0</v>
      </c>
      <c r="K11" s="204">
        <v>8</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14</v>
      </c>
      <c r="D13" s="204">
        <v>14</v>
      </c>
      <c r="E13" s="205">
        <v>14</v>
      </c>
      <c r="F13" s="204">
        <v>0</v>
      </c>
      <c r="G13" s="204">
        <v>0</v>
      </c>
      <c r="H13" s="204">
        <v>0</v>
      </c>
      <c r="I13" s="204">
        <v>0</v>
      </c>
      <c r="J13" s="204">
        <v>0</v>
      </c>
      <c r="K13" s="204">
        <v>0</v>
      </c>
    </row>
    <row r="14" spans="1:11" ht="12.75">
      <c r="A14" s="69" t="s">
        <v>100</v>
      </c>
      <c r="B14" s="64" t="s">
        <v>2</v>
      </c>
      <c r="C14" s="204">
        <v>66</v>
      </c>
      <c r="D14" s="204">
        <v>55</v>
      </c>
      <c r="E14" s="205">
        <v>55</v>
      </c>
      <c r="F14" s="204">
        <v>0</v>
      </c>
      <c r="G14" s="204">
        <v>1</v>
      </c>
      <c r="H14" s="204">
        <v>10</v>
      </c>
      <c r="I14" s="204">
        <v>2</v>
      </c>
      <c r="J14" s="204">
        <v>0</v>
      </c>
      <c r="K14" s="204">
        <v>8</v>
      </c>
    </row>
    <row r="15" spans="1:11" ht="12.75">
      <c r="A15" s="69" t="s">
        <v>101</v>
      </c>
      <c r="B15" s="64" t="s">
        <v>102</v>
      </c>
      <c r="C15" s="204">
        <v>4</v>
      </c>
      <c r="D15" s="204">
        <v>4</v>
      </c>
      <c r="E15" s="205">
        <v>4</v>
      </c>
      <c r="F15" s="204">
        <v>0</v>
      </c>
      <c r="G15" s="204">
        <v>0</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0</v>
      </c>
      <c r="D17" s="204">
        <v>0</v>
      </c>
      <c r="E17" s="205">
        <v>0</v>
      </c>
      <c r="F17" s="204">
        <v>0</v>
      </c>
      <c r="G17" s="204">
        <v>0</v>
      </c>
      <c r="H17" s="204">
        <v>0</v>
      </c>
      <c r="I17" s="204">
        <v>0</v>
      </c>
      <c r="J17" s="204">
        <v>0</v>
      </c>
      <c r="K17" s="204">
        <v>0</v>
      </c>
    </row>
    <row r="18" spans="1:11" ht="12.75">
      <c r="A18" s="69" t="s">
        <v>106</v>
      </c>
      <c r="B18" s="64" t="s">
        <v>3</v>
      </c>
      <c r="C18" s="204">
        <v>1</v>
      </c>
      <c r="D18" s="204">
        <v>0</v>
      </c>
      <c r="E18" s="205">
        <v>0</v>
      </c>
      <c r="F18" s="204">
        <v>0</v>
      </c>
      <c r="G18" s="204">
        <v>0</v>
      </c>
      <c r="H18" s="204">
        <v>1</v>
      </c>
      <c r="I18" s="204">
        <v>1</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135</v>
      </c>
      <c r="D20" s="204">
        <v>123</v>
      </c>
      <c r="E20" s="205">
        <v>122</v>
      </c>
      <c r="F20" s="204">
        <v>1</v>
      </c>
      <c r="G20" s="204">
        <v>7</v>
      </c>
      <c r="H20" s="204">
        <v>5</v>
      </c>
      <c r="I20" s="204">
        <v>2</v>
      </c>
      <c r="J20" s="204">
        <v>0</v>
      </c>
      <c r="K20" s="204">
        <v>3</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1</v>
      </c>
      <c r="D22" s="204">
        <v>1</v>
      </c>
      <c r="E22" s="205">
        <v>1</v>
      </c>
      <c r="F22" s="204">
        <v>0</v>
      </c>
      <c r="G22" s="204">
        <v>0</v>
      </c>
      <c r="H22" s="204">
        <v>0</v>
      </c>
      <c r="I22" s="204">
        <v>0</v>
      </c>
      <c r="J22" s="204">
        <v>0</v>
      </c>
      <c r="K22" s="204">
        <v>0</v>
      </c>
    </row>
    <row r="23" spans="1:11" ht="12.75">
      <c r="A23" s="69" t="s">
        <v>113</v>
      </c>
      <c r="B23" s="64" t="s">
        <v>114</v>
      </c>
      <c r="C23" s="204">
        <v>17</v>
      </c>
      <c r="D23" s="204">
        <v>15</v>
      </c>
      <c r="E23" s="205">
        <v>15</v>
      </c>
      <c r="F23" s="204">
        <v>0</v>
      </c>
      <c r="G23" s="204">
        <v>1</v>
      </c>
      <c r="H23" s="204">
        <v>1</v>
      </c>
      <c r="I23" s="204">
        <v>0</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5</v>
      </c>
      <c r="D25" s="204">
        <v>4</v>
      </c>
      <c r="E25" s="205">
        <v>4</v>
      </c>
      <c r="F25" s="204">
        <v>0</v>
      </c>
      <c r="G25" s="204">
        <v>0</v>
      </c>
      <c r="H25" s="204">
        <v>1</v>
      </c>
      <c r="I25" s="204">
        <v>0</v>
      </c>
      <c r="J25" s="204">
        <v>0</v>
      </c>
      <c r="K25" s="204">
        <v>1</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9</v>
      </c>
      <c r="D27" s="204">
        <v>8</v>
      </c>
      <c r="E27" s="205">
        <v>8</v>
      </c>
      <c r="F27" s="204">
        <v>0</v>
      </c>
      <c r="G27" s="204">
        <v>1</v>
      </c>
      <c r="H27" s="204">
        <v>0</v>
      </c>
      <c r="I27" s="204">
        <v>0</v>
      </c>
      <c r="J27" s="204">
        <v>0</v>
      </c>
      <c r="K27" s="204">
        <v>0</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0</v>
      </c>
      <c r="D29" s="204">
        <v>0</v>
      </c>
      <c r="E29" s="205">
        <v>0</v>
      </c>
      <c r="F29" s="204">
        <v>0</v>
      </c>
      <c r="G29" s="204">
        <v>0</v>
      </c>
      <c r="H29" s="204">
        <v>0</v>
      </c>
      <c r="I29" s="204">
        <v>0</v>
      </c>
      <c r="J29" s="204">
        <v>0</v>
      </c>
      <c r="K29" s="204">
        <v>0</v>
      </c>
    </row>
    <row r="30" spans="1:11" ht="12.75">
      <c r="A30" s="70" t="s">
        <v>124</v>
      </c>
      <c r="B30" s="64" t="s">
        <v>125</v>
      </c>
      <c r="C30" s="204">
        <v>33</v>
      </c>
      <c r="D30" s="204">
        <v>25</v>
      </c>
      <c r="E30" s="205">
        <v>25</v>
      </c>
      <c r="F30" s="204">
        <v>0</v>
      </c>
      <c r="G30" s="204">
        <v>3</v>
      </c>
      <c r="H30" s="204">
        <v>5</v>
      </c>
      <c r="I30" s="204">
        <v>2</v>
      </c>
      <c r="J30" s="204">
        <v>0</v>
      </c>
      <c r="K30" s="204">
        <v>3</v>
      </c>
    </row>
    <row r="31" spans="1:11" ht="12.75">
      <c r="A31" s="69" t="s">
        <v>126</v>
      </c>
      <c r="B31" s="64" t="s">
        <v>4</v>
      </c>
      <c r="C31" s="204">
        <v>29</v>
      </c>
      <c r="D31" s="204">
        <v>24</v>
      </c>
      <c r="E31" s="205">
        <v>24</v>
      </c>
      <c r="F31" s="204">
        <v>0</v>
      </c>
      <c r="G31" s="204">
        <v>3</v>
      </c>
      <c r="H31" s="204">
        <v>2</v>
      </c>
      <c r="I31" s="204">
        <v>0</v>
      </c>
      <c r="J31" s="204">
        <v>0</v>
      </c>
      <c r="K31" s="204">
        <v>2</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16</v>
      </c>
      <c r="D35" s="204">
        <v>15</v>
      </c>
      <c r="E35" s="205">
        <v>15</v>
      </c>
      <c r="F35" s="204">
        <v>0</v>
      </c>
      <c r="G35" s="204">
        <v>0</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2</v>
      </c>
      <c r="D37" s="204">
        <v>2</v>
      </c>
      <c r="E37" s="205">
        <v>2</v>
      </c>
      <c r="F37" s="204">
        <v>0</v>
      </c>
      <c r="G37" s="204">
        <v>0</v>
      </c>
      <c r="H37" s="204">
        <v>0</v>
      </c>
      <c r="I37" s="204">
        <v>0</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29</v>
      </c>
      <c r="D39" s="204">
        <v>26</v>
      </c>
      <c r="E39" s="205">
        <v>25</v>
      </c>
      <c r="F39" s="204">
        <v>1</v>
      </c>
      <c r="G39" s="204">
        <v>1</v>
      </c>
      <c r="H39" s="204">
        <v>2</v>
      </c>
      <c r="I39" s="204">
        <v>1</v>
      </c>
      <c r="J39" s="204">
        <v>0</v>
      </c>
      <c r="K39" s="204">
        <v>1</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4</v>
      </c>
      <c r="D41" s="204">
        <v>2</v>
      </c>
      <c r="E41" s="205">
        <v>2</v>
      </c>
      <c r="F41" s="204">
        <v>0</v>
      </c>
      <c r="G41" s="204">
        <v>1</v>
      </c>
      <c r="H41" s="204">
        <v>1</v>
      </c>
      <c r="I41" s="204">
        <v>0</v>
      </c>
      <c r="J41" s="204">
        <v>0</v>
      </c>
      <c r="K41" s="204">
        <v>1</v>
      </c>
    </row>
    <row r="42" spans="1:11" ht="12.75">
      <c r="A42" s="69" t="s">
        <v>141</v>
      </c>
      <c r="B42" s="64" t="s">
        <v>142</v>
      </c>
      <c r="C42" s="204">
        <v>19</v>
      </c>
      <c r="D42" s="204">
        <v>18</v>
      </c>
      <c r="E42" s="205">
        <v>18</v>
      </c>
      <c r="F42" s="204">
        <v>0</v>
      </c>
      <c r="G42" s="204">
        <v>1</v>
      </c>
      <c r="H42" s="204">
        <v>0</v>
      </c>
      <c r="I42" s="204">
        <v>0</v>
      </c>
      <c r="J42" s="204">
        <v>0</v>
      </c>
      <c r="K42" s="204">
        <v>0</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22</v>
      </c>
      <c r="D44" s="204">
        <v>19</v>
      </c>
      <c r="E44" s="205">
        <v>19</v>
      </c>
      <c r="F44" s="204">
        <v>0</v>
      </c>
      <c r="G44" s="204">
        <v>1</v>
      </c>
      <c r="H44" s="204">
        <v>2</v>
      </c>
      <c r="I44" s="204">
        <v>0</v>
      </c>
      <c r="J44" s="204">
        <v>0</v>
      </c>
      <c r="K44" s="204">
        <v>2</v>
      </c>
    </row>
    <row r="45" spans="1:11" ht="12.75">
      <c r="A45" s="69" t="s">
        <v>146</v>
      </c>
      <c r="B45" s="64" t="s">
        <v>147</v>
      </c>
      <c r="C45" s="204">
        <v>3</v>
      </c>
      <c r="D45" s="204">
        <v>1</v>
      </c>
      <c r="E45" s="205">
        <v>1</v>
      </c>
      <c r="F45" s="204">
        <v>0</v>
      </c>
      <c r="G45" s="204">
        <v>1</v>
      </c>
      <c r="H45" s="204">
        <v>1</v>
      </c>
      <c r="I45" s="204">
        <v>0</v>
      </c>
      <c r="J45" s="204">
        <v>0</v>
      </c>
      <c r="K45" s="204">
        <v>1</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46</v>
      </c>
      <c r="D47" s="201">
        <v>43</v>
      </c>
      <c r="E47" s="203">
        <v>42</v>
      </c>
      <c r="F47" s="201">
        <v>1</v>
      </c>
      <c r="G47" s="201">
        <v>3</v>
      </c>
      <c r="H47" s="201">
        <v>0</v>
      </c>
      <c r="I47" s="201">
        <v>0</v>
      </c>
      <c r="J47" s="201">
        <v>0</v>
      </c>
      <c r="K47" s="201">
        <v>0</v>
      </c>
    </row>
    <row r="48" spans="1:11" ht="12.75">
      <c r="A48" s="69">
        <v>40</v>
      </c>
      <c r="B48" s="64" t="s">
        <v>151</v>
      </c>
      <c r="C48" s="204">
        <v>46</v>
      </c>
      <c r="D48" s="204">
        <v>43</v>
      </c>
      <c r="E48" s="205">
        <v>42</v>
      </c>
      <c r="F48" s="204">
        <v>1</v>
      </c>
      <c r="G48" s="204">
        <v>3</v>
      </c>
      <c r="H48" s="204">
        <v>0</v>
      </c>
      <c r="I48" s="204">
        <v>0</v>
      </c>
      <c r="J48" s="204">
        <v>0</v>
      </c>
      <c r="K48" s="204">
        <v>0</v>
      </c>
    </row>
    <row r="49" spans="1:11" s="1" customFormat="1" ht="12.75">
      <c r="A49" s="65" t="s">
        <v>152</v>
      </c>
      <c r="B49" s="66" t="s">
        <v>153</v>
      </c>
      <c r="C49" s="201">
        <v>2157</v>
      </c>
      <c r="D49" s="201">
        <v>2062</v>
      </c>
      <c r="E49" s="203">
        <v>2057</v>
      </c>
      <c r="F49" s="201">
        <v>5</v>
      </c>
      <c r="G49" s="201">
        <v>45</v>
      </c>
      <c r="H49" s="201">
        <v>50</v>
      </c>
      <c r="I49" s="201">
        <v>26</v>
      </c>
      <c r="J49" s="201">
        <v>3</v>
      </c>
      <c r="K49" s="201">
        <v>21</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4905</v>
      </c>
      <c r="D51" s="201">
        <v>4097</v>
      </c>
      <c r="E51" s="203">
        <v>4050</v>
      </c>
      <c r="F51" s="201">
        <v>47</v>
      </c>
      <c r="G51" s="201">
        <v>154</v>
      </c>
      <c r="H51" s="201">
        <v>654</v>
      </c>
      <c r="I51" s="201">
        <v>104</v>
      </c>
      <c r="J51" s="201">
        <v>0</v>
      </c>
      <c r="K51" s="201">
        <v>550</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521</v>
      </c>
      <c r="D53" s="204">
        <v>460</v>
      </c>
      <c r="E53" s="205">
        <v>453</v>
      </c>
      <c r="F53" s="204">
        <v>7</v>
      </c>
      <c r="G53" s="204">
        <v>11</v>
      </c>
      <c r="H53" s="204">
        <v>50</v>
      </c>
      <c r="I53" s="204">
        <v>8</v>
      </c>
      <c r="J53" s="204">
        <v>0</v>
      </c>
      <c r="K53" s="204">
        <v>42</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1618</v>
      </c>
      <c r="D55" s="204">
        <v>1451</v>
      </c>
      <c r="E55" s="205">
        <v>1440</v>
      </c>
      <c r="F55" s="204">
        <v>11</v>
      </c>
      <c r="G55" s="204">
        <v>79</v>
      </c>
      <c r="H55" s="204">
        <v>88</v>
      </c>
      <c r="I55" s="204">
        <v>34</v>
      </c>
      <c r="J55" s="204">
        <v>0</v>
      </c>
      <c r="K55" s="204">
        <v>54</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2766</v>
      </c>
      <c r="D57" s="204">
        <v>2186</v>
      </c>
      <c r="E57" s="205">
        <v>2157</v>
      </c>
      <c r="F57" s="204">
        <v>29</v>
      </c>
      <c r="G57" s="204">
        <v>64</v>
      </c>
      <c r="H57" s="204">
        <v>516</v>
      </c>
      <c r="I57" s="204">
        <v>62</v>
      </c>
      <c r="J57" s="204">
        <v>0</v>
      </c>
      <c r="K57" s="204">
        <v>454</v>
      </c>
    </row>
    <row r="58" spans="1:11" s="1" customFormat="1" ht="12.75">
      <c r="A58" s="65" t="s">
        <v>166</v>
      </c>
      <c r="B58" s="66" t="s">
        <v>167</v>
      </c>
      <c r="C58" s="201">
        <v>1475</v>
      </c>
      <c r="D58" s="201">
        <v>686</v>
      </c>
      <c r="E58" s="203">
        <v>683</v>
      </c>
      <c r="F58" s="201">
        <v>3</v>
      </c>
      <c r="G58" s="201">
        <v>4</v>
      </c>
      <c r="H58" s="201">
        <v>785</v>
      </c>
      <c r="I58" s="201">
        <v>30</v>
      </c>
      <c r="J58" s="201">
        <v>0</v>
      </c>
      <c r="K58" s="201">
        <v>755</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1520</v>
      </c>
      <c r="D60" s="201">
        <v>1425</v>
      </c>
      <c r="E60" s="203">
        <v>1402</v>
      </c>
      <c r="F60" s="201">
        <v>23</v>
      </c>
      <c r="G60" s="201">
        <v>37</v>
      </c>
      <c r="H60" s="201">
        <v>58</v>
      </c>
      <c r="I60" s="201">
        <v>24</v>
      </c>
      <c r="J60" s="201">
        <v>0</v>
      </c>
      <c r="K60" s="201">
        <v>34</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536</v>
      </c>
      <c r="D62" s="204">
        <v>509</v>
      </c>
      <c r="E62" s="205">
        <v>508</v>
      </c>
      <c r="F62" s="204">
        <v>1</v>
      </c>
      <c r="G62" s="204">
        <v>8</v>
      </c>
      <c r="H62" s="204">
        <v>19</v>
      </c>
      <c r="I62" s="204">
        <v>6</v>
      </c>
      <c r="J62" s="204">
        <v>0</v>
      </c>
      <c r="K62" s="204">
        <v>13</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482</v>
      </c>
      <c r="D64" s="204">
        <v>443</v>
      </c>
      <c r="E64" s="205">
        <v>424</v>
      </c>
      <c r="F64" s="204">
        <v>19</v>
      </c>
      <c r="G64" s="204">
        <v>17</v>
      </c>
      <c r="H64" s="204">
        <v>22</v>
      </c>
      <c r="I64" s="204">
        <v>8</v>
      </c>
      <c r="J64" s="204">
        <v>0</v>
      </c>
      <c r="K64" s="204">
        <v>14</v>
      </c>
    </row>
    <row r="65" spans="1:11" ht="12.75">
      <c r="A65" s="63">
        <v>64</v>
      </c>
      <c r="B65" s="64" t="s">
        <v>175</v>
      </c>
      <c r="C65" s="204">
        <v>417</v>
      </c>
      <c r="D65" s="204">
        <v>396</v>
      </c>
      <c r="E65" s="205">
        <v>394</v>
      </c>
      <c r="F65" s="204">
        <v>2</v>
      </c>
      <c r="G65" s="204">
        <v>7</v>
      </c>
      <c r="H65" s="204">
        <v>14</v>
      </c>
      <c r="I65" s="204">
        <v>10</v>
      </c>
      <c r="J65" s="204">
        <v>0</v>
      </c>
      <c r="K65" s="204">
        <v>4</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837</v>
      </c>
      <c r="D67" s="201">
        <v>748</v>
      </c>
      <c r="E67" s="203">
        <v>738</v>
      </c>
      <c r="F67" s="201">
        <v>10</v>
      </c>
      <c r="G67" s="201">
        <v>44</v>
      </c>
      <c r="H67" s="201">
        <v>45</v>
      </c>
      <c r="I67" s="201">
        <v>21</v>
      </c>
      <c r="J67" s="201">
        <v>1</v>
      </c>
      <c r="K67" s="201">
        <v>23</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768</v>
      </c>
      <c r="D69" s="204">
        <v>714</v>
      </c>
      <c r="E69" s="205">
        <v>714</v>
      </c>
      <c r="F69" s="204">
        <v>0</v>
      </c>
      <c r="G69" s="204">
        <v>44</v>
      </c>
      <c r="H69" s="204">
        <v>10</v>
      </c>
      <c r="I69" s="204">
        <v>4</v>
      </c>
      <c r="J69" s="204">
        <v>0</v>
      </c>
      <c r="K69" s="204">
        <v>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8427</v>
      </c>
      <c r="D71" s="201">
        <v>7863</v>
      </c>
      <c r="E71" s="203">
        <v>7817</v>
      </c>
      <c r="F71" s="201">
        <v>46</v>
      </c>
      <c r="G71" s="201">
        <v>381</v>
      </c>
      <c r="H71" s="201">
        <v>183</v>
      </c>
      <c r="I71" s="201">
        <v>74</v>
      </c>
      <c r="J71" s="201">
        <v>0</v>
      </c>
      <c r="K71" s="201">
        <v>109</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583</v>
      </c>
      <c r="D73" s="204">
        <v>484</v>
      </c>
      <c r="E73" s="205">
        <v>482</v>
      </c>
      <c r="F73" s="204">
        <v>2</v>
      </c>
      <c r="G73" s="204">
        <v>72</v>
      </c>
      <c r="H73" s="204">
        <v>27</v>
      </c>
      <c r="I73" s="204">
        <v>16</v>
      </c>
      <c r="J73" s="204">
        <v>0</v>
      </c>
      <c r="K73" s="204">
        <v>11</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149</v>
      </c>
      <c r="D75" s="204">
        <v>126</v>
      </c>
      <c r="E75" s="205">
        <v>125</v>
      </c>
      <c r="F75" s="204">
        <v>1</v>
      </c>
      <c r="G75" s="204">
        <v>5</v>
      </c>
      <c r="H75" s="204">
        <v>18</v>
      </c>
      <c r="I75" s="204">
        <v>2</v>
      </c>
      <c r="J75" s="204">
        <v>0</v>
      </c>
      <c r="K75" s="204">
        <v>16</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779</v>
      </c>
      <c r="D77" s="204">
        <v>718</v>
      </c>
      <c r="E77" s="205">
        <v>713</v>
      </c>
      <c r="F77" s="204">
        <v>5</v>
      </c>
      <c r="G77" s="204">
        <v>44</v>
      </c>
      <c r="H77" s="204">
        <v>17</v>
      </c>
      <c r="I77" s="204">
        <v>10</v>
      </c>
      <c r="J77" s="204">
        <v>0</v>
      </c>
      <c r="K77" s="204">
        <v>7</v>
      </c>
    </row>
    <row r="78" spans="1:11" ht="12.75">
      <c r="A78" s="69" t="s">
        <v>194</v>
      </c>
      <c r="B78" s="64" t="s">
        <v>195</v>
      </c>
      <c r="C78" s="204">
        <v>6</v>
      </c>
      <c r="D78" s="204">
        <v>5</v>
      </c>
      <c r="E78" s="205">
        <v>3</v>
      </c>
      <c r="F78" s="204">
        <v>2</v>
      </c>
      <c r="G78" s="204">
        <v>1</v>
      </c>
      <c r="H78" s="204">
        <v>0</v>
      </c>
      <c r="I78" s="204">
        <v>0</v>
      </c>
      <c r="J78" s="204">
        <v>0</v>
      </c>
      <c r="K78" s="204">
        <v>0</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6910</v>
      </c>
      <c r="D80" s="204">
        <v>6530</v>
      </c>
      <c r="E80" s="205">
        <v>6494</v>
      </c>
      <c r="F80" s="204">
        <v>36</v>
      </c>
      <c r="G80" s="204">
        <v>259</v>
      </c>
      <c r="H80" s="204">
        <v>121</v>
      </c>
      <c r="I80" s="204">
        <v>46</v>
      </c>
      <c r="J80" s="204">
        <v>0</v>
      </c>
      <c r="K80" s="204">
        <v>75</v>
      </c>
    </row>
    <row r="81" spans="1:11" s="1" customFormat="1" ht="12.75">
      <c r="A81" s="65" t="s">
        <v>199</v>
      </c>
      <c r="B81" s="66" t="s">
        <v>200</v>
      </c>
      <c r="C81" s="201">
        <v>140</v>
      </c>
      <c r="D81" s="201">
        <v>126</v>
      </c>
      <c r="E81" s="201">
        <v>126</v>
      </c>
      <c r="F81" s="201">
        <v>0</v>
      </c>
      <c r="G81" s="201">
        <v>9</v>
      </c>
      <c r="H81" s="201">
        <v>5</v>
      </c>
      <c r="I81" s="201">
        <v>0</v>
      </c>
      <c r="J81" s="201">
        <v>0</v>
      </c>
      <c r="K81" s="203">
        <v>5</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184</v>
      </c>
      <c r="D83" s="201">
        <v>170</v>
      </c>
      <c r="E83" s="201">
        <v>170</v>
      </c>
      <c r="F83" s="201">
        <v>0</v>
      </c>
      <c r="G83" s="201">
        <v>5</v>
      </c>
      <c r="H83" s="201">
        <v>9</v>
      </c>
      <c r="I83" s="201">
        <v>4</v>
      </c>
      <c r="J83" s="201">
        <v>0</v>
      </c>
      <c r="K83" s="203">
        <v>5</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1603</v>
      </c>
      <c r="D85" s="201">
        <v>1430</v>
      </c>
      <c r="E85" s="201">
        <v>1427</v>
      </c>
      <c r="F85" s="201">
        <v>3</v>
      </c>
      <c r="G85" s="201">
        <v>48</v>
      </c>
      <c r="H85" s="201">
        <v>125</v>
      </c>
      <c r="I85" s="201">
        <v>21</v>
      </c>
      <c r="J85" s="201">
        <v>0</v>
      </c>
      <c r="K85" s="203">
        <v>104</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583</v>
      </c>
      <c r="D87" s="204">
        <v>512</v>
      </c>
      <c r="E87" s="204">
        <v>511</v>
      </c>
      <c r="F87" s="204">
        <v>1</v>
      </c>
      <c r="G87" s="204">
        <v>28</v>
      </c>
      <c r="H87" s="204">
        <v>43</v>
      </c>
      <c r="I87" s="204">
        <v>8</v>
      </c>
      <c r="J87" s="204">
        <v>0</v>
      </c>
      <c r="K87" s="205">
        <v>35</v>
      </c>
    </row>
    <row r="88" spans="1:11" s="1" customFormat="1" ht="12.75">
      <c r="A88" s="65" t="s">
        <v>210</v>
      </c>
      <c r="B88" s="66" t="s">
        <v>218</v>
      </c>
      <c r="C88" s="201">
        <v>2</v>
      </c>
      <c r="D88" s="201">
        <v>1</v>
      </c>
      <c r="E88" s="201">
        <v>1</v>
      </c>
      <c r="F88" s="201">
        <v>0</v>
      </c>
      <c r="G88" s="201">
        <v>0</v>
      </c>
      <c r="H88" s="201">
        <v>1</v>
      </c>
      <c r="I88" s="201">
        <v>0</v>
      </c>
      <c r="J88" s="201">
        <v>0</v>
      </c>
      <c r="K88" s="203">
        <v>1</v>
      </c>
    </row>
    <row r="89" spans="1:11" s="1" customFormat="1" ht="12.75">
      <c r="A89" s="74" t="s">
        <v>211</v>
      </c>
      <c r="B89" s="75" t="s">
        <v>212</v>
      </c>
      <c r="C89" s="206">
        <v>21955</v>
      </c>
      <c r="D89" s="206">
        <v>19238</v>
      </c>
      <c r="E89" s="206">
        <v>19097</v>
      </c>
      <c r="F89" s="206">
        <v>141</v>
      </c>
      <c r="G89" s="206">
        <v>757</v>
      </c>
      <c r="H89" s="206">
        <v>1960</v>
      </c>
      <c r="I89" s="206">
        <v>316</v>
      </c>
      <c r="J89" s="206">
        <v>4</v>
      </c>
      <c r="K89" s="208">
        <v>1640</v>
      </c>
    </row>
    <row r="90" s="1" customFormat="1" ht="12.75">
      <c r="A90" s="76"/>
    </row>
    <row r="91" spans="1:2" ht="12.75">
      <c r="A91" s="62" t="s">
        <v>213</v>
      </c>
      <c r="B91" s="77"/>
    </row>
    <row r="92" spans="1:2" ht="12.75">
      <c r="A92" s="62" t="s">
        <v>214</v>
      </c>
      <c r="B92" s="77"/>
    </row>
    <row r="93" ht="12.75">
      <c r="A93" s="77" t="s">
        <v>215</v>
      </c>
    </row>
    <row r="94" ht="12.75">
      <c r="A94" s="79"/>
    </row>
    <row r="95" ht="12.75">
      <c r="A95" s="80"/>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0">
      <selection activeCell="I17" sqref="I17"/>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387</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273" t="s">
        <v>225</v>
      </c>
      <c r="B4" s="292" t="s">
        <v>388</v>
      </c>
      <c r="C4" s="275" t="s">
        <v>81</v>
      </c>
      <c r="D4" s="279"/>
      <c r="E4" s="295"/>
      <c r="F4" s="275" t="s">
        <v>82</v>
      </c>
      <c r="G4" s="278" t="s">
        <v>83</v>
      </c>
      <c r="H4" s="279"/>
      <c r="I4" s="279"/>
      <c r="J4" s="280"/>
    </row>
    <row r="5" spans="1:10" ht="12.75">
      <c r="A5" s="274"/>
      <c r="B5" s="293"/>
      <c r="C5" s="296"/>
      <c r="D5" s="297"/>
      <c r="E5" s="298"/>
      <c r="F5" s="276"/>
      <c r="G5" s="281"/>
      <c r="H5" s="282"/>
      <c r="I5" s="282"/>
      <c r="J5" s="283"/>
    </row>
    <row r="6" spans="1:10" ht="12.75">
      <c r="A6" s="284" t="s">
        <v>226</v>
      </c>
      <c r="B6" s="293"/>
      <c r="C6" s="294" t="s">
        <v>7</v>
      </c>
      <c r="D6" s="285" t="s">
        <v>84</v>
      </c>
      <c r="E6" s="285" t="s">
        <v>85</v>
      </c>
      <c r="F6" s="277"/>
      <c r="G6" s="277" t="s">
        <v>7</v>
      </c>
      <c r="H6" s="286" t="s">
        <v>86</v>
      </c>
      <c r="I6" s="289" t="s">
        <v>87</v>
      </c>
      <c r="J6" s="290" t="s">
        <v>227</v>
      </c>
    </row>
    <row r="7" spans="1:10" ht="12.75">
      <c r="A7" s="274"/>
      <c r="B7" s="293"/>
      <c r="C7" s="277"/>
      <c r="D7" s="286"/>
      <c r="E7" s="286"/>
      <c r="F7" s="277"/>
      <c r="G7" s="277"/>
      <c r="H7" s="286"/>
      <c r="I7" s="289"/>
      <c r="J7" s="290"/>
    </row>
    <row r="8" spans="1:10" ht="12.75">
      <c r="A8" s="284" t="s">
        <v>228</v>
      </c>
      <c r="B8" s="293"/>
      <c r="C8" s="277"/>
      <c r="D8" s="286"/>
      <c r="E8" s="286"/>
      <c r="F8" s="277"/>
      <c r="G8" s="277"/>
      <c r="H8" s="286"/>
      <c r="I8" s="289"/>
      <c r="J8" s="290"/>
    </row>
    <row r="9" spans="1:10" ht="12.75">
      <c r="A9" s="274"/>
      <c r="B9" s="293"/>
      <c r="C9" s="277"/>
      <c r="D9" s="286"/>
      <c r="E9" s="286"/>
      <c r="F9" s="277"/>
      <c r="G9" s="277"/>
      <c r="H9" s="286"/>
      <c r="I9" s="289"/>
      <c r="J9" s="290"/>
    </row>
    <row r="10" spans="1:10" ht="12.75">
      <c r="A10" s="284" t="s">
        <v>229</v>
      </c>
      <c r="B10" s="293"/>
      <c r="C10" s="277"/>
      <c r="D10" s="286"/>
      <c r="E10" s="286"/>
      <c r="F10" s="277"/>
      <c r="G10" s="277"/>
      <c r="H10" s="286"/>
      <c r="I10" s="289"/>
      <c r="J10" s="290"/>
    </row>
    <row r="11" spans="1:10" ht="12.75">
      <c r="A11" s="291"/>
      <c r="B11" s="293"/>
      <c r="C11" s="277"/>
      <c r="D11" s="286"/>
      <c r="E11" s="286"/>
      <c r="F11" s="277"/>
      <c r="G11" s="277"/>
      <c r="H11" s="286"/>
      <c r="I11" s="289"/>
      <c r="J11" s="290"/>
    </row>
    <row r="12" spans="1:10" ht="12.75">
      <c r="A12" s="150" t="s">
        <v>92</v>
      </c>
      <c r="B12" s="92"/>
      <c r="C12" s="92"/>
      <c r="D12" s="92"/>
      <c r="E12" s="92"/>
      <c r="F12" s="92"/>
      <c r="G12" s="92"/>
      <c r="H12" s="92"/>
      <c r="I12" s="92"/>
      <c r="J12" s="93"/>
    </row>
    <row r="13" spans="1:10" ht="12.75">
      <c r="A13" s="151" t="s">
        <v>230</v>
      </c>
      <c r="B13" s="152">
        <v>21955</v>
      </c>
      <c r="C13" s="94">
        <v>19238</v>
      </c>
      <c r="D13" s="94">
        <v>19097</v>
      </c>
      <c r="E13" s="94">
        <v>141</v>
      </c>
      <c r="F13" s="94">
        <v>757</v>
      </c>
      <c r="G13" s="94">
        <v>1960</v>
      </c>
      <c r="H13" s="94">
        <v>316</v>
      </c>
      <c r="I13" s="94">
        <v>4</v>
      </c>
      <c r="J13" s="95">
        <v>1640</v>
      </c>
    </row>
    <row r="14" spans="1:10" s="3" customFormat="1" ht="12.75">
      <c r="A14" s="153"/>
      <c r="B14" s="299" t="s">
        <v>231</v>
      </c>
      <c r="C14" s="299"/>
      <c r="D14" s="299"/>
      <c r="E14" s="299"/>
      <c r="F14" s="299"/>
      <c r="G14" s="299"/>
      <c r="H14" s="299"/>
      <c r="I14" s="299"/>
      <c r="J14" s="300"/>
    </row>
    <row r="15" spans="1:10" ht="12.75">
      <c r="A15" s="151" t="s">
        <v>232</v>
      </c>
      <c r="B15" s="152">
        <v>20402</v>
      </c>
      <c r="C15" s="94">
        <v>17941</v>
      </c>
      <c r="D15" s="94">
        <v>17874</v>
      </c>
      <c r="E15" s="94">
        <v>67</v>
      </c>
      <c r="F15" s="94">
        <v>747</v>
      </c>
      <c r="G15" s="94">
        <v>1714</v>
      </c>
      <c r="H15" s="94">
        <v>256</v>
      </c>
      <c r="I15" s="94">
        <v>3</v>
      </c>
      <c r="J15" s="95">
        <v>1455</v>
      </c>
    </row>
    <row r="16" spans="1:10" ht="12.75">
      <c r="A16" s="151" t="s">
        <v>233</v>
      </c>
      <c r="B16" s="152">
        <v>439</v>
      </c>
      <c r="C16" s="94">
        <v>384</v>
      </c>
      <c r="D16" s="94">
        <v>373</v>
      </c>
      <c r="E16" s="94">
        <v>11</v>
      </c>
      <c r="F16" s="94">
        <v>6</v>
      </c>
      <c r="G16" s="94">
        <v>49</v>
      </c>
      <c r="H16" s="94">
        <v>8</v>
      </c>
      <c r="I16" s="94">
        <v>1</v>
      </c>
      <c r="J16" s="95">
        <v>40</v>
      </c>
    </row>
    <row r="17" spans="1:10" ht="12.75">
      <c r="A17" s="151" t="s">
        <v>317</v>
      </c>
      <c r="B17" s="152">
        <v>1114</v>
      </c>
      <c r="C17" s="94">
        <v>913</v>
      </c>
      <c r="D17" s="94">
        <v>850</v>
      </c>
      <c r="E17" s="94">
        <v>63</v>
      </c>
      <c r="F17" s="94">
        <v>4</v>
      </c>
      <c r="G17" s="94">
        <v>197</v>
      </c>
      <c r="H17" s="94">
        <v>52</v>
      </c>
      <c r="I17" s="193">
        <v>0</v>
      </c>
      <c r="J17" s="95">
        <v>145</v>
      </c>
    </row>
    <row r="18" spans="1:10" s="3" customFormat="1" ht="12.75">
      <c r="A18" s="153"/>
      <c r="B18" s="299" t="s">
        <v>234</v>
      </c>
      <c r="C18" s="299"/>
      <c r="D18" s="299"/>
      <c r="E18" s="299"/>
      <c r="F18" s="299"/>
      <c r="G18" s="299"/>
      <c r="H18" s="299"/>
      <c r="I18" s="299"/>
      <c r="J18" s="300"/>
    </row>
    <row r="19" spans="1:10" ht="12.75">
      <c r="A19" s="151" t="s">
        <v>235</v>
      </c>
      <c r="B19" s="152">
        <v>17526</v>
      </c>
      <c r="C19" s="94">
        <v>15622</v>
      </c>
      <c r="D19" s="94">
        <v>15600</v>
      </c>
      <c r="E19" s="94">
        <v>22</v>
      </c>
      <c r="F19" s="94">
        <v>464</v>
      </c>
      <c r="G19" s="94">
        <v>1440</v>
      </c>
      <c r="H19" s="94">
        <v>116</v>
      </c>
      <c r="I19" s="193">
        <v>0</v>
      </c>
      <c r="J19" s="95">
        <v>1324</v>
      </c>
    </row>
    <row r="20" spans="1:10" ht="12.75">
      <c r="A20" s="151" t="s">
        <v>236</v>
      </c>
      <c r="B20" s="152">
        <v>66</v>
      </c>
      <c r="C20" s="94">
        <v>51</v>
      </c>
      <c r="D20" s="94">
        <v>50</v>
      </c>
      <c r="E20" s="94">
        <v>1</v>
      </c>
      <c r="F20" s="94">
        <v>2</v>
      </c>
      <c r="G20" s="94">
        <v>13</v>
      </c>
      <c r="H20" s="94">
        <v>9</v>
      </c>
      <c r="I20" s="193">
        <v>0</v>
      </c>
      <c r="J20" s="95">
        <v>4</v>
      </c>
    </row>
    <row r="21" spans="1:10" ht="12.75">
      <c r="A21" s="151" t="s">
        <v>237</v>
      </c>
      <c r="B21" s="152">
        <v>52</v>
      </c>
      <c r="C21" s="94">
        <v>42</v>
      </c>
      <c r="D21" s="94">
        <v>41</v>
      </c>
      <c r="E21" s="94">
        <v>1</v>
      </c>
      <c r="F21" s="94">
        <v>2</v>
      </c>
      <c r="G21" s="94">
        <v>8</v>
      </c>
      <c r="H21" s="94">
        <v>3</v>
      </c>
      <c r="I21" s="193">
        <v>1</v>
      </c>
      <c r="J21" s="95">
        <v>4</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239</v>
      </c>
      <c r="B23" s="192">
        <v>610</v>
      </c>
      <c r="C23" s="193">
        <v>501</v>
      </c>
      <c r="D23" s="193">
        <v>486</v>
      </c>
      <c r="E23" s="193">
        <v>15</v>
      </c>
      <c r="F23" s="193">
        <v>44</v>
      </c>
      <c r="G23" s="193">
        <v>65</v>
      </c>
      <c r="H23" s="193">
        <v>27</v>
      </c>
      <c r="I23" s="193">
        <v>0</v>
      </c>
      <c r="J23" s="194">
        <v>38</v>
      </c>
    </row>
    <row r="24" spans="1:10" ht="12.75">
      <c r="A24" s="151" t="s">
        <v>240</v>
      </c>
      <c r="B24" s="192">
        <v>779</v>
      </c>
      <c r="C24" s="193">
        <v>629</v>
      </c>
      <c r="D24" s="193">
        <v>623</v>
      </c>
      <c r="E24" s="193">
        <v>6</v>
      </c>
      <c r="F24" s="193">
        <v>18</v>
      </c>
      <c r="G24" s="193">
        <v>132</v>
      </c>
      <c r="H24" s="193">
        <v>70</v>
      </c>
      <c r="I24" s="193">
        <v>3</v>
      </c>
      <c r="J24" s="194">
        <v>59</v>
      </c>
    </row>
    <row r="25" spans="1:10" ht="12.75">
      <c r="A25" s="151" t="s">
        <v>241</v>
      </c>
      <c r="B25" s="192">
        <v>172</v>
      </c>
      <c r="C25" s="193">
        <v>112</v>
      </c>
      <c r="D25" s="193">
        <v>100</v>
      </c>
      <c r="E25" s="193">
        <v>12</v>
      </c>
      <c r="F25" s="193">
        <v>13</v>
      </c>
      <c r="G25" s="193">
        <v>47</v>
      </c>
      <c r="H25" s="193">
        <v>28</v>
      </c>
      <c r="I25" s="193">
        <v>0</v>
      </c>
      <c r="J25" s="194">
        <v>19</v>
      </c>
    </row>
    <row r="26" spans="1:10" ht="12.75">
      <c r="A26" s="151" t="s">
        <v>242</v>
      </c>
      <c r="B26" s="192">
        <v>2373</v>
      </c>
      <c r="C26" s="193">
        <v>1931</v>
      </c>
      <c r="D26" s="193">
        <v>1860</v>
      </c>
      <c r="E26" s="193">
        <v>71</v>
      </c>
      <c r="F26" s="193">
        <v>210</v>
      </c>
      <c r="G26" s="193">
        <v>232</v>
      </c>
      <c r="H26" s="193">
        <v>57</v>
      </c>
      <c r="I26" s="193">
        <v>0</v>
      </c>
      <c r="J26" s="194">
        <v>175</v>
      </c>
    </row>
    <row r="27" spans="1:10" ht="12.75">
      <c r="A27" s="151" t="s">
        <v>318</v>
      </c>
      <c r="B27" s="192">
        <v>235</v>
      </c>
      <c r="C27" s="193">
        <v>228</v>
      </c>
      <c r="D27" s="193">
        <v>228</v>
      </c>
      <c r="E27" s="193">
        <v>0</v>
      </c>
      <c r="F27" s="193">
        <v>2</v>
      </c>
      <c r="G27" s="193">
        <v>5</v>
      </c>
      <c r="H27" s="193">
        <v>3</v>
      </c>
      <c r="I27" s="193">
        <v>0</v>
      </c>
      <c r="J27" s="194">
        <v>2</v>
      </c>
    </row>
    <row r="28" spans="1:10" ht="12.75">
      <c r="A28" s="151" t="s">
        <v>243</v>
      </c>
      <c r="B28" s="192">
        <v>0</v>
      </c>
      <c r="C28" s="193">
        <v>0</v>
      </c>
      <c r="D28" s="193">
        <v>0</v>
      </c>
      <c r="E28" s="193">
        <v>0</v>
      </c>
      <c r="F28" s="193">
        <v>0</v>
      </c>
      <c r="G28" s="193">
        <v>0</v>
      </c>
      <c r="H28" s="193">
        <v>0</v>
      </c>
      <c r="I28" s="193">
        <v>0</v>
      </c>
      <c r="J28" s="194">
        <v>0</v>
      </c>
    </row>
    <row r="29" spans="1:10" ht="12.75">
      <c r="A29" s="151" t="s">
        <v>244</v>
      </c>
      <c r="B29" s="192">
        <v>23</v>
      </c>
      <c r="C29" s="193">
        <v>17</v>
      </c>
      <c r="D29" s="193">
        <v>16</v>
      </c>
      <c r="E29" s="193">
        <v>1</v>
      </c>
      <c r="F29" s="193">
        <v>0</v>
      </c>
      <c r="G29" s="193">
        <v>6</v>
      </c>
      <c r="H29" s="193">
        <v>0</v>
      </c>
      <c r="I29" s="193">
        <v>0</v>
      </c>
      <c r="J29" s="194">
        <v>6</v>
      </c>
    </row>
    <row r="30" spans="1:10" ht="14.25">
      <c r="A30" s="151" t="s">
        <v>320</v>
      </c>
      <c r="B30" s="192">
        <v>119</v>
      </c>
      <c r="C30" s="193">
        <v>105</v>
      </c>
      <c r="D30" s="193">
        <v>93</v>
      </c>
      <c r="E30" s="193">
        <v>12</v>
      </c>
      <c r="F30" s="193">
        <v>2</v>
      </c>
      <c r="G30" s="193">
        <v>12</v>
      </c>
      <c r="H30" s="193">
        <v>3</v>
      </c>
      <c r="I30" s="193">
        <v>0</v>
      </c>
      <c r="J30" s="194">
        <v>9</v>
      </c>
    </row>
    <row r="31" spans="1:10" s="3" customFormat="1" ht="12.75">
      <c r="A31" s="153"/>
      <c r="B31" s="299" t="s">
        <v>245</v>
      </c>
      <c r="C31" s="299"/>
      <c r="D31" s="299"/>
      <c r="E31" s="299"/>
      <c r="F31" s="299"/>
      <c r="G31" s="299"/>
      <c r="H31" s="299"/>
      <c r="I31" s="299"/>
      <c r="J31" s="300"/>
    </row>
    <row r="32" spans="1:10" ht="12.75">
      <c r="A32" s="151" t="s">
        <v>246</v>
      </c>
      <c r="B32" s="152">
        <v>6177</v>
      </c>
      <c r="C32" s="94">
        <v>5537</v>
      </c>
      <c r="D32" s="94">
        <v>5532</v>
      </c>
      <c r="E32" s="94">
        <v>5</v>
      </c>
      <c r="F32" s="94">
        <v>152</v>
      </c>
      <c r="G32" s="94">
        <v>488</v>
      </c>
      <c r="H32" s="94">
        <v>31</v>
      </c>
      <c r="I32" s="193">
        <v>0</v>
      </c>
      <c r="J32" s="95">
        <v>457</v>
      </c>
    </row>
    <row r="33" spans="1:10" ht="12.75">
      <c r="A33" s="151" t="s">
        <v>247</v>
      </c>
      <c r="B33" s="152">
        <v>11349</v>
      </c>
      <c r="C33" s="94">
        <v>10085</v>
      </c>
      <c r="D33" s="94">
        <v>10068</v>
      </c>
      <c r="E33" s="94">
        <v>17</v>
      </c>
      <c r="F33" s="94">
        <v>312</v>
      </c>
      <c r="G33" s="94">
        <v>952</v>
      </c>
      <c r="H33" s="94">
        <v>85</v>
      </c>
      <c r="I33" s="193">
        <v>0</v>
      </c>
      <c r="J33" s="95">
        <v>867</v>
      </c>
    </row>
    <row r="34" spans="1:10" s="3" customFormat="1" ht="12.75">
      <c r="A34" s="153"/>
      <c r="B34" s="299" t="s">
        <v>248</v>
      </c>
      <c r="C34" s="299"/>
      <c r="D34" s="299"/>
      <c r="E34" s="299"/>
      <c r="F34" s="299"/>
      <c r="G34" s="299"/>
      <c r="H34" s="299"/>
      <c r="I34" s="299"/>
      <c r="J34" s="300"/>
    </row>
    <row r="35" spans="1:10" ht="12.75">
      <c r="A35" s="151" t="s">
        <v>249</v>
      </c>
      <c r="B35" s="192">
        <v>12563</v>
      </c>
      <c r="C35" s="193">
        <v>11189</v>
      </c>
      <c r="D35" s="193">
        <v>11172</v>
      </c>
      <c r="E35" s="193">
        <v>17</v>
      </c>
      <c r="F35" s="193">
        <v>419</v>
      </c>
      <c r="G35" s="193">
        <v>955</v>
      </c>
      <c r="H35" s="193">
        <v>97</v>
      </c>
      <c r="I35" s="193">
        <v>0</v>
      </c>
      <c r="J35" s="194">
        <v>858</v>
      </c>
    </row>
    <row r="36" spans="1:10" ht="12.75">
      <c r="A36" s="151" t="s">
        <v>250</v>
      </c>
      <c r="B36" s="192">
        <v>26</v>
      </c>
      <c r="C36" s="193">
        <v>25</v>
      </c>
      <c r="D36" s="193">
        <v>25</v>
      </c>
      <c r="E36" s="193">
        <v>0</v>
      </c>
      <c r="F36" s="193">
        <v>0</v>
      </c>
      <c r="G36" s="193">
        <v>1</v>
      </c>
      <c r="H36" s="193">
        <v>0</v>
      </c>
      <c r="I36" s="193">
        <v>0</v>
      </c>
      <c r="J36" s="194">
        <v>1</v>
      </c>
    </row>
    <row r="37" spans="1:10" ht="12.75">
      <c r="A37" s="151" t="s">
        <v>251</v>
      </c>
      <c r="B37" s="192">
        <v>83</v>
      </c>
      <c r="C37" s="193">
        <v>61</v>
      </c>
      <c r="D37" s="193">
        <v>60</v>
      </c>
      <c r="E37" s="193">
        <v>1</v>
      </c>
      <c r="F37" s="193">
        <v>1</v>
      </c>
      <c r="G37" s="193">
        <v>21</v>
      </c>
      <c r="H37" s="193">
        <v>1</v>
      </c>
      <c r="I37" s="193">
        <v>0</v>
      </c>
      <c r="J37" s="194">
        <v>20</v>
      </c>
    </row>
    <row r="38" spans="1:10" ht="12.75">
      <c r="A38" s="151" t="s">
        <v>252</v>
      </c>
      <c r="B38" s="192">
        <v>99</v>
      </c>
      <c r="C38" s="193">
        <v>64</v>
      </c>
      <c r="D38" s="193">
        <v>64</v>
      </c>
      <c r="E38" s="193">
        <v>0</v>
      </c>
      <c r="F38" s="193">
        <v>1</v>
      </c>
      <c r="G38" s="193">
        <v>34</v>
      </c>
      <c r="H38" s="193">
        <v>0</v>
      </c>
      <c r="I38" s="193">
        <v>0</v>
      </c>
      <c r="J38" s="194">
        <v>34</v>
      </c>
    </row>
    <row r="39" spans="1:10" ht="12.75">
      <c r="A39" s="151" t="s">
        <v>319</v>
      </c>
      <c r="B39" s="192">
        <v>98</v>
      </c>
      <c r="C39" s="193">
        <v>88</v>
      </c>
      <c r="D39" s="193">
        <v>88</v>
      </c>
      <c r="E39" s="193">
        <v>0</v>
      </c>
      <c r="F39" s="193">
        <v>2</v>
      </c>
      <c r="G39" s="193">
        <v>8</v>
      </c>
      <c r="H39" s="193">
        <v>0</v>
      </c>
      <c r="I39" s="193">
        <v>0</v>
      </c>
      <c r="J39" s="194">
        <v>8</v>
      </c>
    </row>
    <row r="40" spans="1:10" ht="12.75">
      <c r="A40" s="151" t="s">
        <v>253</v>
      </c>
      <c r="B40" s="192">
        <v>52</v>
      </c>
      <c r="C40" s="193">
        <v>45</v>
      </c>
      <c r="D40" s="193">
        <v>44</v>
      </c>
      <c r="E40" s="193">
        <v>1</v>
      </c>
      <c r="F40" s="193">
        <v>2</v>
      </c>
      <c r="G40" s="193">
        <v>5</v>
      </c>
      <c r="H40" s="193">
        <v>0</v>
      </c>
      <c r="I40" s="193">
        <v>0</v>
      </c>
      <c r="J40" s="194">
        <v>5</v>
      </c>
    </row>
    <row r="41" spans="1:10" ht="12.75">
      <c r="A41" s="155" t="s">
        <v>254</v>
      </c>
      <c r="B41" s="198">
        <v>821</v>
      </c>
      <c r="C41" s="199">
        <v>603</v>
      </c>
      <c r="D41" s="199">
        <v>603</v>
      </c>
      <c r="E41" s="199">
        <v>0</v>
      </c>
      <c r="F41" s="199">
        <v>2</v>
      </c>
      <c r="G41" s="199">
        <v>216</v>
      </c>
      <c r="H41" s="199">
        <v>6</v>
      </c>
      <c r="I41" s="199">
        <v>0</v>
      </c>
      <c r="J41" s="200">
        <v>210</v>
      </c>
    </row>
    <row r="42" spans="1:10" ht="30" customHeight="1">
      <c r="A42" s="287" t="s">
        <v>389</v>
      </c>
      <c r="B42" s="288"/>
      <c r="C42" s="288"/>
      <c r="D42" s="288"/>
      <c r="E42" s="288"/>
      <c r="F42" s="288"/>
      <c r="G42" s="288"/>
      <c r="H42" s="288"/>
      <c r="I42" s="288"/>
      <c r="J42" s="288"/>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E1">
      <selection activeCell="J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390</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214</v>
      </c>
      <c r="D8" s="201">
        <v>11</v>
      </c>
      <c r="E8" s="201">
        <v>11</v>
      </c>
      <c r="F8" s="201">
        <v>0</v>
      </c>
      <c r="G8" s="201">
        <v>203</v>
      </c>
      <c r="H8" s="201">
        <v>50</v>
      </c>
      <c r="I8" s="201">
        <v>218</v>
      </c>
      <c r="J8" s="203">
        <v>29</v>
      </c>
      <c r="K8" s="83"/>
      <c r="L8" s="84"/>
    </row>
    <row r="9" spans="1:11" ht="12.75">
      <c r="A9" s="67" t="s">
        <v>90</v>
      </c>
      <c r="B9" s="64" t="s">
        <v>91</v>
      </c>
      <c r="C9" s="204">
        <v>212</v>
      </c>
      <c r="D9" s="204">
        <v>10</v>
      </c>
      <c r="E9" s="204">
        <v>10</v>
      </c>
      <c r="F9" s="204">
        <v>0</v>
      </c>
      <c r="G9" s="204">
        <v>202</v>
      </c>
      <c r="H9" s="204">
        <v>49</v>
      </c>
      <c r="I9" s="204">
        <v>216</v>
      </c>
      <c r="J9" s="205">
        <v>28</v>
      </c>
      <c r="K9" s="85"/>
    </row>
    <row r="10" spans="1:12" s="1" customFormat="1" ht="12.75">
      <c r="A10" s="68" t="s">
        <v>93</v>
      </c>
      <c r="B10" s="66" t="s">
        <v>94</v>
      </c>
      <c r="C10" s="201">
        <v>370</v>
      </c>
      <c r="D10" s="201">
        <v>206</v>
      </c>
      <c r="E10" s="201">
        <v>169</v>
      </c>
      <c r="F10" s="201">
        <v>37</v>
      </c>
      <c r="G10" s="201">
        <v>164</v>
      </c>
      <c r="H10" s="201">
        <v>77</v>
      </c>
      <c r="I10" s="201">
        <v>433</v>
      </c>
      <c r="J10" s="203">
        <v>113</v>
      </c>
      <c r="K10" s="83"/>
      <c r="L10" s="84"/>
    </row>
    <row r="11" spans="1:11" ht="12.75">
      <c r="A11" s="69" t="s">
        <v>95</v>
      </c>
      <c r="B11" s="64" t="s">
        <v>96</v>
      </c>
      <c r="C11" s="204">
        <v>14</v>
      </c>
      <c r="D11" s="204">
        <v>10</v>
      </c>
      <c r="E11" s="204">
        <v>8</v>
      </c>
      <c r="F11" s="204">
        <v>2</v>
      </c>
      <c r="G11" s="204">
        <v>4</v>
      </c>
      <c r="H11" s="204">
        <v>1</v>
      </c>
      <c r="I11" s="204">
        <v>15</v>
      </c>
      <c r="J11" s="205">
        <v>2</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14</v>
      </c>
      <c r="D13" s="204">
        <v>8</v>
      </c>
      <c r="E13" s="204">
        <v>8</v>
      </c>
      <c r="F13" s="204">
        <v>0</v>
      </c>
      <c r="G13" s="204">
        <v>6</v>
      </c>
      <c r="H13" s="204">
        <v>5</v>
      </c>
      <c r="I13" s="204">
        <v>15</v>
      </c>
      <c r="J13" s="205">
        <v>4</v>
      </c>
      <c r="K13" s="85"/>
    </row>
    <row r="14" spans="1:11" ht="12.75">
      <c r="A14" s="69" t="s">
        <v>100</v>
      </c>
      <c r="B14" s="64" t="s">
        <v>2</v>
      </c>
      <c r="C14" s="204">
        <v>55</v>
      </c>
      <c r="D14" s="204">
        <v>41</v>
      </c>
      <c r="E14" s="204">
        <v>39</v>
      </c>
      <c r="F14" s="204">
        <v>2</v>
      </c>
      <c r="G14" s="204">
        <v>14</v>
      </c>
      <c r="H14" s="204">
        <v>9</v>
      </c>
      <c r="I14" s="204">
        <v>56</v>
      </c>
      <c r="J14" s="205">
        <v>34</v>
      </c>
      <c r="K14" s="85"/>
    </row>
    <row r="15" spans="1:11" ht="12.75">
      <c r="A15" s="69" t="s">
        <v>101</v>
      </c>
      <c r="B15" s="64" t="s">
        <v>102</v>
      </c>
      <c r="C15" s="204">
        <v>4</v>
      </c>
      <c r="D15" s="204">
        <v>3</v>
      </c>
      <c r="E15" s="204">
        <v>3</v>
      </c>
      <c r="F15" s="204">
        <v>0</v>
      </c>
      <c r="G15" s="204">
        <v>1</v>
      </c>
      <c r="H15" s="204">
        <v>1</v>
      </c>
      <c r="I15" s="204">
        <v>4</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0</v>
      </c>
      <c r="D17" s="204">
        <v>0</v>
      </c>
      <c r="E17" s="204">
        <v>0</v>
      </c>
      <c r="F17" s="204">
        <v>0</v>
      </c>
      <c r="G17" s="204">
        <v>0</v>
      </c>
      <c r="H17" s="204">
        <v>0</v>
      </c>
      <c r="I17" s="204">
        <v>0</v>
      </c>
      <c r="J17" s="205">
        <v>0</v>
      </c>
      <c r="K17" s="85"/>
    </row>
    <row r="18" spans="1:11" ht="12.75">
      <c r="A18" s="69" t="s">
        <v>106</v>
      </c>
      <c r="B18" s="64" t="s">
        <v>3</v>
      </c>
      <c r="C18" s="204">
        <v>0</v>
      </c>
      <c r="D18" s="204">
        <v>0</v>
      </c>
      <c r="E18" s="204">
        <v>0</v>
      </c>
      <c r="F18" s="204">
        <v>0</v>
      </c>
      <c r="G18" s="204">
        <v>0</v>
      </c>
      <c r="H18" s="204">
        <v>0</v>
      </c>
      <c r="I18" s="204">
        <v>0</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122</v>
      </c>
      <c r="D20" s="204">
        <v>45</v>
      </c>
      <c r="E20" s="204">
        <v>38</v>
      </c>
      <c r="F20" s="204">
        <v>7</v>
      </c>
      <c r="G20" s="204">
        <v>77</v>
      </c>
      <c r="H20" s="204">
        <v>39</v>
      </c>
      <c r="I20" s="204">
        <v>158</v>
      </c>
      <c r="J20" s="205">
        <v>43</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1</v>
      </c>
      <c r="D22" s="204">
        <v>1</v>
      </c>
      <c r="E22" s="204">
        <v>1</v>
      </c>
      <c r="F22" s="204">
        <v>0</v>
      </c>
      <c r="G22" s="204">
        <v>0</v>
      </c>
      <c r="H22" s="204">
        <v>0</v>
      </c>
      <c r="I22" s="204">
        <v>1</v>
      </c>
      <c r="J22" s="205">
        <v>0</v>
      </c>
      <c r="K22" s="85"/>
    </row>
    <row r="23" spans="1:11" ht="12.75">
      <c r="A23" s="69" t="s">
        <v>113</v>
      </c>
      <c r="B23" s="64" t="s">
        <v>114</v>
      </c>
      <c r="C23" s="204">
        <v>15</v>
      </c>
      <c r="D23" s="204">
        <v>7</v>
      </c>
      <c r="E23" s="204">
        <v>5</v>
      </c>
      <c r="F23" s="204">
        <v>2</v>
      </c>
      <c r="G23" s="204">
        <v>8</v>
      </c>
      <c r="H23" s="204">
        <v>4</v>
      </c>
      <c r="I23" s="204">
        <v>24</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4</v>
      </c>
      <c r="D25" s="204">
        <v>3</v>
      </c>
      <c r="E25" s="204">
        <v>2</v>
      </c>
      <c r="F25" s="204">
        <v>1</v>
      </c>
      <c r="G25" s="204">
        <v>1</v>
      </c>
      <c r="H25" s="204">
        <v>1</v>
      </c>
      <c r="I25" s="204">
        <v>5</v>
      </c>
      <c r="J25" s="205">
        <v>3</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8</v>
      </c>
      <c r="D27" s="204">
        <v>3</v>
      </c>
      <c r="E27" s="204">
        <v>3</v>
      </c>
      <c r="F27" s="204">
        <v>0</v>
      </c>
      <c r="G27" s="204">
        <v>5</v>
      </c>
      <c r="H27" s="204">
        <v>2</v>
      </c>
      <c r="I27" s="204">
        <v>8</v>
      </c>
      <c r="J27" s="205">
        <v>2</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25</v>
      </c>
      <c r="D30" s="204">
        <v>15</v>
      </c>
      <c r="E30" s="204">
        <v>12</v>
      </c>
      <c r="F30" s="204">
        <v>3</v>
      </c>
      <c r="G30" s="204">
        <v>10</v>
      </c>
      <c r="H30" s="204">
        <v>0</v>
      </c>
      <c r="I30" s="204">
        <v>25</v>
      </c>
      <c r="J30" s="205">
        <v>2</v>
      </c>
      <c r="K30" s="85"/>
    </row>
    <row r="31" spans="1:11" ht="12.75">
      <c r="A31" s="69" t="s">
        <v>126</v>
      </c>
      <c r="B31" s="64" t="s">
        <v>4</v>
      </c>
      <c r="C31" s="204">
        <v>24</v>
      </c>
      <c r="D31" s="204">
        <v>18</v>
      </c>
      <c r="E31" s="204">
        <v>12</v>
      </c>
      <c r="F31" s="204">
        <v>6</v>
      </c>
      <c r="G31" s="204">
        <v>6</v>
      </c>
      <c r="H31" s="204">
        <v>3</v>
      </c>
      <c r="I31" s="204">
        <v>24</v>
      </c>
      <c r="J31" s="205">
        <v>1</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15</v>
      </c>
      <c r="D35" s="204">
        <v>12</v>
      </c>
      <c r="E35" s="204">
        <v>8</v>
      </c>
      <c r="F35" s="204">
        <v>4</v>
      </c>
      <c r="G35" s="204">
        <v>3</v>
      </c>
      <c r="H35" s="204">
        <v>1</v>
      </c>
      <c r="I35" s="204">
        <v>18</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2</v>
      </c>
      <c r="D37" s="204">
        <v>2</v>
      </c>
      <c r="E37" s="204">
        <v>2</v>
      </c>
      <c r="F37" s="204">
        <v>0</v>
      </c>
      <c r="G37" s="204">
        <v>0</v>
      </c>
      <c r="H37" s="204">
        <v>0</v>
      </c>
      <c r="I37" s="204">
        <v>2</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25</v>
      </c>
      <c r="D39" s="204">
        <v>23</v>
      </c>
      <c r="E39" s="204">
        <v>15</v>
      </c>
      <c r="F39" s="204">
        <v>8</v>
      </c>
      <c r="G39" s="204">
        <v>2</v>
      </c>
      <c r="H39" s="204">
        <v>1</v>
      </c>
      <c r="I39" s="204">
        <v>36</v>
      </c>
      <c r="J39" s="205">
        <v>7</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2</v>
      </c>
      <c r="E41" s="204">
        <v>2</v>
      </c>
      <c r="F41" s="204">
        <v>0</v>
      </c>
      <c r="G41" s="204">
        <v>0</v>
      </c>
      <c r="H41" s="204">
        <v>0</v>
      </c>
      <c r="I41" s="204">
        <v>2</v>
      </c>
      <c r="J41" s="205">
        <v>0</v>
      </c>
      <c r="K41" s="85"/>
    </row>
    <row r="42" spans="1:12" s="78" customFormat="1" ht="12.75">
      <c r="A42" s="69" t="s">
        <v>141</v>
      </c>
      <c r="B42" s="64" t="s">
        <v>142</v>
      </c>
      <c r="C42" s="204">
        <v>18</v>
      </c>
      <c r="D42" s="204">
        <v>5</v>
      </c>
      <c r="E42" s="204">
        <v>3</v>
      </c>
      <c r="F42" s="204">
        <v>2</v>
      </c>
      <c r="G42" s="204">
        <v>13</v>
      </c>
      <c r="H42" s="204">
        <v>0</v>
      </c>
      <c r="I42" s="204">
        <v>18</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19</v>
      </c>
      <c r="D44" s="204">
        <v>7</v>
      </c>
      <c r="E44" s="204">
        <v>7</v>
      </c>
      <c r="F44" s="204">
        <v>0</v>
      </c>
      <c r="G44" s="204">
        <v>12</v>
      </c>
      <c r="H44" s="204">
        <v>10</v>
      </c>
      <c r="I44" s="204">
        <v>19</v>
      </c>
      <c r="J44" s="205">
        <v>13</v>
      </c>
      <c r="K44" s="85"/>
    </row>
    <row r="45" spans="1:12" s="78" customFormat="1" ht="12.75">
      <c r="A45" s="69" t="s">
        <v>146</v>
      </c>
      <c r="B45" s="64" t="s">
        <v>147</v>
      </c>
      <c r="C45" s="204">
        <v>1</v>
      </c>
      <c r="D45" s="204">
        <v>1</v>
      </c>
      <c r="E45" s="204">
        <v>1</v>
      </c>
      <c r="F45" s="204">
        <v>0</v>
      </c>
      <c r="G45" s="204">
        <v>0</v>
      </c>
      <c r="H45" s="204">
        <v>0</v>
      </c>
      <c r="I45" s="204">
        <v>1</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42</v>
      </c>
      <c r="D47" s="201">
        <v>18</v>
      </c>
      <c r="E47" s="201">
        <v>12</v>
      </c>
      <c r="F47" s="201">
        <v>6</v>
      </c>
      <c r="G47" s="201">
        <v>24</v>
      </c>
      <c r="H47" s="201">
        <v>23</v>
      </c>
      <c r="I47" s="201">
        <v>50</v>
      </c>
      <c r="J47" s="203">
        <v>6</v>
      </c>
      <c r="K47" s="83"/>
      <c r="L47" s="84"/>
    </row>
    <row r="48" spans="1:11" ht="12.75">
      <c r="A48" s="69">
        <v>40</v>
      </c>
      <c r="B48" s="64" t="s">
        <v>151</v>
      </c>
      <c r="C48" s="204">
        <v>42</v>
      </c>
      <c r="D48" s="204">
        <v>18</v>
      </c>
      <c r="E48" s="204">
        <v>12</v>
      </c>
      <c r="F48" s="204">
        <v>6</v>
      </c>
      <c r="G48" s="204">
        <v>24</v>
      </c>
      <c r="H48" s="204">
        <v>23</v>
      </c>
      <c r="I48" s="204">
        <v>50</v>
      </c>
      <c r="J48" s="205">
        <v>6</v>
      </c>
      <c r="K48" s="85"/>
    </row>
    <row r="49" spans="1:12" s="1" customFormat="1" ht="12.75">
      <c r="A49" s="65" t="s">
        <v>152</v>
      </c>
      <c r="B49" s="66" t="s">
        <v>153</v>
      </c>
      <c r="C49" s="201">
        <v>2057</v>
      </c>
      <c r="D49" s="201">
        <v>775</v>
      </c>
      <c r="E49" s="201">
        <v>744</v>
      </c>
      <c r="F49" s="201">
        <v>31</v>
      </c>
      <c r="G49" s="201">
        <v>1282</v>
      </c>
      <c r="H49" s="201">
        <v>149</v>
      </c>
      <c r="I49" s="201">
        <v>2159</v>
      </c>
      <c r="J49" s="203">
        <v>86</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4050</v>
      </c>
      <c r="D51" s="201">
        <v>1084</v>
      </c>
      <c r="E51" s="201">
        <v>624</v>
      </c>
      <c r="F51" s="201">
        <v>460</v>
      </c>
      <c r="G51" s="201">
        <v>2966</v>
      </c>
      <c r="H51" s="201">
        <v>1295</v>
      </c>
      <c r="I51" s="201">
        <v>4601</v>
      </c>
      <c r="J51" s="203">
        <v>1294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453</v>
      </c>
      <c r="D53" s="204">
        <v>90</v>
      </c>
      <c r="E53" s="204">
        <v>70</v>
      </c>
      <c r="F53" s="204">
        <v>20</v>
      </c>
      <c r="G53" s="204">
        <v>363</v>
      </c>
      <c r="H53" s="204">
        <v>110</v>
      </c>
      <c r="I53" s="204">
        <v>479</v>
      </c>
      <c r="J53" s="205">
        <v>49</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1440</v>
      </c>
      <c r="D55" s="204">
        <v>400</v>
      </c>
      <c r="E55" s="204">
        <v>246</v>
      </c>
      <c r="F55" s="204">
        <v>154</v>
      </c>
      <c r="G55" s="204">
        <v>1040</v>
      </c>
      <c r="H55" s="204">
        <v>470</v>
      </c>
      <c r="I55" s="204">
        <v>1627</v>
      </c>
      <c r="J55" s="205">
        <v>448</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2157</v>
      </c>
      <c r="D57" s="204">
        <v>594</v>
      </c>
      <c r="E57" s="204">
        <v>308</v>
      </c>
      <c r="F57" s="204">
        <v>286</v>
      </c>
      <c r="G57" s="204">
        <v>1563</v>
      </c>
      <c r="H57" s="204">
        <v>715</v>
      </c>
      <c r="I57" s="204">
        <v>2495</v>
      </c>
      <c r="J57" s="205">
        <v>797</v>
      </c>
      <c r="K57" s="85"/>
    </row>
    <row r="58" spans="1:12" s="1" customFormat="1" ht="12.75">
      <c r="A58" s="65" t="s">
        <v>166</v>
      </c>
      <c r="B58" s="66" t="s">
        <v>167</v>
      </c>
      <c r="C58" s="201">
        <v>683</v>
      </c>
      <c r="D58" s="201">
        <v>217</v>
      </c>
      <c r="E58" s="201">
        <v>156</v>
      </c>
      <c r="F58" s="201">
        <v>61</v>
      </c>
      <c r="G58" s="201">
        <v>466</v>
      </c>
      <c r="H58" s="201">
        <v>88</v>
      </c>
      <c r="I58" s="201">
        <v>777</v>
      </c>
      <c r="J58" s="203">
        <v>226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1402</v>
      </c>
      <c r="D60" s="201">
        <v>342</v>
      </c>
      <c r="E60" s="201">
        <v>216</v>
      </c>
      <c r="F60" s="201">
        <v>126</v>
      </c>
      <c r="G60" s="201">
        <v>1060</v>
      </c>
      <c r="H60" s="201">
        <v>248</v>
      </c>
      <c r="I60" s="201">
        <v>1500</v>
      </c>
      <c r="J60" s="203">
        <v>222</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508</v>
      </c>
      <c r="D62" s="204">
        <v>48</v>
      </c>
      <c r="E62" s="204">
        <v>41</v>
      </c>
      <c r="F62" s="204">
        <v>7</v>
      </c>
      <c r="G62" s="204">
        <v>460</v>
      </c>
      <c r="H62" s="204">
        <v>95</v>
      </c>
      <c r="I62" s="204">
        <v>517</v>
      </c>
      <c r="J62" s="205">
        <v>62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424</v>
      </c>
      <c r="D64" s="204">
        <v>163</v>
      </c>
      <c r="E64" s="204">
        <v>93</v>
      </c>
      <c r="F64" s="204">
        <v>70</v>
      </c>
      <c r="G64" s="204">
        <v>261</v>
      </c>
      <c r="H64" s="204">
        <v>63</v>
      </c>
      <c r="I64" s="204">
        <v>488</v>
      </c>
      <c r="J64" s="205">
        <v>102</v>
      </c>
      <c r="K64" s="85"/>
      <c r="L64" s="80"/>
    </row>
    <row r="65" spans="1:11" ht="12.75">
      <c r="A65" s="63">
        <v>64</v>
      </c>
      <c r="B65" s="64" t="s">
        <v>175</v>
      </c>
      <c r="C65" s="204">
        <v>394</v>
      </c>
      <c r="D65" s="204">
        <v>57</v>
      </c>
      <c r="E65" s="204">
        <v>13</v>
      </c>
      <c r="F65" s="204">
        <v>44</v>
      </c>
      <c r="G65" s="204">
        <v>337</v>
      </c>
      <c r="H65" s="204">
        <v>89</v>
      </c>
      <c r="I65" s="204">
        <v>411</v>
      </c>
      <c r="J65" s="205">
        <v>58</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738</v>
      </c>
      <c r="D67" s="201">
        <v>88</v>
      </c>
      <c r="E67" s="201">
        <v>52</v>
      </c>
      <c r="F67" s="201">
        <v>36</v>
      </c>
      <c r="G67" s="201">
        <v>650</v>
      </c>
      <c r="H67" s="201">
        <v>287</v>
      </c>
      <c r="I67" s="201">
        <v>751</v>
      </c>
      <c r="J67" s="203">
        <v>193</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714</v>
      </c>
      <c r="D69" s="204">
        <v>69</v>
      </c>
      <c r="E69" s="204">
        <v>47</v>
      </c>
      <c r="F69" s="204">
        <v>22</v>
      </c>
      <c r="G69" s="204">
        <v>645</v>
      </c>
      <c r="H69" s="204">
        <v>284</v>
      </c>
      <c r="I69" s="204">
        <v>727</v>
      </c>
      <c r="J69" s="205">
        <v>191</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7817</v>
      </c>
      <c r="D71" s="201">
        <v>1651</v>
      </c>
      <c r="E71" s="201">
        <v>1269</v>
      </c>
      <c r="F71" s="201">
        <v>382</v>
      </c>
      <c r="G71" s="201">
        <v>6166</v>
      </c>
      <c r="H71" s="201">
        <v>3471</v>
      </c>
      <c r="I71" s="201">
        <v>8554</v>
      </c>
      <c r="J71" s="203">
        <v>3142</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482</v>
      </c>
      <c r="D73" s="204">
        <v>226</v>
      </c>
      <c r="E73" s="204">
        <v>190</v>
      </c>
      <c r="F73" s="204">
        <v>36</v>
      </c>
      <c r="G73" s="204">
        <v>256</v>
      </c>
      <c r="H73" s="204">
        <v>56</v>
      </c>
      <c r="I73" s="204">
        <v>588</v>
      </c>
      <c r="J73" s="205">
        <v>119</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125</v>
      </c>
      <c r="D75" s="204">
        <v>27</v>
      </c>
      <c r="E75" s="204">
        <v>13</v>
      </c>
      <c r="F75" s="204">
        <v>14</v>
      </c>
      <c r="G75" s="204">
        <v>98</v>
      </c>
      <c r="H75" s="204">
        <v>51</v>
      </c>
      <c r="I75" s="204">
        <v>149</v>
      </c>
      <c r="J75" s="205">
        <v>23</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713</v>
      </c>
      <c r="D77" s="204">
        <v>133</v>
      </c>
      <c r="E77" s="204">
        <v>90</v>
      </c>
      <c r="F77" s="204">
        <v>43</v>
      </c>
      <c r="G77" s="204">
        <v>580</v>
      </c>
      <c r="H77" s="204">
        <v>329</v>
      </c>
      <c r="I77" s="204">
        <v>800</v>
      </c>
      <c r="J77" s="205">
        <v>82</v>
      </c>
      <c r="K77" s="85"/>
    </row>
    <row r="78" spans="1:11" ht="12.75">
      <c r="A78" s="69" t="s">
        <v>194</v>
      </c>
      <c r="B78" s="64" t="s">
        <v>195</v>
      </c>
      <c r="C78" s="204">
        <v>3</v>
      </c>
      <c r="D78" s="204">
        <v>2</v>
      </c>
      <c r="E78" s="204">
        <v>2</v>
      </c>
      <c r="F78" s="204">
        <v>0</v>
      </c>
      <c r="G78" s="204">
        <v>1</v>
      </c>
      <c r="H78" s="204">
        <v>0</v>
      </c>
      <c r="I78" s="204">
        <v>3</v>
      </c>
      <c r="J78" s="205">
        <v>0</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6494</v>
      </c>
      <c r="D80" s="204">
        <v>1263</v>
      </c>
      <c r="E80" s="204">
        <v>974</v>
      </c>
      <c r="F80" s="204">
        <v>289</v>
      </c>
      <c r="G80" s="204">
        <v>5231</v>
      </c>
      <c r="H80" s="204">
        <v>3035</v>
      </c>
      <c r="I80" s="204">
        <v>7014</v>
      </c>
      <c r="J80" s="205">
        <v>2918</v>
      </c>
      <c r="K80" s="85"/>
    </row>
    <row r="81" spans="1:12" s="1" customFormat="1" ht="12.75">
      <c r="A81" s="65" t="s">
        <v>199</v>
      </c>
      <c r="B81" s="66" t="s">
        <v>200</v>
      </c>
      <c r="C81" s="201">
        <v>126</v>
      </c>
      <c r="D81" s="201">
        <v>30</v>
      </c>
      <c r="E81" s="201">
        <v>15</v>
      </c>
      <c r="F81" s="201">
        <v>15</v>
      </c>
      <c r="G81" s="201">
        <v>96</v>
      </c>
      <c r="H81" s="201">
        <v>50</v>
      </c>
      <c r="I81" s="201">
        <v>141</v>
      </c>
      <c r="J81" s="201">
        <v>65</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170</v>
      </c>
      <c r="D83" s="201">
        <v>15</v>
      </c>
      <c r="E83" s="201">
        <v>12</v>
      </c>
      <c r="F83" s="201">
        <v>3</v>
      </c>
      <c r="G83" s="201">
        <v>155</v>
      </c>
      <c r="H83" s="201">
        <v>76</v>
      </c>
      <c r="I83" s="201">
        <v>173</v>
      </c>
      <c r="J83" s="201">
        <v>134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1427</v>
      </c>
      <c r="D85" s="201">
        <v>297</v>
      </c>
      <c r="E85" s="201">
        <v>232</v>
      </c>
      <c r="F85" s="201">
        <v>65</v>
      </c>
      <c r="G85" s="201">
        <v>1130</v>
      </c>
      <c r="H85" s="201">
        <v>500</v>
      </c>
      <c r="I85" s="201">
        <v>1525</v>
      </c>
      <c r="J85" s="201">
        <v>826</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511</v>
      </c>
      <c r="D87" s="204">
        <v>109</v>
      </c>
      <c r="E87" s="204">
        <v>78</v>
      </c>
      <c r="F87" s="204">
        <v>31</v>
      </c>
      <c r="G87" s="204">
        <v>402</v>
      </c>
      <c r="H87" s="204">
        <v>209</v>
      </c>
      <c r="I87" s="204">
        <v>570</v>
      </c>
      <c r="J87" s="204">
        <v>149</v>
      </c>
      <c r="K87" s="85"/>
    </row>
    <row r="88" spans="1:12" s="2" customFormat="1" ht="12.75">
      <c r="A88" s="65" t="s">
        <v>210</v>
      </c>
      <c r="B88" s="87" t="s">
        <v>399</v>
      </c>
      <c r="C88" s="201">
        <v>1</v>
      </c>
      <c r="D88" s="201">
        <v>1</v>
      </c>
      <c r="E88" s="201">
        <v>0</v>
      </c>
      <c r="F88" s="201">
        <v>1</v>
      </c>
      <c r="G88" s="201">
        <v>0</v>
      </c>
      <c r="H88" s="201">
        <v>0</v>
      </c>
      <c r="I88" s="201">
        <v>1</v>
      </c>
      <c r="J88" s="201">
        <v>1</v>
      </c>
      <c r="K88" s="88"/>
      <c r="L88" s="89"/>
    </row>
    <row r="89" spans="1:12" s="1" customFormat="1" ht="12.75">
      <c r="A89" s="74" t="s">
        <v>211</v>
      </c>
      <c r="B89" s="75" t="s">
        <v>212</v>
      </c>
      <c r="C89" s="206">
        <v>19097</v>
      </c>
      <c r="D89" s="206">
        <v>4735</v>
      </c>
      <c r="E89" s="206">
        <v>3512</v>
      </c>
      <c r="F89" s="206">
        <v>1223</v>
      </c>
      <c r="G89" s="206">
        <v>14362</v>
      </c>
      <c r="H89" s="206">
        <v>6314</v>
      </c>
      <c r="I89" s="206">
        <v>20883</v>
      </c>
      <c r="J89" s="206">
        <v>6337</v>
      </c>
      <c r="K89" s="86"/>
      <c r="L89" s="84"/>
    </row>
    <row r="90" ht="12.75">
      <c r="K90" s="62"/>
    </row>
    <row r="91" ht="12.75">
      <c r="A91" s="62" t="s">
        <v>402</v>
      </c>
    </row>
    <row r="92" ht="12.75">
      <c r="A92" s="62" t="s">
        <v>403</v>
      </c>
    </row>
    <row r="93" ht="12.75">
      <c r="A93" s="62" t="s">
        <v>400</v>
      </c>
    </row>
    <row r="94" ht="12.75">
      <c r="A94" s="62" t="s">
        <v>401</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I28" sqref="I28"/>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391</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0" t="s">
        <v>92</v>
      </c>
      <c r="B11" s="92"/>
      <c r="C11" s="92"/>
      <c r="D11" s="92"/>
      <c r="E11" s="92"/>
      <c r="F11" s="92"/>
      <c r="G11" s="92"/>
      <c r="H11" s="92"/>
      <c r="I11" s="93"/>
    </row>
    <row r="12" spans="1:9" ht="12.75">
      <c r="A12" s="151" t="s">
        <v>230</v>
      </c>
      <c r="B12" s="152">
        <v>19097</v>
      </c>
      <c r="C12" s="94">
        <v>4735</v>
      </c>
      <c r="D12" s="94">
        <v>3512</v>
      </c>
      <c r="E12" s="94">
        <v>1223</v>
      </c>
      <c r="F12" s="94">
        <v>14362</v>
      </c>
      <c r="G12" s="94">
        <v>6314</v>
      </c>
      <c r="H12" s="94">
        <v>20883</v>
      </c>
      <c r="I12" s="95">
        <v>6337</v>
      </c>
    </row>
    <row r="13" spans="1:9" ht="12.75">
      <c r="A13" s="153"/>
      <c r="B13" s="299" t="s">
        <v>234</v>
      </c>
      <c r="C13" s="299"/>
      <c r="D13" s="299"/>
      <c r="E13" s="299"/>
      <c r="F13" s="299"/>
      <c r="G13" s="299"/>
      <c r="H13" s="299"/>
      <c r="I13" s="300"/>
    </row>
    <row r="14" spans="1:9" ht="12.75">
      <c r="A14" s="151" t="s">
        <v>235</v>
      </c>
      <c r="B14" s="192">
        <v>15600</v>
      </c>
      <c r="C14" s="193">
        <v>1541</v>
      </c>
      <c r="D14" s="193">
        <v>1380</v>
      </c>
      <c r="E14" s="193">
        <v>161</v>
      </c>
      <c r="F14" s="193">
        <v>14059</v>
      </c>
      <c r="G14" s="193">
        <v>6011</v>
      </c>
      <c r="H14" s="193">
        <v>15600</v>
      </c>
      <c r="I14" s="194">
        <v>5532</v>
      </c>
    </row>
    <row r="15" spans="1:9" ht="12.75">
      <c r="A15" s="151" t="s">
        <v>236</v>
      </c>
      <c r="B15" s="192">
        <v>50</v>
      </c>
      <c r="C15" s="193">
        <v>37</v>
      </c>
      <c r="D15" s="193">
        <v>30</v>
      </c>
      <c r="E15" s="193">
        <v>7</v>
      </c>
      <c r="F15" s="193">
        <v>13</v>
      </c>
      <c r="G15" s="193">
        <v>13</v>
      </c>
      <c r="H15" s="193">
        <v>104</v>
      </c>
      <c r="I15" s="194">
        <v>27</v>
      </c>
    </row>
    <row r="16" spans="1:9" ht="12.75">
      <c r="A16" s="151" t="s">
        <v>237</v>
      </c>
      <c r="B16" s="192">
        <v>41</v>
      </c>
      <c r="C16" s="193">
        <v>41</v>
      </c>
      <c r="D16" s="193">
        <v>30</v>
      </c>
      <c r="E16" s="193">
        <v>11</v>
      </c>
      <c r="F16" s="193">
        <v>0</v>
      </c>
      <c r="G16" s="193">
        <v>0</v>
      </c>
      <c r="H16" s="193">
        <v>56</v>
      </c>
      <c r="I16" s="194">
        <v>11</v>
      </c>
    </row>
    <row r="17" spans="1:9" ht="12.75">
      <c r="A17" s="151" t="s">
        <v>238</v>
      </c>
      <c r="B17" s="195" t="s">
        <v>92</v>
      </c>
      <c r="C17" s="196" t="s">
        <v>92</v>
      </c>
      <c r="D17" s="196" t="s">
        <v>92</v>
      </c>
      <c r="E17" s="196" t="s">
        <v>92</v>
      </c>
      <c r="F17" s="196" t="s">
        <v>92</v>
      </c>
      <c r="G17" s="196" t="s">
        <v>92</v>
      </c>
      <c r="H17" s="196" t="s">
        <v>92</v>
      </c>
      <c r="I17" s="197" t="s">
        <v>92</v>
      </c>
    </row>
    <row r="18" spans="1:9" ht="12.75">
      <c r="A18" s="151" t="s">
        <v>239</v>
      </c>
      <c r="B18" s="192">
        <v>486</v>
      </c>
      <c r="C18" s="193">
        <v>480</v>
      </c>
      <c r="D18" s="193">
        <v>362</v>
      </c>
      <c r="E18" s="193">
        <v>118</v>
      </c>
      <c r="F18" s="193">
        <v>6</v>
      </c>
      <c r="G18" s="193">
        <v>6</v>
      </c>
      <c r="H18" s="193">
        <v>505</v>
      </c>
      <c r="I18" s="194">
        <v>3</v>
      </c>
    </row>
    <row r="19" spans="1:9" ht="12.75">
      <c r="A19" s="151" t="s">
        <v>240</v>
      </c>
      <c r="B19" s="192">
        <v>623</v>
      </c>
      <c r="C19" s="193">
        <v>398</v>
      </c>
      <c r="D19" s="193">
        <v>379</v>
      </c>
      <c r="E19" s="193">
        <v>19</v>
      </c>
      <c r="F19" s="193">
        <v>225</v>
      </c>
      <c r="G19" s="193">
        <v>225</v>
      </c>
      <c r="H19" s="193">
        <v>1354</v>
      </c>
      <c r="I19" s="194">
        <v>334</v>
      </c>
    </row>
    <row r="20" spans="1:9" ht="12.75">
      <c r="A20" s="151" t="s">
        <v>241</v>
      </c>
      <c r="B20" s="192">
        <v>100</v>
      </c>
      <c r="C20" s="193">
        <v>100</v>
      </c>
      <c r="D20" s="193">
        <v>14</v>
      </c>
      <c r="E20" s="193">
        <v>86</v>
      </c>
      <c r="F20" s="193">
        <v>0</v>
      </c>
      <c r="G20" s="193">
        <v>0</v>
      </c>
      <c r="H20" s="193">
        <v>0</v>
      </c>
      <c r="I20" s="194">
        <v>0</v>
      </c>
    </row>
    <row r="21" spans="1:9" ht="12.75">
      <c r="A21" s="151" t="s">
        <v>242</v>
      </c>
      <c r="B21" s="192">
        <v>1860</v>
      </c>
      <c r="C21" s="193">
        <v>1819</v>
      </c>
      <c r="D21" s="193">
        <v>1251</v>
      </c>
      <c r="E21" s="193">
        <v>568</v>
      </c>
      <c r="F21" s="193">
        <v>41</v>
      </c>
      <c r="G21" s="193">
        <v>41</v>
      </c>
      <c r="H21" s="193">
        <v>2914</v>
      </c>
      <c r="I21" s="194">
        <v>371</v>
      </c>
    </row>
    <row r="22" spans="1:9" ht="12.75">
      <c r="A22" s="151" t="s">
        <v>318</v>
      </c>
      <c r="B22" s="192">
        <v>228</v>
      </c>
      <c r="C22" s="193">
        <v>217</v>
      </c>
      <c r="D22" s="193">
        <v>28</v>
      </c>
      <c r="E22" s="193">
        <v>189</v>
      </c>
      <c r="F22" s="193">
        <v>11</v>
      </c>
      <c r="G22" s="193">
        <v>11</v>
      </c>
      <c r="H22" s="193">
        <v>292</v>
      </c>
      <c r="I22" s="194">
        <v>51</v>
      </c>
    </row>
    <row r="23" spans="1:9" ht="12.75">
      <c r="A23" s="151" t="s">
        <v>243</v>
      </c>
      <c r="B23" s="192">
        <v>0</v>
      </c>
      <c r="C23" s="193">
        <v>0</v>
      </c>
      <c r="D23" s="193">
        <v>0</v>
      </c>
      <c r="E23" s="193">
        <v>0</v>
      </c>
      <c r="F23" s="193">
        <v>0</v>
      </c>
      <c r="G23" s="193">
        <v>0</v>
      </c>
      <c r="H23" s="193">
        <v>0</v>
      </c>
      <c r="I23" s="194">
        <v>0</v>
      </c>
    </row>
    <row r="24" spans="1:9" ht="12.75">
      <c r="A24" s="151" t="s">
        <v>244</v>
      </c>
      <c r="B24" s="192">
        <v>16</v>
      </c>
      <c r="C24" s="193">
        <v>13</v>
      </c>
      <c r="D24" s="193">
        <v>11</v>
      </c>
      <c r="E24" s="193">
        <v>2</v>
      </c>
      <c r="F24" s="193">
        <v>3</v>
      </c>
      <c r="G24" s="193">
        <v>3</v>
      </c>
      <c r="H24" s="193">
        <v>24</v>
      </c>
      <c r="I24" s="194">
        <v>7</v>
      </c>
    </row>
    <row r="25" spans="1:9" ht="14.25">
      <c r="A25" s="151" t="s">
        <v>394</v>
      </c>
      <c r="B25" s="192">
        <v>93</v>
      </c>
      <c r="C25" s="193">
        <v>89</v>
      </c>
      <c r="D25" s="193">
        <v>27</v>
      </c>
      <c r="E25" s="193">
        <v>62</v>
      </c>
      <c r="F25" s="193">
        <v>4</v>
      </c>
      <c r="G25" s="193">
        <v>4</v>
      </c>
      <c r="H25" s="193">
        <v>34</v>
      </c>
      <c r="I25" s="194">
        <v>1</v>
      </c>
    </row>
    <row r="26" spans="1:9" ht="12.75">
      <c r="A26" s="153"/>
      <c r="B26" s="299" t="s">
        <v>245</v>
      </c>
      <c r="C26" s="299"/>
      <c r="D26" s="299"/>
      <c r="E26" s="299"/>
      <c r="F26" s="299"/>
      <c r="G26" s="299"/>
      <c r="H26" s="299"/>
      <c r="I26" s="300"/>
    </row>
    <row r="27" spans="1:9" ht="12.75">
      <c r="A27" s="151" t="s">
        <v>246</v>
      </c>
      <c r="B27" s="152">
        <v>5532</v>
      </c>
      <c r="C27" s="94">
        <v>414</v>
      </c>
      <c r="D27" s="94">
        <v>373</v>
      </c>
      <c r="E27" s="94">
        <v>41</v>
      </c>
      <c r="F27" s="94">
        <v>5118</v>
      </c>
      <c r="G27" s="94">
        <v>2711</v>
      </c>
      <c r="H27" s="94" t="s">
        <v>436</v>
      </c>
      <c r="I27" s="95" t="s">
        <v>436</v>
      </c>
    </row>
    <row r="28" spans="1:9" ht="12.75">
      <c r="A28" s="151" t="s">
        <v>247</v>
      </c>
      <c r="B28" s="152">
        <v>10068</v>
      </c>
      <c r="C28" s="94">
        <v>1127</v>
      </c>
      <c r="D28" s="94">
        <v>1007</v>
      </c>
      <c r="E28" s="94">
        <v>120</v>
      </c>
      <c r="F28" s="94">
        <v>8941</v>
      </c>
      <c r="G28" s="94">
        <v>3300</v>
      </c>
      <c r="H28" s="94" t="s">
        <v>436</v>
      </c>
      <c r="I28" s="95" t="s">
        <v>436</v>
      </c>
    </row>
    <row r="29" spans="1:9" ht="12.75">
      <c r="A29" s="153"/>
      <c r="B29" s="299" t="s">
        <v>248</v>
      </c>
      <c r="C29" s="299"/>
      <c r="D29" s="299"/>
      <c r="E29" s="299"/>
      <c r="F29" s="299"/>
      <c r="G29" s="299"/>
      <c r="H29" s="299"/>
      <c r="I29" s="300"/>
    </row>
    <row r="30" spans="1:9" ht="12.75">
      <c r="A30" s="151" t="s">
        <v>249</v>
      </c>
      <c r="B30" s="152">
        <v>11172</v>
      </c>
      <c r="C30" s="94">
        <v>888</v>
      </c>
      <c r="D30" s="94">
        <v>752</v>
      </c>
      <c r="E30" s="94">
        <v>136</v>
      </c>
      <c r="F30" s="94">
        <v>10284</v>
      </c>
      <c r="G30" s="94">
        <v>5191</v>
      </c>
      <c r="H30" s="94">
        <v>11172</v>
      </c>
      <c r="I30" s="95">
        <v>4348</v>
      </c>
    </row>
    <row r="31" spans="1:9" ht="12.75">
      <c r="A31" s="151" t="s">
        <v>250</v>
      </c>
      <c r="B31" s="152">
        <v>25</v>
      </c>
      <c r="C31" s="94">
        <v>1</v>
      </c>
      <c r="D31" s="94">
        <v>1</v>
      </c>
      <c r="E31" s="193">
        <v>0</v>
      </c>
      <c r="F31" s="94">
        <v>24</v>
      </c>
      <c r="G31" s="94">
        <v>11</v>
      </c>
      <c r="H31" s="94">
        <v>25</v>
      </c>
      <c r="I31" s="95">
        <v>14</v>
      </c>
    </row>
    <row r="32" spans="1:9" ht="12.75">
      <c r="A32" s="151" t="s">
        <v>251</v>
      </c>
      <c r="B32" s="152">
        <v>60</v>
      </c>
      <c r="C32" s="94">
        <v>7</v>
      </c>
      <c r="D32" s="94">
        <v>7</v>
      </c>
      <c r="E32" s="193">
        <v>0</v>
      </c>
      <c r="F32" s="94">
        <v>53</v>
      </c>
      <c r="G32" s="94">
        <v>24</v>
      </c>
      <c r="H32" s="94">
        <v>60</v>
      </c>
      <c r="I32" s="95">
        <v>15</v>
      </c>
    </row>
    <row r="33" spans="1:9" ht="12.75">
      <c r="A33" s="151" t="s">
        <v>252</v>
      </c>
      <c r="B33" s="152">
        <v>64</v>
      </c>
      <c r="C33" s="94">
        <v>4</v>
      </c>
      <c r="D33" s="94">
        <v>4</v>
      </c>
      <c r="E33" s="193">
        <v>0</v>
      </c>
      <c r="F33" s="94">
        <v>60</v>
      </c>
      <c r="G33" s="94">
        <v>26</v>
      </c>
      <c r="H33" s="94">
        <v>64</v>
      </c>
      <c r="I33" s="95">
        <v>13</v>
      </c>
    </row>
    <row r="34" spans="1:9" ht="12.75">
      <c r="A34" s="151" t="s">
        <v>319</v>
      </c>
      <c r="B34" s="152">
        <v>88</v>
      </c>
      <c r="C34" s="94">
        <v>23</v>
      </c>
      <c r="D34" s="94">
        <v>22</v>
      </c>
      <c r="E34" s="193">
        <v>1</v>
      </c>
      <c r="F34" s="94">
        <v>65</v>
      </c>
      <c r="G34" s="94">
        <v>14</v>
      </c>
      <c r="H34" s="94">
        <v>88</v>
      </c>
      <c r="I34" s="95">
        <v>17</v>
      </c>
    </row>
    <row r="35" spans="1:9" ht="12.75">
      <c r="A35" s="151" t="s">
        <v>253</v>
      </c>
      <c r="B35" s="152">
        <v>44</v>
      </c>
      <c r="C35" s="94">
        <v>4</v>
      </c>
      <c r="D35" s="94">
        <v>4</v>
      </c>
      <c r="E35" s="193">
        <v>0</v>
      </c>
      <c r="F35" s="94">
        <v>40</v>
      </c>
      <c r="G35" s="94">
        <v>12</v>
      </c>
      <c r="H35" s="94">
        <v>44</v>
      </c>
      <c r="I35" s="95">
        <v>16</v>
      </c>
    </row>
    <row r="36" spans="1:9" ht="12.75">
      <c r="A36" s="155" t="s">
        <v>254</v>
      </c>
      <c r="B36" s="156">
        <v>603</v>
      </c>
      <c r="C36" s="98">
        <v>99</v>
      </c>
      <c r="D36" s="98">
        <v>92</v>
      </c>
      <c r="E36" s="199">
        <v>7</v>
      </c>
      <c r="F36" s="98">
        <v>504</v>
      </c>
      <c r="G36" s="98">
        <v>139</v>
      </c>
      <c r="H36" s="98">
        <v>603</v>
      </c>
      <c r="I36" s="99">
        <v>111</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2007-10-22T09:18:56Z</cp:lastPrinted>
  <dcterms:created xsi:type="dcterms:W3CDTF">2003-05-15T09:40:16Z</dcterms:created>
  <dcterms:modified xsi:type="dcterms:W3CDTF">2009-01-06T12:28:05Z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