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9060" tabRatio="595"/>
  </bookViews>
  <sheets>
    <sheet name="E II E III 1 - m 1308 SH" sheetId="16" r:id="rId1"/>
    <sheet name=" Impressum (S.2)" sheetId="17"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 name="Grafik" sheetId="26" state="hidden" r:id="rId21"/>
  </sheets>
  <calcPr calcId="145621"/>
</workbook>
</file>

<file path=xl/calcChain.xml><?xml version="1.0" encoding="utf-8"?>
<calcChain xmlns="http://schemas.openxmlformats.org/spreadsheetml/2006/main">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3" i="23"/>
  <c r="D12" i="23"/>
  <c r="D11" i="23"/>
  <c r="J22" i="1"/>
  <c r="G22" i="1"/>
  <c r="F22" i="1"/>
  <c r="J21" i="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<sst xmlns="http://schemas.openxmlformats.org/spreadsheetml/2006/main" count="788" uniqueCount="377">
  <si>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</si>
  <si>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</si>
  <si>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</si>
  <si>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</si>
  <si>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</si>
  <si>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</si>
  <si>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</si>
  <si>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</si>
  <si>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</si>
  <si>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</si>
  <si>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</si>
  <si>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</si>
  <si>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</si>
  <si>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</si>
  <si>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</si>
  <si>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</si>
  <si>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</si>
  <si>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</si>
  <si>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</si>
  <si>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</si>
  <si>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</si>
  <si>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</si>
  <si>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</si>
  <si>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</si>
  <si>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</si>
  <si>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</si>
  <si>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</si>
  <si>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</si>
  <si>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</si>
  <si>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</si>
  <si>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</si>
  <si>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</si>
  <si>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</si>
  <si>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</si>
  <si>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</si>
  <si>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</si>
  <si>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</si>
  <si>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</si>
  <si>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</si>
  <si>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</si>
  <si>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</si>
  <si>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</si>
  <si>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</si>
  <si>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</si>
  <si>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</si>
  <si>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</si>
  <si>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</si>
  <si>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</si>
  <si>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</si>
  <si>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</si>
  <si>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</si>
  <si>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</si>
  <si>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</si>
  <si>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</si>
  <si>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</si>
  <si>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</si>
  <si>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</si>
  <si>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</si>
  <si>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</si>
  <si>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</si>
  <si>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</si>
  <si>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</si>
  <si>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</si>
  <si>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</si>
  <si>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</si>
  <si>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</si>
  <si>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</si>
  <si>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</si>
  <si>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</si>
  <si>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</si>
  <si>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</si>
  <si>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</si>
  <si>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</si>
  <si>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</si>
  <si>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</si>
  <si>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</si>
  <si>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</si>
  <si>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</si>
  <si>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</si>
  <si>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</si>
  <si>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</si>
  <si>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</si>
  <si>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</si>
  <si>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</si>
  <si>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</si>
  <si>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</si>
  <si>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</si>
  <si>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</si>
  <si>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</si>
  <si>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</si>
  <si>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</si>
  <si>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</si>
  <si>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</si>
  <si>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</si>
  <si>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</si>
  <si>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</si>
  <si>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</si>
  <si>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</si>
  <si>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</si>
  <si>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</si>
  <si>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</si>
  <si>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</si>
  <si>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</si>
  <si>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</si>
  <si>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</si>
  <si>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</si>
  <si>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</si>
  <si>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</si>
  <si>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</si>
  <si>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</si>
  <si>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</si>
  <si>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</si>
  <si>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</si>
  <si>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</si>
  <si>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</si>
  <si>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</si>
  <si>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</si>
  <si>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</si>
  <si>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</si>
  <si>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</si>
  <si>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</si>
  <si>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</si>
  <si>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</si>
  <si>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</si>
  <si>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</si>
  <si>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</si>
  <si>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</si>
  <si>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</si>
  <si>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</si>
  <si>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</si>
  <si>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</si>
  <si>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</si>
  <si>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</si>
  <si>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</si>
  <si>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</si>
  <si>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</si>
  <si>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</si>
  <si>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</si>
  <si>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</si>
  <si>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</si>
  <si>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</si>
  <si>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</si>
  <si>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</si>
  <si>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</si>
  <si>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</si>
  <si>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</si>
  <si>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</si>
  <si>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</si>
  <si>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</si>
  <si>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</si>
  <si>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</si>
  <si>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</si>
  <si>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</si>
  <si>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</si>
  <si>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</si>
  <si>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</si>
  <si>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</si>
  <si>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</si>
  <si>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</si>
  <si>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</si>
  <si>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</si>
  <si>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</si>
  <si>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</si>
  <si>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</si>
  <si>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</si>
  <si>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</si>
  <si>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</si>
  <si>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</si>
  <si>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</si>
  <si>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</si>
  <si>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</si>
  <si>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</si>
  <si>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</si>
  <si>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</si>
  <si>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</si>
  <si>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</si>
  <si>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</si>
  <si>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</si>
  <si>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</si>
  <si>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</si>
  <si>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</si>
  <si>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</si>
  <si>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</si>
  <si>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</si>
  <si>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</si>
  <si>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</si>
  <si>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</si>
  <si>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</si>
  <si>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</si>
  <si>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</si>
  <si>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</si>
  <si>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</si>
  <si>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</si>
  <si>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</si>
  <si>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</si>
  <si>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</si>
  <si>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</si>
  <si>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</si>
  <si>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</si>
  <si>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</si>
  <si>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</si>
  <si>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</si>
  <si>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</si>
  <si>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</si>
  <si>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</si>
  <si>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</si>
  <si>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</si>
  <si>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</si>
  <si>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</si>
  <si>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</si>
  <si>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</si>
  <si>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</si>
  <si>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</si>
  <si>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</si>
  <si>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</si>
  <si>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</si>
  <si>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</si>
  <si>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</si>
  <si>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</si>
  <si>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</si>
  <si>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</si>
  <si>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</si>
  <si>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</si>
  <si>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</si>
  <si>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</si>
  <si>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</si>
  <si>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</si>
  <si>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</si>
  <si>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</si>
  <si>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</si>
  <si>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</si>
  <si>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</si>
  <si>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</si>
  <si>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</si>
  <si>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</si>
  <si>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</si>
  <si>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</si>
  <si>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</si>
  <si>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</si>
  <si>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</si>
  <si>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</si>
  <si>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</si>
  <si>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</si>
  <si>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</si>
  <si>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</si>
  <si>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</si>
  <si>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</si>
  <si>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</si>
  <si>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</si>
  <si>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</si>
  <si>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</si>
  <si>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</si>
  <si>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</si>
  <si>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</si>
  <si>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</si>
  <si>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</si>
  <si>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</si>
  <si>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</si>
  <si>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</si>
  <si>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</si>
  <si>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</si>
  <si>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</si>
  <si>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</si>
  <si>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</si>
  <si>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</si>
  <si>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</si>
  <si>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</si>
  <si>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</si>
  <si>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</si>
  <si>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</si>
  <si>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</si>
  <si>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</si>
  <si>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</si>
  <si>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rPr>
        <vertAlign val="superscript"/>
        <sz val="7"/>
        <rFont val="Arial"/>
        <family val="2"/>
      </rPr>
      <t>1</t>
    </r>
    <r>
      <rPr>
        <sz val="7"/>
        <rFont val="Arial"/>
        <family val="2"/>
      </rPr>
      <t xml:space="preserve">   ab März 2013 vorläufige Ergebnisse</t>
    </r>
  </si>
  <si>
    <t>Die Ergebnisse ab März 2013 der Tabellen 2.2 und 2.3 sind vorläufig. Sie werden nach Abschluss der Ergänzungserhebung 2013 mit den neu ermittelten Faktoren  hochgerechnet.</t>
  </si>
  <si>
    <t>Die Ergebnisse ab März 2013 der Tabellen 2.4.1 und 2.4.2 sind vorläufig. Sie werden nach Abschluss der Ergänzungserhebung 2013 mit den neu ermittelten Faktoren hochgerechnet.</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</si>
  <si>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</si>
  <si>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</si>
  <si>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</si>
  <si>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</si>
  <si>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</si>
  <si>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</si>
  <si>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</si>
  <si>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</si>
  <si>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</si>
  <si>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</si>
  <si>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</si>
  <si>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</si>
  <si>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</si>
  <si>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</si>
  <si>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t>Vorbereitende Baustellenarbeiten, Hoch- und Tiefbau</t>
  </si>
  <si>
    <t>2013  gegenüber  2012</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</si>
  <si>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</si>
  <si>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</si>
  <si>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</si>
  <si>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</si>
  <si>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</si>
  <si>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21 723</t>
  </si>
  <si>
    <t>22 086</t>
  </si>
  <si>
    <t>1 554</t>
  </si>
  <si>
    <t>1 284</t>
  </si>
  <si>
    <t>21 645</t>
  </si>
  <si>
    <t>22 041</t>
  </si>
  <si>
    <t>1 337</t>
  </si>
  <si>
    <t>1 463</t>
  </si>
  <si>
    <t>22 822</t>
  </si>
  <si>
    <t>22 072</t>
  </si>
  <si>
    <t>2 362</t>
  </si>
  <si>
    <t>1 379</t>
  </si>
  <si>
    <t>22 827</t>
  </si>
  <si>
    <t>2 225</t>
  </si>
  <si>
    <t>22 864</t>
  </si>
  <si>
    <t>2 398</t>
  </si>
  <si>
    <t>23 054</t>
  </si>
  <si>
    <t>2 537</t>
  </si>
  <si>
    <t>23 131</t>
  </si>
  <si>
    <t>2 466</t>
  </si>
  <si>
    <t>23 519</t>
  </si>
  <si>
    <t>2 671</t>
  </si>
  <si>
    <t>23 522</t>
  </si>
  <si>
    <t>2 442</t>
  </si>
  <si>
    <t>22 795</t>
  </si>
  <si>
    <t>2 525</t>
  </si>
  <si>
    <t>22 666</t>
  </si>
  <si>
    <t>2 511</t>
  </si>
  <si>
    <t>22 384</t>
  </si>
  <si>
    <t>1 320</t>
  </si>
  <si>
    <t>1 ab März 2013 vorläufige Ergebnisse</t>
  </si>
  <si>
    <t>22 092</t>
  </si>
  <si>
    <t>2 356</t>
  </si>
  <si>
    <t xml:space="preserve">Ergebnisse für das 2. Vierteljahr 2013 nach ausgewählten Wirtschaftszweigen  </t>
  </si>
  <si>
    <t>22 388</t>
  </si>
  <si>
    <t>2 391</t>
  </si>
  <si>
    <t>3.2 Ergebnisse für das 2. Vierteljahr 2013 nach Wirtschaftszweigen</t>
  </si>
  <si>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</si>
  <si>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</si>
  <si>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</si>
  <si>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</si>
  <si>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Juli
2013</t>
  </si>
  <si>
    <t>22 746</t>
  </si>
  <si>
    <t>2 546</t>
  </si>
  <si>
    <t>Kennziffer: E II 1/E III 1 - m 8/13 SH</t>
  </si>
  <si>
    <t>im August 2013</t>
  </si>
  <si>
    <r>
      <t>Ergebnisse für den Monat August</t>
    </r>
    <r>
      <rPr>
        <sz val="9"/>
        <color rgb="FF000000"/>
        <rFont val="Arial"/>
        <family val="2"/>
      </rPr>
      <t xml:space="preserve"> 2013 </t>
    </r>
    <r>
      <rPr>
        <sz val="9"/>
        <rFont val="Arial"/>
        <family val="2"/>
      </rPr>
      <t>nach Kreisen
  – Betriebe mit 20 und mehr tätigen Personen –</t>
    </r>
  </si>
  <si>
    <t>August
2012</t>
  </si>
  <si>
    <t>August
2013</t>
  </si>
  <si>
    <t>Veränderung in %              August  2013 gegenüber</t>
  </si>
  <si>
    <t>August 
2012</t>
  </si>
  <si>
    <t>Juli 2013</t>
  </si>
  <si>
    <r>
      <t>Januar bis August</t>
    </r>
    <r>
      <rPr>
        <vertAlign val="superscript"/>
        <sz val="8"/>
        <rFont val="Arial"/>
        <family val="2"/>
      </rPr>
      <t>2</t>
    </r>
  </si>
  <si>
    <t xml:space="preserve">2.1 Ergebnisse für den Monat August nach ausgewählten Wirtschaftszweigen </t>
  </si>
  <si>
    <r>
      <t>2.9 Ergebnisse für den Monat August</t>
    </r>
    <r>
      <rPr>
        <b/>
        <sz val="10"/>
        <color rgb="FF000000"/>
        <rFont val="Arial"/>
        <family val="2"/>
      </rPr>
      <t xml:space="preserve"> 2013 </t>
    </r>
    <r>
      <rPr>
        <b/>
        <sz val="10"/>
        <rFont val="Arial"/>
        <family val="2"/>
      </rPr>
      <t>nach Kreisen</t>
    </r>
  </si>
  <si>
    <r>
      <rPr>
        <sz val="10"/>
        <rFont val="Arial"/>
        <family val="2"/>
      </rPr>
      <t>noch:</t>
    </r>
    <r>
      <rPr>
        <b/>
        <sz val="10"/>
        <rFont val="Arial"/>
        <family val="2"/>
      </rPr>
      <t xml:space="preserve"> 2.9 Ergebnisse für den Monat August</t>
    </r>
    <r>
      <rPr>
        <b/>
        <sz val="10"/>
        <color rgb="FF000000"/>
        <rFont val="Arial"/>
        <family val="2"/>
      </rPr>
      <t xml:space="preserve"> 2013 </t>
    </r>
    <r>
      <rPr>
        <b/>
        <sz val="10"/>
        <rFont val="Arial"/>
        <family val="2"/>
      </rPr>
      <t>nach Kreisen</t>
    </r>
  </si>
  <si>
    <t>Z:  Bitte Grafik   StatLa S-H  um August 2013 ergänzen!</t>
  </si>
  <si>
    <t>22 911</t>
  </si>
  <si>
    <t>2 518</t>
  </si>
  <si>
    <t>Tätige Personen und Bruttoentgelte
  – Alle Betriebe (hochgerechnet)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</si>
  <si>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</si>
  <si>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</si>
  <si>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Arbeitstunden in 1 000, Umsatz in 1 000 Euro
  – Betriebe mit 20 und mehr tätigen Personen – </t>
  </si>
  <si>
    <t xml:space="preserve">  </t>
  </si>
  <si>
    <t xml:space="preserve">Auftragseingang und Auftragsbestand
  – Betriebe mit 20 und mehr tätigen Personen –   </t>
  </si>
  <si>
    <t xml:space="preserve">Ergebnisse für den Monat August 2013 nach ausgewählten Wirtschaftszweigen
  – Betriebe mit 20 und mehr tätigen Personen –   </t>
  </si>
  <si>
    <t>Tätige Personen, geleistete Arbeitsstunden und baugewerblicher Umsatz
  in Schleswig-Holstein 2013 gegenüber 2012</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</si>
  <si>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</si>
  <si>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</si>
  <si>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</si>
  <si>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</si>
  <si>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</si>
  <si>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</si>
  <si>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</si>
  <si>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</si>
  <si>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</si>
  <si>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</si>
  <si>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</si>
  <si>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</si>
  <si>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Herausgegeben am: 5.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</si>
</sst>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9" x14ac:knownFonts="1">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b/>
      <sz val="14"/>
      <name val="Arial"/>
      <family val="2"/>
    </font>
    <font>
      <sz val="28"/>
      <color theme="1"/>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cellStyleXfs>
  <cellXfs count="426">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3" fillId="0" borderId="7" xfId="0" applyFont="1" applyFill="1" applyBorder="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3" fontId="15" fillId="0" borderId="0" xfId="0" applyNumberFormat="1" applyFont="1" applyFill="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3" fontId="15" fillId="0" borderId="5"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3" fontId="15" fillId="0" borderId="0" xfId="0" applyNumberFormat="1" applyFont="1" applyFill="1" applyAlignment="1">
      <alignment horizontal="right" indent="1"/>
    </xf>
    <xf numFmtId="3" fontId="15" fillId="0" borderId="0" xfId="0" applyNumberFormat="1" applyFont="1" applyAlignment="1">
      <alignment horizontal="right" indent="1"/>
    </xf>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3" fontId="3" fillId="0" borderId="5" xfId="0" applyNumberFormat="1" applyFont="1" applyBorder="1" applyAlignment="1"/>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3" fillId="0" borderId="0" xfId="0" applyNumberFormat="1" applyFont="1" applyFill="1" applyAlignment="1">
      <alignment horizontal="right" indent="1"/>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3" fontId="15" fillId="0" borderId="5" xfId="0" applyNumberFormat="1" applyFont="1" applyBorder="1" applyAlignment="1">
      <alignment horizontal="right" wrapText="1" inden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applyAlignment="1">
      <alignment horizontal="right"/>
    </xf>
    <xf numFmtId="3" fontId="3" fillId="0" borderId="0" xfId="0" applyNumberFormat="1" applyFont="1" applyAlignment="1">
      <alignment horizontal="right" indent="2"/>
    </xf>
    <xf numFmtId="3" fontId="3" fillId="0" borderId="5" xfId="0" applyNumberFormat="1" applyFont="1" applyBorder="1" applyAlignment="1">
      <alignment horizontal="right" indent="2"/>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Alignment="1">
      <alignment horizontal="right" inden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3" fillId="0" borderId="0" xfId="0" applyNumberFormat="1" applyFont="1" applyFill="1" applyAlignment="1">
      <alignment wrapText="1"/>
    </xf>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165" fontId="3" fillId="0" borderId="0" xfId="0" applyNumberFormat="1" applyFont="1" applyFill="1" applyAlignment="1">
      <alignment horizontal="right" wrapText="1"/>
    </xf>
    <xf numFmtId="165" fontId="3" fillId="0" borderId="0" xfId="0" applyNumberFormat="1" applyFont="1" applyAlignment="1">
      <alignment horizontal="right"/>
    </xf>
    <xf numFmtId="3" fontId="3" fillId="0" borderId="0" xfId="0" applyNumberFormat="1" applyFont="1" applyFill="1"/>
    <xf numFmtId="165" fontId="3" fillId="0" borderId="5" xfId="0" applyNumberFormat="1" applyFont="1" applyFill="1" applyBorder="1" applyAlignment="1">
      <alignment horizontal="right" wrapText="1"/>
    </xf>
    <xf numFmtId="165" fontId="3" fillId="0" borderId="5" xfId="0" applyNumberFormat="1" applyFont="1" applyBorder="1" applyAlignment="1">
      <alignment horizontal="right"/>
    </xf>
    <xf numFmtId="3" fontId="3" fillId="0" borderId="0" xfId="0" applyNumberFormat="1" applyFont="1" applyFill="1" applyBorder="1" applyAlignment="1">
      <alignmen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0" fontId="2" fillId="0" borderId="0" xfId="3"/>
    <xf numFmtId="3" fontId="2" fillId="0" borderId="0" xfId="3" applyNumberFormat="1"/>
    <xf numFmtId="0" fontId="2" fillId="0" borderId="1" xfId="3" applyBorder="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0" fontId="14" fillId="0" borderId="0" xfId="0" applyFont="1" applyAlignment="1">
      <alignment horizontal="centerContinuous"/>
    </xf>
    <xf numFmtId="0" fontId="0" fillId="0" borderId="12" xfId="0" applyBorder="1" applyAlignment="1">
      <alignment horizontal="centerContinuous"/>
    </xf>
    <xf numFmtId="49" fontId="7" fillId="0" borderId="0" xfId="0" applyNumberFormat="1" applyFont="1" applyAlignment="1">
      <alignment horizontal="centerContinuous"/>
    </xf>
    <xf numFmtId="0" fontId="0" fillId="0" borderId="13" xfId="0" applyBorder="1" applyAlignment="1">
      <alignment horizontal="centerContinuous"/>
    </xf>
    <xf numFmtId="0" fontId="11" fillId="0" borderId="14" xfId="0" applyFont="1" applyBorder="1" applyAlignment="1">
      <alignment horizontal="centerContinuous" vertical="center"/>
    </xf>
    <xf numFmtId="0" fontId="11" fillId="0" borderId="15" xfId="0" applyFont="1" applyBorder="1" applyAlignment="1">
      <alignment horizontal="centerContinuous" vertical="center"/>
    </xf>
    <xf numFmtId="0" fontId="11" fillId="0" borderId="16" xfId="0" applyFont="1" applyBorder="1" applyAlignment="1">
      <alignment horizontal="centerContinuous" vertical="center" wrapText="1"/>
    </xf>
    <xf numFmtId="0" fontId="11" fillId="0" borderId="15" xfId="0" applyFont="1" applyBorder="1" applyAlignment="1">
      <alignment horizontal="centerContinuous" vertical="center" wrapText="1"/>
    </xf>
    <xf numFmtId="0" fontId="0" fillId="0" borderId="17" xfId="0" applyBorder="1" applyAlignment="1">
      <alignment horizontal="centerContinuous"/>
    </xf>
    <xf numFmtId="0" fontId="11" fillId="0" borderId="16" xfId="0" applyFont="1" applyBorder="1" applyAlignment="1">
      <alignment horizontal="centerContinuous" vertical="center"/>
    </xf>
    <xf numFmtId="0" fontId="37" fillId="0" borderId="18" xfId="0" applyFont="1" applyBorder="1" applyAlignment="1">
      <alignment horizontal="center" vertical="center"/>
    </xf>
    <xf numFmtId="0" fontId="12" fillId="0" borderId="13" xfId="0" applyFont="1" applyFill="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2" fillId="0" borderId="18" xfId="0" applyFont="1" applyBorder="1" applyAlignment="1">
      <alignment horizontal="center" vertical="center"/>
    </xf>
    <xf numFmtId="0" fontId="1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Border="1" applyAlignment="1">
      <alignment horizontal="center" vertical="center"/>
    </xf>
    <xf numFmtId="0" fontId="28" fillId="0" borderId="0" xfId="0" applyFont="1"/>
    <xf numFmtId="0" fontId="0" fillId="0" borderId="0" xfId="0" applyAlignment="1">
      <alignment horizontal="center"/>
    </xf>
    <xf numFmtId="167" fontId="2" fillId="0" borderId="14" xfId="0" applyNumberFormat="1" applyFont="1" applyFill="1" applyBorder="1" applyAlignment="1">
      <alignment horizontal="center" vertical="center"/>
    </xf>
    <xf numFmtId="167" fontId="0" fillId="0" borderId="14" xfId="0" applyNumberFormat="1" applyBorder="1" applyAlignment="1">
      <alignment horizontal="center" vertical="center"/>
    </xf>
    <xf numFmtId="167" fontId="2" fillId="0" borderId="14" xfId="0" applyNumberFormat="1" applyFont="1" applyBorder="1" applyAlignment="1">
      <alignment horizontal="center" vertical="center"/>
    </xf>
    <xf numFmtId="167" fontId="3" fillId="0" borderId="0" xfId="0" applyNumberFormat="1" applyFont="1" applyFill="1" applyAlignment="1">
      <alignment horizontal="right" wrapText="1"/>
    </xf>
    <xf numFmtId="167" fontId="5" fillId="0" borderId="0" xfId="0" applyNumberFormat="1" applyFont="1" applyFill="1" applyAlignment="1">
      <alignment horizontal="right" wrapText="1"/>
    </xf>
    <xf numFmtId="167" fontId="3" fillId="0" borderId="11" xfId="0" applyNumberFormat="1" applyFont="1" applyFill="1" applyBorder="1" applyAlignment="1">
      <alignment horizontal="right" wrapText="1"/>
    </xf>
    <xf numFmtId="167" fontId="3" fillId="0" borderId="5"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3" fillId="0" borderId="0" xfId="0" applyNumberFormat="1" applyFont="1" applyAlignment="1">
      <alignment horizontal="right" wrapText="1"/>
    </xf>
    <xf numFmtId="167" fontId="3" fillId="0" borderId="5" xfId="0" applyNumberFormat="1" applyFont="1" applyBorder="1" applyAlignment="1">
      <alignment horizontal="right" wrapText="1"/>
    </xf>
    <xf numFmtId="167" fontId="5" fillId="0" borderId="0" xfId="0" applyNumberFormat="1" applyFont="1" applyAlignment="1">
      <alignment horizontal="right" indent="1"/>
    </xf>
    <xf numFmtId="167" fontId="5"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11" xfId="0" applyNumberFormat="1" applyFont="1" applyBorder="1" applyAlignment="1">
      <alignment horizontal="right" indent="1"/>
    </xf>
    <xf numFmtId="167" fontId="3" fillId="0" borderId="5" xfId="0" applyNumberFormat="1" applyFont="1" applyBorder="1" applyAlignment="1">
      <alignment horizontal="right"/>
    </xf>
    <xf numFmtId="167" fontId="3" fillId="0" borderId="0" xfId="0" applyNumberFormat="1" applyFont="1" applyFill="1" applyAlignment="1">
      <alignment horizontal="right" indent="2"/>
    </xf>
    <xf numFmtId="167" fontId="15" fillId="0" borderId="0" xfId="0" applyNumberFormat="1" applyFont="1" applyFill="1" applyAlignment="1">
      <alignment horizontal="right" indent="2"/>
    </xf>
    <xf numFmtId="168" fontId="3" fillId="0" borderId="0" xfId="0" applyNumberFormat="1" applyFont="1" applyAlignment="1">
      <alignment horizontal="right" indent="2"/>
    </xf>
    <xf numFmtId="168" fontId="3" fillId="0" borderId="0" xfId="0" applyNumberFormat="1" applyFont="1" applyFill="1" applyAlignment="1">
      <alignment horizontal="right" indent="2"/>
    </xf>
    <xf numFmtId="167" fontId="3" fillId="0" borderId="0" xfId="0" applyNumberFormat="1" applyFont="1" applyFill="1" applyAlignment="1">
      <alignment horizontal="right" indent="1"/>
    </xf>
    <xf numFmtId="167" fontId="3" fillId="0" borderId="0" xfId="0" applyNumberFormat="1" applyFont="1" applyFill="1" applyBorder="1" applyAlignment="1">
      <alignment horizontal="right" indent="1"/>
    </xf>
    <xf numFmtId="167" fontId="15" fillId="0" borderId="0" xfId="0" applyNumberFormat="1" applyFont="1" applyAlignment="1">
      <alignment horizontal="right" indent="1"/>
    </xf>
    <xf numFmtId="167" fontId="15" fillId="0" borderId="0" xfId="0" applyNumberFormat="1" applyFont="1" applyFill="1" applyAlignment="1">
      <alignment horizontal="right" indent="1"/>
    </xf>
    <xf numFmtId="168" fontId="3" fillId="0" borderId="0" xfId="0" applyNumberFormat="1" applyFont="1" applyAlignment="1">
      <alignment horizontal="right" wrapText="1" indent="1"/>
    </xf>
    <xf numFmtId="168" fontId="3" fillId="0" borderId="0" xfId="0" applyNumberFormat="1" applyFont="1" applyFill="1" applyAlignment="1">
      <alignment horizontal="right" wrapText="1" indent="1"/>
    </xf>
    <xf numFmtId="167" fontId="3" fillId="0" borderId="0" xfId="0" applyNumberFormat="1" applyFont="1" applyAlignment="1">
      <alignment horizontal="right" wrapText="1" indent="1"/>
    </xf>
    <xf numFmtId="167" fontId="3" fillId="0" borderId="0" xfId="0" applyNumberFormat="1" applyFont="1" applyFill="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Fill="1" applyAlignment="1">
      <alignment horizontal="right" wrapText="1" indent="1"/>
    </xf>
    <xf numFmtId="167" fontId="3" fillId="0" borderId="0" xfId="11" applyNumberFormat="1" applyFont="1" applyAlignment="1">
      <alignment horizontal="right" indent="2"/>
    </xf>
    <xf numFmtId="167" fontId="3" fillId="0" borderId="0" xfId="11" applyNumberFormat="1" applyFont="1" applyFill="1" applyAlignment="1">
      <alignment horizontal="right" indent="2"/>
    </xf>
    <xf numFmtId="167" fontId="5" fillId="0" borderId="11" xfId="10" applyNumberFormat="1" applyFont="1" applyFill="1" applyBorder="1" applyAlignment="1">
      <alignment horizontal="right" indent="2"/>
    </xf>
    <xf numFmtId="167" fontId="5" fillId="0" borderId="5" xfId="10" applyNumberFormat="1" applyFont="1" applyFill="1" applyBorder="1" applyAlignment="1">
      <alignment horizontal="right" indent="2"/>
    </xf>
    <xf numFmtId="167" fontId="5" fillId="0" borderId="5" xfId="0" applyNumberFormat="1" applyFont="1" applyBorder="1" applyAlignment="1">
      <alignment horizontal="right" indent="2"/>
    </xf>
    <xf numFmtId="167" fontId="5" fillId="0" borderId="5" xfId="10" applyNumberFormat="1" applyFont="1" applyBorder="1" applyAlignment="1">
      <alignment horizontal="right" indent="2"/>
    </xf>
    <xf numFmtId="167" fontId="3" fillId="0" borderId="0" xfId="12" applyNumberFormat="1" applyFont="1" applyFill="1" applyAlignment="1">
      <alignment horizontal="right" indent="1"/>
    </xf>
    <xf numFmtId="167" fontId="5" fillId="0" borderId="11" xfId="0" applyNumberFormat="1" applyFont="1" applyBorder="1" applyAlignment="1">
      <alignment horizontal="right" wrapText="1" indent="1"/>
    </xf>
    <xf numFmtId="167" fontId="5" fillId="0" borderId="5" xfId="2" applyNumberFormat="1" applyFont="1" applyBorder="1" applyAlignment="1">
      <alignment horizontal="right" indent="1"/>
    </xf>
    <xf numFmtId="167" fontId="5" fillId="0" borderId="5" xfId="0" applyNumberFormat="1" applyFont="1" applyBorder="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Alignment="1">
      <alignment horizontal="right" wrapText="1"/>
    </xf>
    <xf numFmtId="167" fontId="5"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6" fillId="0" borderId="0" xfId="0" applyFont="1" applyAlignment="1"/>
    <xf numFmtId="0" fontId="0" fillId="0" borderId="0" xfId="0" applyAlignment="1"/>
    <xf numFmtId="0" fontId="6" fillId="0" borderId="0" xfId="0" quotePrefix="1" applyNumberFormat="1" applyFont="1" applyAlignment="1">
      <alignment horizontal="justify"/>
    </xf>
    <xf numFmtId="0" fontId="6" fillId="0" borderId="0" xfId="0" quotePrefix="1" applyNumberFormat="1" applyFont="1" applyAlignment="1">
      <alignment wrapText="1"/>
    </xf>
    <xf numFmtId="0" fontId="6" fillId="0" borderId="0" xfId="0" quotePrefix="1" applyNumberFormat="1" applyFont="1" applyAlignment="1"/>
    <xf numFmtId="0" fontId="6" fillId="0" borderId="0" xfId="0" quotePrefix="1" applyNumberFormat="1" applyFont="1" applyAlignment="1">
      <alignment vertical="top" wrapText="1"/>
    </xf>
    <xf numFmtId="0" fontId="6" fillId="0" borderId="0" xfId="0" applyNumberFormat="1" applyFont="1" applyAlignment="1"/>
    <xf numFmtId="0" fontId="0" fillId="0" borderId="0" xfId="0" applyNumberFormat="1"/>
    <xf numFmtId="0" fontId="8" fillId="0" borderId="0" xfId="0" applyFont="1" applyAlignment="1"/>
    <xf numFmtId="0" fontId="8" fillId="0" borderId="0" xfId="0" applyNumberFormat="1" applyFont="1" applyAlignment="1"/>
    <xf numFmtId="0" fontId="6" fillId="0" borderId="0" xfId="0" applyNumberFormat="1" applyFont="1" applyAlignment="1">
      <alignment horizontal="left"/>
    </xf>
    <xf numFmtId="0" fontId="6" fillId="0" borderId="0" xfId="0" quotePrefix="1" applyNumberFormat="1" applyFont="1" applyAlignment="1">
      <alignment horizontal="justify" vertical="top" wrapText="1"/>
    </xf>
    <xf numFmtId="0" fontId="3" fillId="0" borderId="0" xfId="0" quotePrefix="1" applyFont="1" applyFill="1" applyAlignment="1"/>
    <xf numFmtId="3" fontId="19" fillId="0" borderId="0" xfId="4" applyNumberFormat="1" applyFont="1" applyAlignment="1">
      <alignment horizontal="right"/>
    </xf>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38" fillId="0" borderId="0" xfId="4" applyFont="1" applyAlignment="1">
      <alignment horizontal="right"/>
    </xf>
    <xf numFmtId="3" fontId="38" fillId="0" borderId="0" xfId="4" applyNumberFormat="1" applyFont="1" applyAlignment="1">
      <alignment horizontal="right"/>
    </xf>
    <xf numFmtId="0" fontId="24" fillId="0" borderId="0" xfId="4" applyFont="1" applyAlignment="1">
      <alignment horizontal="left"/>
    </xf>
    <xf numFmtId="0" fontId="17"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24" fillId="0" borderId="0" xfId="4" applyFont="1" applyAlignment="1">
      <alignment horizontal="left" wrapText="1"/>
    </xf>
    <xf numFmtId="0" fontId="25" fillId="0" borderId="0" xfId="9" applyAlignment="1">
      <alignment horizontal="left" wrapText="1"/>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6" fillId="0" borderId="0" xfId="0" applyNumberFormat="1" applyFont="1" applyAlignment="1"/>
    <xf numFmtId="0" fontId="6" fillId="0" borderId="0" xfId="0" applyNumberFormat="1" applyFont="1" applyAlignment="1">
      <alignment horizontal="left" wrapText="1"/>
    </xf>
    <xf numFmtId="0" fontId="6" fillId="0" borderId="0" xfId="0" applyNumberFormat="1" applyFont="1" applyAlignment="1">
      <alignment horizontal="left"/>
    </xf>
    <xf numFmtId="0" fontId="0" fillId="0" borderId="0" xfId="0" applyNumberFormat="1" applyAlignment="1"/>
    <xf numFmtId="0" fontId="6" fillId="0" borderId="0" xfId="0" applyNumberFormat="1" applyFont="1" applyAlignment="1">
      <alignment wrapText="1"/>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xf numFmtId="3" fontId="1" fillId="0" borderId="0" xfId="4" applyNumberFormat="1" applyFont="1" applyAlignment="1">
      <alignment horizontal="right"/>
    </xf>
  </cellXfs>
  <cellStyles count="13">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142875</xdr:rowOff>
    </xdr:from>
    <xdr:to>
      <xdr:col>6</xdr:col>
      <xdr:colOff>864450</xdr:colOff>
      <xdr:row>53</xdr:row>
      <xdr:rowOff>90477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08000" cy="3186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151133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showGridLines="0" tabSelected="1" view="pageLayout" zoomScaleNormal="100" workbookViewId="0">
      <selection activeCell="A6" sqref="A6"/>
    </sheetView>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8" ht="20.25" x14ac:dyDescent="0.3">
      <c r="A3" s="349" t="s">
        <v>110</v>
      </c>
      <c r="B3" s="349"/>
      <c r="C3" s="349"/>
      <c r="D3" s="349"/>
    </row>
    <row r="4" spans="1:8" ht="20.25" x14ac:dyDescent="0.3">
      <c r="A4" s="349" t="s">
        <v>111</v>
      </c>
      <c r="B4" s="349"/>
      <c r="C4" s="349"/>
      <c r="D4" s="349"/>
    </row>
    <row r="8" spans="1:8" x14ac:dyDescent="0.2">
      <c r="C8" s="236"/>
      <c r="D8" s="236"/>
      <c r="E8" s="236"/>
      <c r="F8" s="236"/>
      <c r="G8" s="236"/>
      <c r="H8" s="236"/>
    </row>
    <row r="9" spans="1:8" x14ac:dyDescent="0.2">
      <c r="C9" s="236"/>
      <c r="D9" s="236"/>
      <c r="E9" s="236"/>
      <c r="F9" s="236"/>
      <c r="G9" s="236"/>
      <c r="H9" s="236"/>
    </row>
    <row r="10" spans="1:8" x14ac:dyDescent="0.2">
      <c r="C10" s="236"/>
      <c r="D10" s="236"/>
      <c r="E10" s="236"/>
      <c r="F10" s="236"/>
      <c r="G10" s="236"/>
      <c r="H10" s="236"/>
    </row>
    <row r="11" spans="1:8" ht="15" x14ac:dyDescent="0.2">
      <c r="A11" s="58"/>
      <c r="C11" s="236"/>
      <c r="D11" s="236"/>
      <c r="E11" s="236"/>
      <c r="F11" s="237"/>
      <c r="G11" s="238"/>
      <c r="H11" s="236"/>
    </row>
    <row r="12" spans="1:8" x14ac:dyDescent="0.2">
      <c r="C12" s="236"/>
      <c r="D12" s="236"/>
      <c r="E12" s="236"/>
      <c r="F12" s="236"/>
      <c r="G12" s="236"/>
      <c r="H12" s="236"/>
    </row>
    <row r="13" spans="1:8" x14ac:dyDescent="0.2">
      <c r="A13" s="59"/>
      <c r="C13" s="236"/>
      <c r="D13" s="236"/>
      <c r="E13" s="236"/>
      <c r="F13" s="236"/>
      <c r="G13" s="236"/>
      <c r="H13" s="236"/>
    </row>
    <row r="14" spans="1:8" x14ac:dyDescent="0.2">
      <c r="C14" s="236"/>
      <c r="D14" s="236"/>
      <c r="E14" s="236"/>
      <c r="F14" s="236"/>
      <c r="G14" s="236"/>
      <c r="H14" s="236"/>
    </row>
    <row r="15" spans="1:8" ht="23.25" x14ac:dyDescent="0.2">
      <c r="C15" s="236"/>
      <c r="D15" s="350" t="s">
        <v>112</v>
      </c>
      <c r="E15" s="350"/>
      <c r="F15" s="350"/>
      <c r="G15" s="350"/>
      <c r="H15" s="236"/>
    </row>
    <row r="16" spans="1:8" ht="15" x14ac:dyDescent="0.2">
      <c r="C16" s="236"/>
      <c r="D16" s="351" t="s">
        <v>341</v>
      </c>
      <c r="E16" s="352"/>
      <c r="F16" s="352"/>
      <c r="G16" s="352"/>
      <c r="H16" s="236"/>
    </row>
    <row r="17" spans="1:8" x14ac:dyDescent="0.2">
      <c r="C17" s="236"/>
      <c r="D17" s="236"/>
      <c r="E17" s="236"/>
      <c r="F17" s="236"/>
      <c r="G17" s="236"/>
      <c r="H17" s="236"/>
    </row>
    <row r="18" spans="1:8" ht="34.5" x14ac:dyDescent="0.45">
      <c r="A18" s="353" t="s">
        <v>225</v>
      </c>
      <c r="B18" s="353"/>
      <c r="C18" s="353"/>
      <c r="D18" s="353"/>
      <c r="E18" s="353"/>
      <c r="F18" s="353"/>
      <c r="G18" s="353"/>
      <c r="H18" s="236"/>
    </row>
    <row r="19" spans="1:8" ht="34.5" x14ac:dyDescent="0.45">
      <c r="B19" s="353" t="s">
        <v>342</v>
      </c>
      <c r="C19" s="354"/>
      <c r="D19" s="354"/>
      <c r="E19" s="354"/>
      <c r="F19" s="354"/>
      <c r="G19" s="354"/>
      <c r="H19" s="236"/>
    </row>
    <row r="20" spans="1:8" ht="16.5" x14ac:dyDescent="0.25">
      <c r="A20" s="60"/>
      <c r="B20" s="60"/>
      <c r="C20" s="239"/>
      <c r="D20" s="239"/>
      <c r="E20" s="239"/>
      <c r="F20" s="239"/>
      <c r="G20" s="236"/>
      <c r="H20" s="236"/>
    </row>
    <row r="21" spans="1:8" ht="15" x14ac:dyDescent="0.2">
      <c r="C21" s="236"/>
      <c r="D21" s="236"/>
      <c r="E21" s="425" t="s">
        <v>376</v>
      </c>
      <c r="F21" s="346"/>
      <c r="G21" s="346"/>
      <c r="H21" s="236"/>
    </row>
    <row r="22" spans="1:8" ht="16.5" x14ac:dyDescent="0.25">
      <c r="A22" s="347"/>
      <c r="B22" s="347"/>
      <c r="C22" s="348"/>
      <c r="D22" s="348"/>
      <c r="E22" s="348"/>
      <c r="F22" s="348"/>
      <c r="G22" s="348"/>
      <c r="H22" s="236"/>
    </row>
    <row r="23" spans="1:8" x14ac:dyDescent="0.2">
      <c r="C23" s="236"/>
      <c r="D23" s="236"/>
      <c r="E23" s="236"/>
      <c r="F23" s="236"/>
      <c r="G23" s="236"/>
      <c r="H23" s="236"/>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C32" sqref="C32"/>
    </sheetView>
  </sheetViews>
  <sheetFormatPr baseColWidth="10" defaultColWidth="11.28515625" defaultRowHeight="12.75" x14ac:dyDescent="0.2"/>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x14ac:dyDescent="0.2">
      <c r="A1" s="387" t="s">
        <v>289</v>
      </c>
      <c r="B1" s="388"/>
      <c r="C1" s="388"/>
      <c r="D1" s="388"/>
      <c r="E1" s="388"/>
      <c r="F1" s="388"/>
      <c r="G1" s="388"/>
      <c r="H1" s="388"/>
    </row>
    <row r="2" spans="1:8" ht="16.899999999999999" customHeight="1" x14ac:dyDescent="0.2">
      <c r="A2" s="389" t="s">
        <v>72</v>
      </c>
      <c r="B2" s="388"/>
      <c r="C2" s="388"/>
      <c r="D2" s="388"/>
      <c r="E2" s="388"/>
      <c r="F2" s="388"/>
      <c r="G2" s="388"/>
      <c r="H2" s="388"/>
    </row>
    <row r="3" spans="1:8" ht="16.899999999999999" customHeight="1" x14ac:dyDescent="0.2">
      <c r="A3" s="10" t="s">
        <v>213</v>
      </c>
      <c r="B3" s="12"/>
      <c r="C3" s="12"/>
      <c r="D3" s="12"/>
      <c r="E3" s="12"/>
      <c r="F3" s="12"/>
      <c r="G3" s="12"/>
      <c r="H3" s="12"/>
    </row>
    <row r="4" spans="1:8" x14ac:dyDescent="0.2">
      <c r="A4" s="10"/>
      <c r="B4" s="12"/>
      <c r="C4" s="12"/>
      <c r="D4" s="12"/>
      <c r="E4" s="12"/>
      <c r="F4" s="12"/>
      <c r="G4" s="12"/>
      <c r="H4" s="12"/>
    </row>
    <row r="5" spans="1:8" ht="25.5" customHeight="1" x14ac:dyDescent="0.2">
      <c r="A5" s="380" t="s">
        <v>19</v>
      </c>
      <c r="B5" s="381"/>
      <c r="C5" s="382" t="s">
        <v>31</v>
      </c>
      <c r="D5" s="382" t="s">
        <v>171</v>
      </c>
      <c r="E5" s="382" t="s">
        <v>74</v>
      </c>
      <c r="F5" s="382" t="s">
        <v>374</v>
      </c>
      <c r="G5" s="381" t="s">
        <v>7</v>
      </c>
      <c r="H5" s="390"/>
    </row>
    <row r="6" spans="1:8" s="11" customFormat="1" ht="37.15" customHeight="1" x14ac:dyDescent="0.2">
      <c r="A6" s="380"/>
      <c r="B6" s="381"/>
      <c r="C6" s="382"/>
      <c r="D6" s="382"/>
      <c r="E6" s="382"/>
      <c r="F6" s="382"/>
      <c r="G6" s="95" t="s">
        <v>170</v>
      </c>
      <c r="H6" s="96" t="s">
        <v>75</v>
      </c>
    </row>
    <row r="7" spans="1:8" s="11" customFormat="1" ht="12.75" customHeight="1" x14ac:dyDescent="0.2">
      <c r="A7" s="116"/>
      <c r="B7" s="132"/>
      <c r="C7" s="131"/>
      <c r="D7" s="131"/>
      <c r="E7" s="131"/>
      <c r="F7" s="131"/>
      <c r="G7" s="131"/>
      <c r="H7" s="131"/>
    </row>
    <row r="8" spans="1:8" x14ac:dyDescent="0.2">
      <c r="A8" s="108"/>
      <c r="B8" s="133">
        <v>2011</v>
      </c>
      <c r="C8" s="136">
        <v>254</v>
      </c>
      <c r="D8" s="136">
        <v>27382</v>
      </c>
      <c r="E8" s="307">
        <v>2648889</v>
      </c>
      <c r="F8" s="307">
        <v>2617437</v>
      </c>
      <c r="G8" s="136">
        <v>14262</v>
      </c>
      <c r="H8" s="307">
        <v>1221361</v>
      </c>
    </row>
    <row r="9" spans="1:8" x14ac:dyDescent="0.2">
      <c r="A9" s="108"/>
      <c r="B9" s="134">
        <v>2012</v>
      </c>
      <c r="C9" s="305">
        <v>253</v>
      </c>
      <c r="D9" s="305">
        <v>26348</v>
      </c>
      <c r="E9" s="308">
        <v>2575739</v>
      </c>
      <c r="F9" s="308">
        <v>2550992</v>
      </c>
      <c r="G9" s="305">
        <v>13699</v>
      </c>
      <c r="H9" s="308">
        <v>1176136</v>
      </c>
    </row>
    <row r="10" spans="1:8" ht="28.35" customHeight="1" x14ac:dyDescent="0.2">
      <c r="A10" s="108">
        <v>2012</v>
      </c>
      <c r="B10" s="97" t="s">
        <v>2</v>
      </c>
      <c r="C10" s="136">
        <v>22</v>
      </c>
      <c r="D10" s="136">
        <v>1554</v>
      </c>
      <c r="E10" s="136">
        <v>115447</v>
      </c>
      <c r="F10" s="136">
        <v>114167</v>
      </c>
      <c r="G10" s="136">
        <v>846</v>
      </c>
      <c r="H10" s="136">
        <v>56944</v>
      </c>
    </row>
    <row r="11" spans="1:8" ht="11.45" customHeight="1" x14ac:dyDescent="0.2">
      <c r="A11" s="108"/>
      <c r="B11" s="97" t="s">
        <v>21</v>
      </c>
      <c r="C11" s="136">
        <v>21</v>
      </c>
      <c r="D11" s="136">
        <v>1337</v>
      </c>
      <c r="E11" s="136">
        <v>122805</v>
      </c>
      <c r="F11" s="136">
        <v>121635</v>
      </c>
      <c r="G11" s="136">
        <v>771</v>
      </c>
      <c r="H11" s="136">
        <v>69480</v>
      </c>
    </row>
    <row r="12" spans="1:8" ht="11.45" customHeight="1" x14ac:dyDescent="0.2">
      <c r="A12" s="108"/>
      <c r="B12" s="97" t="s">
        <v>22</v>
      </c>
      <c r="C12" s="305">
        <v>22</v>
      </c>
      <c r="D12" s="305">
        <v>2362</v>
      </c>
      <c r="E12" s="305">
        <v>209972</v>
      </c>
      <c r="F12" s="305">
        <v>207687</v>
      </c>
      <c r="G12" s="305">
        <v>1230</v>
      </c>
      <c r="H12" s="305">
        <v>93854</v>
      </c>
    </row>
    <row r="13" spans="1:8" ht="11.45" customHeight="1" x14ac:dyDescent="0.2">
      <c r="A13" s="108"/>
      <c r="B13" s="97" t="s">
        <v>23</v>
      </c>
      <c r="C13" s="305">
        <v>19</v>
      </c>
      <c r="D13" s="305">
        <v>2225</v>
      </c>
      <c r="E13" s="305">
        <v>192117</v>
      </c>
      <c r="F13" s="305">
        <v>190717</v>
      </c>
      <c r="G13" s="305">
        <v>1168</v>
      </c>
      <c r="H13" s="305">
        <v>92904</v>
      </c>
    </row>
    <row r="14" spans="1:8" ht="19.899999999999999" customHeight="1" x14ac:dyDescent="0.2">
      <c r="A14" s="108"/>
      <c r="B14" s="97" t="s">
        <v>24</v>
      </c>
      <c r="C14" s="305">
        <v>20</v>
      </c>
      <c r="D14" s="305">
        <v>2398</v>
      </c>
      <c r="E14" s="305">
        <v>221033</v>
      </c>
      <c r="F14" s="305">
        <v>218280</v>
      </c>
      <c r="G14" s="305">
        <v>1240</v>
      </c>
      <c r="H14" s="305">
        <v>102818</v>
      </c>
    </row>
    <row r="15" spans="1:8" ht="11.45" customHeight="1" x14ac:dyDescent="0.2">
      <c r="A15" s="108"/>
      <c r="B15" s="97" t="s">
        <v>25</v>
      </c>
      <c r="C15" s="305">
        <v>21</v>
      </c>
      <c r="D15" s="305">
        <v>2537</v>
      </c>
      <c r="E15" s="305">
        <v>253138</v>
      </c>
      <c r="F15" s="305">
        <v>250482</v>
      </c>
      <c r="G15" s="305">
        <v>1312</v>
      </c>
      <c r="H15" s="305">
        <v>120266</v>
      </c>
    </row>
    <row r="16" spans="1:8" ht="11.45" customHeight="1" x14ac:dyDescent="0.2">
      <c r="A16" s="108"/>
      <c r="B16" s="97" t="s">
        <v>26</v>
      </c>
      <c r="C16" s="305">
        <v>22</v>
      </c>
      <c r="D16" s="305">
        <v>2466</v>
      </c>
      <c r="E16" s="305">
        <v>252609</v>
      </c>
      <c r="F16" s="305">
        <v>251053</v>
      </c>
      <c r="G16" s="305">
        <v>1264</v>
      </c>
      <c r="H16" s="305">
        <v>112238</v>
      </c>
    </row>
    <row r="17" spans="1:10" ht="11.45" customHeight="1" x14ac:dyDescent="0.2">
      <c r="A17" s="108"/>
      <c r="B17" s="97" t="s">
        <v>27</v>
      </c>
      <c r="C17" s="305">
        <v>23</v>
      </c>
      <c r="D17" s="305">
        <v>2671</v>
      </c>
      <c r="E17" s="305">
        <v>248679</v>
      </c>
      <c r="F17" s="305">
        <v>246257</v>
      </c>
      <c r="G17" s="305">
        <v>1346</v>
      </c>
      <c r="H17" s="305">
        <v>109903</v>
      </c>
    </row>
    <row r="18" spans="1:10" ht="19.899999999999999" customHeight="1" x14ac:dyDescent="0.2">
      <c r="A18" s="108"/>
      <c r="B18" s="97" t="s">
        <v>28</v>
      </c>
      <c r="C18" s="305">
        <v>20</v>
      </c>
      <c r="D18" s="305">
        <v>2442</v>
      </c>
      <c r="E18" s="305">
        <v>241455</v>
      </c>
      <c r="F18" s="305">
        <v>239070</v>
      </c>
      <c r="G18" s="305">
        <v>1261</v>
      </c>
      <c r="H18" s="305">
        <v>109559</v>
      </c>
    </row>
    <row r="19" spans="1:10" ht="11.45" customHeight="1" x14ac:dyDescent="0.2">
      <c r="A19" s="108"/>
      <c r="B19" s="97" t="s">
        <v>29</v>
      </c>
      <c r="C19" s="136">
        <v>22</v>
      </c>
      <c r="D19" s="136">
        <v>2525</v>
      </c>
      <c r="E19" s="136">
        <v>249386</v>
      </c>
      <c r="F19" s="136">
        <v>247649</v>
      </c>
      <c r="G19" s="136">
        <v>1266</v>
      </c>
      <c r="H19" s="136">
        <v>102687</v>
      </c>
    </row>
    <row r="20" spans="1:10" ht="11.45" customHeight="1" x14ac:dyDescent="0.2">
      <c r="A20" s="108"/>
      <c r="B20" s="97" t="s">
        <v>30</v>
      </c>
      <c r="C20" s="136">
        <v>22</v>
      </c>
      <c r="D20" s="136">
        <v>2511</v>
      </c>
      <c r="E20" s="136">
        <v>256381</v>
      </c>
      <c r="F20" s="136">
        <v>253578</v>
      </c>
      <c r="G20" s="136">
        <v>1294</v>
      </c>
      <c r="H20" s="136">
        <v>114471</v>
      </c>
    </row>
    <row r="21" spans="1:10" ht="11.45" customHeight="1" x14ac:dyDescent="0.2">
      <c r="A21" s="108"/>
      <c r="B21" s="97" t="s">
        <v>3</v>
      </c>
      <c r="C21" s="136">
        <v>19</v>
      </c>
      <c r="D21" s="136">
        <v>1320</v>
      </c>
      <c r="E21" s="136">
        <v>212717</v>
      </c>
      <c r="F21" s="136">
        <v>210417</v>
      </c>
      <c r="G21" s="136">
        <v>701</v>
      </c>
      <c r="H21" s="136">
        <v>91012</v>
      </c>
    </row>
    <row r="22" spans="1:10" ht="28.35" customHeight="1" x14ac:dyDescent="0.2">
      <c r="A22" s="108">
        <v>2013</v>
      </c>
      <c r="B22" s="97" t="s">
        <v>2</v>
      </c>
      <c r="C22" s="136">
        <v>22</v>
      </c>
      <c r="D22" s="136">
        <v>1284</v>
      </c>
      <c r="E22" s="136">
        <v>108967</v>
      </c>
      <c r="F22" s="136">
        <v>107861</v>
      </c>
      <c r="G22" s="136">
        <v>661</v>
      </c>
      <c r="H22" s="136">
        <v>48784</v>
      </c>
      <c r="I22" s="8"/>
      <c r="J22" s="8"/>
    </row>
    <row r="23" spans="1:10" ht="11.45" customHeight="1" x14ac:dyDescent="0.2">
      <c r="A23" s="108"/>
      <c r="B23" s="97" t="s">
        <v>21</v>
      </c>
      <c r="C23" s="136">
        <v>20</v>
      </c>
      <c r="D23" s="136">
        <v>1463</v>
      </c>
      <c r="E23" s="136">
        <v>124776</v>
      </c>
      <c r="F23" s="136">
        <v>123861</v>
      </c>
      <c r="G23" s="136">
        <v>750</v>
      </c>
      <c r="H23" s="136">
        <v>64057</v>
      </c>
    </row>
    <row r="24" spans="1:10" s="16" customFormat="1" ht="11.45" customHeight="1" x14ac:dyDescent="0.2">
      <c r="A24" s="109"/>
      <c r="B24" s="119" t="s">
        <v>22</v>
      </c>
      <c r="C24" s="305">
        <v>20</v>
      </c>
      <c r="D24" s="305">
        <v>1379</v>
      </c>
      <c r="E24" s="305">
        <v>151540</v>
      </c>
      <c r="F24" s="305">
        <v>149885</v>
      </c>
      <c r="G24" s="305">
        <v>713</v>
      </c>
      <c r="H24" s="305">
        <v>78536</v>
      </c>
      <c r="I24" s="35"/>
    </row>
    <row r="25" spans="1:10" s="16" customFormat="1" ht="11.45" customHeight="1" x14ac:dyDescent="0.2">
      <c r="A25" s="109"/>
      <c r="B25" s="119" t="s">
        <v>23</v>
      </c>
      <c r="C25" s="306">
        <v>21</v>
      </c>
      <c r="D25" s="306">
        <v>2356</v>
      </c>
      <c r="E25" s="306">
        <v>185273</v>
      </c>
      <c r="F25" s="306">
        <v>184072</v>
      </c>
      <c r="G25" s="306">
        <v>1165</v>
      </c>
      <c r="H25" s="306">
        <v>86249</v>
      </c>
      <c r="I25" s="35"/>
    </row>
    <row r="26" spans="1:10" s="16" customFormat="1" ht="19.899999999999999" customHeight="1" x14ac:dyDescent="0.2">
      <c r="A26" s="109"/>
      <c r="B26" s="119" t="s">
        <v>24</v>
      </c>
      <c r="C26" s="306">
        <v>20</v>
      </c>
      <c r="D26" s="306">
        <v>2304</v>
      </c>
      <c r="E26" s="306">
        <v>224171</v>
      </c>
      <c r="F26" s="306">
        <v>222681</v>
      </c>
      <c r="G26" s="306">
        <v>1149</v>
      </c>
      <c r="H26" s="306">
        <v>99830</v>
      </c>
      <c r="I26" s="35"/>
    </row>
    <row r="27" spans="1:10" s="16" customFormat="1" ht="11.45" customHeight="1" x14ac:dyDescent="0.2">
      <c r="A27" s="109"/>
      <c r="B27" s="119" t="s">
        <v>25</v>
      </c>
      <c r="C27" s="306">
        <v>20</v>
      </c>
      <c r="D27" s="306">
        <v>2391</v>
      </c>
      <c r="E27" s="306">
        <v>253365</v>
      </c>
      <c r="F27" s="306">
        <v>251991</v>
      </c>
      <c r="G27" s="306">
        <v>1214</v>
      </c>
      <c r="H27" s="306">
        <v>120213</v>
      </c>
      <c r="I27" s="35"/>
    </row>
    <row r="28" spans="1:10" s="16" customFormat="1" ht="11.45" customHeight="1" x14ac:dyDescent="0.2">
      <c r="A28" s="109"/>
      <c r="B28" s="119" t="s">
        <v>26</v>
      </c>
      <c r="C28" s="305">
        <v>23</v>
      </c>
      <c r="D28" s="305">
        <v>2546</v>
      </c>
      <c r="E28" s="305">
        <v>291973</v>
      </c>
      <c r="F28" s="305">
        <v>289948</v>
      </c>
      <c r="G28" s="305">
        <v>1269</v>
      </c>
      <c r="H28" s="305">
        <v>119795</v>
      </c>
      <c r="I28" s="35"/>
    </row>
    <row r="29" spans="1:10" s="16" customFormat="1" ht="11.45" customHeight="1" x14ac:dyDescent="0.2">
      <c r="A29" s="109"/>
      <c r="B29" s="119" t="s">
        <v>27</v>
      </c>
      <c r="C29" s="306">
        <v>22</v>
      </c>
      <c r="D29" s="306">
        <v>2518</v>
      </c>
      <c r="E29" s="306">
        <v>269526</v>
      </c>
      <c r="F29" s="306">
        <v>268508</v>
      </c>
      <c r="G29" s="306">
        <v>1238</v>
      </c>
      <c r="H29" s="306">
        <v>129234</v>
      </c>
      <c r="I29" s="35"/>
    </row>
    <row r="30" spans="1:10" s="16" customFormat="1" ht="19.899999999999999" customHeight="1" x14ac:dyDescent="0.2">
      <c r="A30" s="109"/>
      <c r="B30" s="119" t="s">
        <v>28</v>
      </c>
      <c r="C30" s="112"/>
      <c r="D30" s="112"/>
      <c r="E30" s="112"/>
      <c r="F30" s="129"/>
      <c r="G30" s="112"/>
      <c r="H30" s="129"/>
      <c r="I30" s="35"/>
    </row>
    <row r="31" spans="1:10" s="16" customFormat="1" ht="11.45" customHeight="1" x14ac:dyDescent="0.2">
      <c r="A31" s="109"/>
      <c r="B31" s="119" t="s">
        <v>29</v>
      </c>
      <c r="C31" s="115"/>
      <c r="D31" s="115"/>
      <c r="E31" s="115"/>
      <c r="F31" s="130"/>
      <c r="G31" s="115"/>
      <c r="H31" s="130"/>
      <c r="I31" s="19"/>
    </row>
    <row r="32" spans="1:10" s="16" customFormat="1" ht="11.45" customHeight="1" x14ac:dyDescent="0.2">
      <c r="A32" s="109"/>
      <c r="B32" s="119" t="s">
        <v>30</v>
      </c>
      <c r="C32" s="115"/>
      <c r="D32" s="115"/>
      <c r="E32" s="115"/>
      <c r="F32" s="130"/>
      <c r="G32" s="115"/>
      <c r="H32" s="130"/>
    </row>
    <row r="33" spans="1:8" s="16" customFormat="1" ht="11.45" customHeight="1" x14ac:dyDescent="0.2">
      <c r="A33" s="120"/>
      <c r="B33" s="121" t="s">
        <v>3</v>
      </c>
      <c r="C33" s="122"/>
      <c r="D33" s="122"/>
      <c r="E33" s="122"/>
      <c r="F33" s="135"/>
      <c r="G33" s="122"/>
      <c r="H33" s="135"/>
    </row>
    <row r="34" spans="1:8" ht="11.45" customHeight="1" x14ac:dyDescent="0.2">
      <c r="A34" s="90"/>
      <c r="B34" s="90"/>
      <c r="C34" s="89"/>
      <c r="D34" s="89"/>
      <c r="E34" s="89"/>
      <c r="F34" s="89"/>
      <c r="G34" s="89"/>
      <c r="H34" s="89"/>
    </row>
    <row r="35" spans="1:8" s="34" customFormat="1" ht="22.9" customHeight="1" x14ac:dyDescent="0.2">
      <c r="A35" s="373" t="s">
        <v>274</v>
      </c>
      <c r="B35" s="375"/>
      <c r="C35" s="375"/>
      <c r="D35" s="375"/>
      <c r="E35" s="375"/>
      <c r="F35" s="375"/>
      <c r="G35" s="375"/>
      <c r="H35" s="375"/>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topLeftCell="A4" zoomScaleNormal="110" workbookViewId="0">
      <selection activeCell="C32" sqref="C32"/>
    </sheetView>
  </sheetViews>
  <sheetFormatPr baseColWidth="10" defaultRowHeight="12.75" x14ac:dyDescent="0.2"/>
  <cols>
    <col min="1" max="1" width="6.140625" customWidth="1"/>
    <col min="2" max="8" width="12.140625" customWidth="1"/>
  </cols>
  <sheetData>
    <row r="1" spans="1:23" x14ac:dyDescent="0.2">
      <c r="A1" s="93" t="s">
        <v>289</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215</v>
      </c>
      <c r="B3" s="14"/>
      <c r="C3" s="14"/>
      <c r="D3" s="14"/>
      <c r="E3" s="14"/>
      <c r="F3" s="14"/>
      <c r="G3" s="14"/>
      <c r="H3" s="14"/>
    </row>
    <row r="4" spans="1:23" ht="16.899999999999999" customHeight="1" x14ac:dyDescent="0.2">
      <c r="A4" s="10" t="s">
        <v>214</v>
      </c>
      <c r="B4" s="14"/>
      <c r="C4" s="14"/>
      <c r="D4" s="14"/>
      <c r="E4" s="14"/>
      <c r="F4" s="14"/>
      <c r="G4" s="14"/>
      <c r="H4" s="14"/>
    </row>
    <row r="5" spans="1:23" x14ac:dyDescent="0.2">
      <c r="A5" s="10"/>
      <c r="B5" s="14"/>
      <c r="C5" s="14"/>
      <c r="D5" s="14"/>
      <c r="E5" s="14"/>
      <c r="F5" s="14"/>
      <c r="G5" s="14"/>
      <c r="H5" s="14"/>
    </row>
    <row r="6" spans="1:23" s="1" customFormat="1" ht="25.5" customHeight="1" x14ac:dyDescent="0.2">
      <c r="A6" s="380" t="s">
        <v>19</v>
      </c>
      <c r="B6" s="381"/>
      <c r="C6" s="381" t="s">
        <v>33</v>
      </c>
      <c r="D6" s="381"/>
      <c r="E6" s="381" t="s">
        <v>34</v>
      </c>
      <c r="F6" s="381"/>
      <c r="G6" s="381" t="s">
        <v>35</v>
      </c>
      <c r="H6" s="390"/>
      <c r="I6"/>
      <c r="J6"/>
      <c r="K6"/>
      <c r="L6"/>
      <c r="M6"/>
      <c r="N6"/>
      <c r="O6"/>
      <c r="P6"/>
      <c r="Q6"/>
      <c r="R6"/>
      <c r="S6"/>
      <c r="T6"/>
      <c r="U6"/>
      <c r="V6"/>
      <c r="W6"/>
    </row>
    <row r="7" spans="1:23" s="1" customFormat="1" ht="37.15" customHeight="1" x14ac:dyDescent="0.2">
      <c r="A7" s="380"/>
      <c r="B7" s="381"/>
      <c r="C7" s="95" t="s">
        <v>173</v>
      </c>
      <c r="D7" s="95" t="s">
        <v>174</v>
      </c>
      <c r="E7" s="95" t="s">
        <v>173</v>
      </c>
      <c r="F7" s="95" t="s">
        <v>174</v>
      </c>
      <c r="G7" s="95" t="s">
        <v>173</v>
      </c>
      <c r="H7" s="96" t="s">
        <v>174</v>
      </c>
      <c r="I7"/>
      <c r="J7"/>
      <c r="K7"/>
      <c r="L7"/>
      <c r="M7"/>
      <c r="N7"/>
      <c r="O7"/>
      <c r="P7"/>
      <c r="Q7"/>
      <c r="R7"/>
      <c r="S7"/>
      <c r="T7"/>
      <c r="U7"/>
      <c r="V7"/>
      <c r="W7"/>
    </row>
    <row r="8" spans="1:23" s="1" customFormat="1" x14ac:dyDescent="0.2">
      <c r="A8" s="142"/>
      <c r="B8" s="137"/>
      <c r="C8" s="223"/>
      <c r="D8" s="223"/>
      <c r="E8" s="223"/>
      <c r="F8" s="223"/>
      <c r="G8" s="223"/>
      <c r="H8" s="223"/>
      <c r="I8"/>
      <c r="J8"/>
      <c r="K8"/>
      <c r="L8"/>
      <c r="M8"/>
      <c r="N8"/>
      <c r="O8"/>
      <c r="P8"/>
      <c r="Q8"/>
      <c r="R8"/>
      <c r="S8"/>
      <c r="T8"/>
      <c r="U8"/>
      <c r="V8"/>
      <c r="W8"/>
    </row>
    <row r="9" spans="1:23" ht="12.75" customHeight="1" x14ac:dyDescent="0.2">
      <c r="A9" s="127"/>
      <c r="B9" s="133">
        <v>2011</v>
      </c>
      <c r="C9" s="305">
        <v>6354</v>
      </c>
      <c r="D9" s="136">
        <v>686671</v>
      </c>
      <c r="E9" s="136">
        <v>3868</v>
      </c>
      <c r="F9" s="136">
        <v>454783</v>
      </c>
      <c r="G9" s="136">
        <v>2486</v>
      </c>
      <c r="H9" s="136">
        <v>231888</v>
      </c>
    </row>
    <row r="10" spans="1:23" s="7" customFormat="1" ht="12.75" customHeight="1" x14ac:dyDescent="0.2">
      <c r="A10" s="127"/>
      <c r="B10" s="134">
        <v>2012</v>
      </c>
      <c r="C10" s="305">
        <v>6470</v>
      </c>
      <c r="D10" s="305">
        <v>728698</v>
      </c>
      <c r="E10" s="305">
        <v>3677</v>
      </c>
      <c r="F10" s="305">
        <v>453121</v>
      </c>
      <c r="G10" s="305">
        <v>2793</v>
      </c>
      <c r="H10" s="305">
        <v>275577</v>
      </c>
    </row>
    <row r="11" spans="1:23" ht="28.35" customHeight="1" x14ac:dyDescent="0.2">
      <c r="A11" s="127">
        <v>2012</v>
      </c>
      <c r="B11" s="133" t="s">
        <v>2</v>
      </c>
      <c r="C11" s="136">
        <v>407</v>
      </c>
      <c r="D11" s="136">
        <v>31828</v>
      </c>
      <c r="E11" s="136">
        <v>273</v>
      </c>
      <c r="F11" s="136">
        <v>21991</v>
      </c>
      <c r="G11" s="136">
        <v>134</v>
      </c>
      <c r="H11" s="136">
        <v>9837</v>
      </c>
    </row>
    <row r="12" spans="1:23" ht="11.45" customHeight="1" x14ac:dyDescent="0.2">
      <c r="A12" s="127"/>
      <c r="B12" s="133" t="s">
        <v>21</v>
      </c>
      <c r="C12" s="136">
        <v>331</v>
      </c>
      <c r="D12" s="136">
        <v>29462</v>
      </c>
      <c r="E12" s="136">
        <v>225</v>
      </c>
      <c r="F12" s="136">
        <v>19233</v>
      </c>
      <c r="G12" s="136">
        <v>106</v>
      </c>
      <c r="H12" s="136">
        <v>10229</v>
      </c>
    </row>
    <row r="13" spans="1:23" ht="11.45" customHeight="1" x14ac:dyDescent="0.2">
      <c r="A13" s="127"/>
      <c r="B13" s="133" t="s">
        <v>22</v>
      </c>
      <c r="C13" s="305">
        <v>578</v>
      </c>
      <c r="D13" s="305">
        <v>68421</v>
      </c>
      <c r="E13" s="305">
        <v>337</v>
      </c>
      <c r="F13" s="305">
        <v>43411</v>
      </c>
      <c r="G13" s="305">
        <v>241</v>
      </c>
      <c r="H13" s="305">
        <v>25010</v>
      </c>
    </row>
    <row r="14" spans="1:23" ht="11.45" customHeight="1" x14ac:dyDescent="0.2">
      <c r="A14" s="127"/>
      <c r="B14" s="133" t="s">
        <v>23</v>
      </c>
      <c r="C14" s="305">
        <v>524</v>
      </c>
      <c r="D14" s="305">
        <v>44789</v>
      </c>
      <c r="E14" s="305">
        <v>308</v>
      </c>
      <c r="F14" s="305">
        <v>27783</v>
      </c>
      <c r="G14" s="305">
        <v>216</v>
      </c>
      <c r="H14" s="305">
        <v>17006</v>
      </c>
    </row>
    <row r="15" spans="1:23" ht="19.899999999999999" customHeight="1" x14ac:dyDescent="0.2">
      <c r="A15" s="127"/>
      <c r="B15" s="133" t="s">
        <v>24</v>
      </c>
      <c r="C15" s="305">
        <v>580</v>
      </c>
      <c r="D15" s="305">
        <v>57962</v>
      </c>
      <c r="E15" s="305">
        <v>335</v>
      </c>
      <c r="F15" s="305">
        <v>33755</v>
      </c>
      <c r="G15" s="305">
        <v>245</v>
      </c>
      <c r="H15" s="305">
        <v>24207</v>
      </c>
    </row>
    <row r="16" spans="1:23" ht="11.45" customHeight="1" x14ac:dyDescent="0.2">
      <c r="A16" s="127"/>
      <c r="B16" s="133" t="s">
        <v>25</v>
      </c>
      <c r="C16" s="305">
        <v>581</v>
      </c>
      <c r="D16" s="305">
        <v>61704</v>
      </c>
      <c r="E16" s="305">
        <v>343</v>
      </c>
      <c r="F16" s="305">
        <v>36465</v>
      </c>
      <c r="G16" s="305">
        <v>238</v>
      </c>
      <c r="H16" s="305">
        <v>25239</v>
      </c>
    </row>
    <row r="17" spans="1:23" ht="11.45" customHeight="1" x14ac:dyDescent="0.2">
      <c r="A17" s="127"/>
      <c r="B17" s="133" t="s">
        <v>26</v>
      </c>
      <c r="C17" s="305">
        <v>593</v>
      </c>
      <c r="D17" s="305">
        <v>73486</v>
      </c>
      <c r="E17" s="305">
        <v>310</v>
      </c>
      <c r="F17" s="305">
        <v>47337</v>
      </c>
      <c r="G17" s="305">
        <v>283</v>
      </c>
      <c r="H17" s="305">
        <v>26149</v>
      </c>
    </row>
    <row r="18" spans="1:23" ht="11.45" customHeight="1" x14ac:dyDescent="0.2">
      <c r="A18" s="127"/>
      <c r="B18" s="133" t="s">
        <v>27</v>
      </c>
      <c r="C18" s="305">
        <v>675</v>
      </c>
      <c r="D18" s="305">
        <v>73467</v>
      </c>
      <c r="E18" s="305">
        <v>356</v>
      </c>
      <c r="F18" s="305">
        <v>43482</v>
      </c>
      <c r="G18" s="305">
        <v>319</v>
      </c>
      <c r="H18" s="305">
        <v>29985</v>
      </c>
    </row>
    <row r="19" spans="1:23" ht="19.899999999999999" customHeight="1" x14ac:dyDescent="0.2">
      <c r="A19" s="127"/>
      <c r="B19" s="133" t="s">
        <v>28</v>
      </c>
      <c r="C19" s="305">
        <v>601</v>
      </c>
      <c r="D19" s="305">
        <v>67226</v>
      </c>
      <c r="E19" s="305">
        <v>326</v>
      </c>
      <c r="F19" s="305">
        <v>39956</v>
      </c>
      <c r="G19" s="305">
        <v>275</v>
      </c>
      <c r="H19" s="305">
        <v>27270</v>
      </c>
    </row>
    <row r="20" spans="1:23" ht="11.45" customHeight="1" x14ac:dyDescent="0.2">
      <c r="A20" s="127"/>
      <c r="B20" s="133" t="s">
        <v>29</v>
      </c>
      <c r="C20" s="136">
        <v>619</v>
      </c>
      <c r="D20" s="136">
        <v>72424</v>
      </c>
      <c r="E20" s="136">
        <v>345</v>
      </c>
      <c r="F20" s="136">
        <v>47800</v>
      </c>
      <c r="G20" s="136">
        <v>274</v>
      </c>
      <c r="H20" s="136">
        <v>24624</v>
      </c>
    </row>
    <row r="21" spans="1:23" ht="11.45" customHeight="1" x14ac:dyDescent="0.2">
      <c r="A21" s="127"/>
      <c r="B21" s="133" t="s">
        <v>30</v>
      </c>
      <c r="C21" s="136">
        <v>622</v>
      </c>
      <c r="D21" s="136">
        <v>72262</v>
      </c>
      <c r="E21" s="136">
        <v>331</v>
      </c>
      <c r="F21" s="136">
        <v>38047</v>
      </c>
      <c r="G21" s="136">
        <v>291</v>
      </c>
      <c r="H21" s="136">
        <v>34215</v>
      </c>
    </row>
    <row r="22" spans="1:23" ht="11.45" customHeight="1" x14ac:dyDescent="0.2">
      <c r="A22" s="127"/>
      <c r="B22" s="133" t="s">
        <v>3</v>
      </c>
      <c r="C22" s="136">
        <v>359</v>
      </c>
      <c r="D22" s="136">
        <v>75667</v>
      </c>
      <c r="E22" s="136">
        <v>188</v>
      </c>
      <c r="F22" s="136">
        <v>53861</v>
      </c>
      <c r="G22" s="136">
        <v>171</v>
      </c>
      <c r="H22" s="136">
        <v>21806</v>
      </c>
    </row>
    <row r="23" spans="1:23" ht="28.35" customHeight="1" x14ac:dyDescent="0.2">
      <c r="A23" s="127">
        <v>2013</v>
      </c>
      <c r="B23" s="133" t="s">
        <v>2</v>
      </c>
      <c r="C23" s="136">
        <v>386</v>
      </c>
      <c r="D23" s="136">
        <v>40233</v>
      </c>
      <c r="E23" s="136">
        <v>228</v>
      </c>
      <c r="F23" s="136">
        <v>28275</v>
      </c>
      <c r="G23" s="136">
        <v>158</v>
      </c>
      <c r="H23" s="136">
        <v>11958</v>
      </c>
    </row>
    <row r="24" spans="1:23" ht="11.45" customHeight="1" x14ac:dyDescent="0.2">
      <c r="A24" s="127"/>
      <c r="B24" s="133" t="s">
        <v>21</v>
      </c>
      <c r="C24" s="136">
        <v>401</v>
      </c>
      <c r="D24" s="136">
        <v>33730</v>
      </c>
      <c r="E24" s="136">
        <v>235</v>
      </c>
      <c r="F24" s="136">
        <v>23092</v>
      </c>
      <c r="G24" s="136">
        <v>166</v>
      </c>
      <c r="H24" s="136">
        <v>10638</v>
      </c>
    </row>
    <row r="25" spans="1:23" s="16" customFormat="1" ht="11.45" customHeight="1" x14ac:dyDescent="0.2">
      <c r="A25" s="109"/>
      <c r="B25" s="138" t="s">
        <v>22</v>
      </c>
      <c r="C25" s="305">
        <v>388</v>
      </c>
      <c r="D25" s="305">
        <v>43404</v>
      </c>
      <c r="E25" s="305">
        <v>212</v>
      </c>
      <c r="F25" s="305">
        <v>26477</v>
      </c>
      <c r="G25" s="305">
        <v>176</v>
      </c>
      <c r="H25" s="305">
        <v>16927</v>
      </c>
      <c r="I25"/>
      <c r="J25"/>
      <c r="K25"/>
      <c r="L25"/>
      <c r="M25"/>
      <c r="N25"/>
      <c r="O25"/>
      <c r="P25"/>
      <c r="Q25"/>
      <c r="R25"/>
      <c r="S25"/>
      <c r="T25"/>
      <c r="U25"/>
      <c r="V25"/>
      <c r="W25"/>
    </row>
    <row r="26" spans="1:23" s="16" customFormat="1" ht="11.45" customHeight="1" x14ac:dyDescent="0.2">
      <c r="A26" s="109"/>
      <c r="B26" s="138" t="s">
        <v>23</v>
      </c>
      <c r="C26" s="136">
        <v>598</v>
      </c>
      <c r="D26" s="136">
        <v>50537</v>
      </c>
      <c r="E26" s="136">
        <v>328</v>
      </c>
      <c r="F26" s="136">
        <v>33013</v>
      </c>
      <c r="G26" s="136">
        <v>270</v>
      </c>
      <c r="H26" s="136">
        <v>17524</v>
      </c>
      <c r="I26"/>
      <c r="J26"/>
      <c r="K26"/>
      <c r="L26"/>
      <c r="M26"/>
      <c r="N26"/>
      <c r="O26"/>
      <c r="P26"/>
      <c r="Q26"/>
      <c r="R26"/>
      <c r="S26"/>
      <c r="T26"/>
      <c r="U26"/>
      <c r="V26"/>
      <c r="W26"/>
    </row>
    <row r="27" spans="1:23" s="16" customFormat="1" ht="19.899999999999999" customHeight="1" x14ac:dyDescent="0.2">
      <c r="A27" s="109"/>
      <c r="B27" s="138" t="s">
        <v>24</v>
      </c>
      <c r="C27" s="136">
        <v>591</v>
      </c>
      <c r="D27" s="136">
        <v>59890</v>
      </c>
      <c r="E27" s="136">
        <v>317</v>
      </c>
      <c r="F27" s="136">
        <v>34833</v>
      </c>
      <c r="G27" s="136">
        <v>274</v>
      </c>
      <c r="H27" s="136">
        <v>25057</v>
      </c>
      <c r="I27"/>
      <c r="J27"/>
      <c r="K27"/>
      <c r="L27"/>
      <c r="M27"/>
      <c r="N27"/>
      <c r="O27"/>
      <c r="P27"/>
      <c r="Q27"/>
      <c r="R27"/>
      <c r="S27"/>
      <c r="T27"/>
      <c r="U27"/>
      <c r="V27"/>
      <c r="W27"/>
    </row>
    <row r="28" spans="1:23" s="16" customFormat="1" ht="11.45" customHeight="1" x14ac:dyDescent="0.2">
      <c r="A28" s="109"/>
      <c r="B28" s="138" t="s">
        <v>25</v>
      </c>
      <c r="C28" s="136">
        <v>598</v>
      </c>
      <c r="D28" s="136">
        <v>69746</v>
      </c>
      <c r="E28" s="136">
        <v>317</v>
      </c>
      <c r="F28" s="136">
        <v>44705</v>
      </c>
      <c r="G28" s="136">
        <v>281</v>
      </c>
      <c r="H28" s="136">
        <v>25041</v>
      </c>
      <c r="I28"/>
      <c r="J28"/>
      <c r="K28"/>
      <c r="L28"/>
      <c r="M28"/>
      <c r="N28"/>
      <c r="O28"/>
      <c r="P28"/>
      <c r="Q28"/>
      <c r="R28"/>
      <c r="S28"/>
      <c r="T28"/>
      <c r="U28"/>
      <c r="V28"/>
      <c r="W28"/>
    </row>
    <row r="29" spans="1:23" s="16" customFormat="1" ht="11.45" customHeight="1" x14ac:dyDescent="0.2">
      <c r="A29" s="109"/>
      <c r="B29" s="138" t="s">
        <v>26</v>
      </c>
      <c r="C29" s="305">
        <v>620</v>
      </c>
      <c r="D29" s="305">
        <v>87793</v>
      </c>
      <c r="E29" s="305">
        <v>340</v>
      </c>
      <c r="F29" s="305">
        <v>62085</v>
      </c>
      <c r="G29" s="305">
        <v>280</v>
      </c>
      <c r="H29" s="305">
        <v>25708</v>
      </c>
      <c r="I29"/>
      <c r="J29"/>
      <c r="K29"/>
      <c r="L29"/>
      <c r="M29"/>
      <c r="N29"/>
      <c r="O29"/>
      <c r="P29"/>
      <c r="Q29"/>
      <c r="R29"/>
      <c r="S29"/>
      <c r="T29"/>
      <c r="U29"/>
      <c r="V29"/>
      <c r="W29"/>
    </row>
    <row r="30" spans="1:23" s="16" customFormat="1" ht="11.45" customHeight="1" x14ac:dyDescent="0.2">
      <c r="A30" s="109"/>
      <c r="B30" s="138" t="s">
        <v>27</v>
      </c>
      <c r="C30" s="136">
        <v>629</v>
      </c>
      <c r="D30" s="136">
        <v>67310</v>
      </c>
      <c r="E30" s="136">
        <v>352</v>
      </c>
      <c r="F30" s="136">
        <v>40338</v>
      </c>
      <c r="G30" s="136">
        <v>277</v>
      </c>
      <c r="H30" s="136">
        <v>26972</v>
      </c>
      <c r="I30"/>
      <c r="J30"/>
      <c r="K30"/>
      <c r="L30"/>
      <c r="M30"/>
      <c r="N30"/>
      <c r="O30"/>
      <c r="P30"/>
      <c r="Q30"/>
      <c r="R30"/>
      <c r="S30"/>
      <c r="T30"/>
      <c r="U30"/>
      <c r="V30"/>
      <c r="W30"/>
    </row>
    <row r="31" spans="1:23" s="16" customFormat="1" ht="19.899999999999999" customHeight="1" x14ac:dyDescent="0.2">
      <c r="A31" s="109"/>
      <c r="B31" s="138" t="s">
        <v>28</v>
      </c>
      <c r="C31" s="136"/>
      <c r="D31" s="92"/>
      <c r="E31" s="136"/>
      <c r="F31" s="92"/>
      <c r="G31" s="136"/>
      <c r="H31" s="92"/>
      <c r="I31"/>
      <c r="J31"/>
      <c r="K31"/>
      <c r="L31"/>
      <c r="M31"/>
      <c r="N31"/>
      <c r="O31"/>
      <c r="P31"/>
      <c r="Q31"/>
      <c r="R31"/>
      <c r="S31"/>
      <c r="T31"/>
      <c r="U31"/>
      <c r="V31"/>
      <c r="W31"/>
    </row>
    <row r="32" spans="1:23" s="16" customFormat="1" ht="11.45" customHeight="1" x14ac:dyDescent="0.2">
      <c r="A32" s="109"/>
      <c r="B32" s="139" t="s">
        <v>29</v>
      </c>
      <c r="C32" s="136"/>
      <c r="D32" s="92"/>
      <c r="E32" s="136"/>
      <c r="F32" s="92"/>
      <c r="G32" s="136"/>
      <c r="H32" s="92"/>
      <c r="I32"/>
      <c r="J32"/>
      <c r="K32"/>
      <c r="L32"/>
      <c r="M32"/>
      <c r="N32"/>
      <c r="O32"/>
      <c r="P32"/>
      <c r="Q32"/>
      <c r="R32"/>
      <c r="S32"/>
      <c r="T32"/>
      <c r="U32"/>
      <c r="V32"/>
      <c r="W32"/>
    </row>
    <row r="33" spans="1:23" s="16" customFormat="1" ht="11.45" customHeight="1" x14ac:dyDescent="0.2">
      <c r="A33" s="109"/>
      <c r="B33" s="139" t="s">
        <v>30</v>
      </c>
      <c r="C33" s="136"/>
      <c r="D33" s="92"/>
      <c r="E33" s="136"/>
      <c r="F33" s="92"/>
      <c r="G33" s="136"/>
      <c r="H33" s="92"/>
      <c r="I33"/>
      <c r="J33"/>
      <c r="K33"/>
      <c r="L33"/>
      <c r="M33"/>
      <c r="N33"/>
      <c r="O33"/>
      <c r="P33"/>
      <c r="Q33"/>
      <c r="R33"/>
      <c r="S33"/>
      <c r="T33"/>
      <c r="U33"/>
      <c r="V33"/>
      <c r="W33"/>
    </row>
    <row r="34" spans="1:23" s="16" customFormat="1" ht="11.45" customHeight="1" x14ac:dyDescent="0.2">
      <c r="A34" s="120"/>
      <c r="B34" s="140" t="s">
        <v>3</v>
      </c>
      <c r="C34" s="141"/>
      <c r="D34" s="98"/>
      <c r="E34" s="141"/>
      <c r="F34" s="98"/>
      <c r="G34" s="141"/>
      <c r="H34" s="98"/>
      <c r="I34"/>
      <c r="J34"/>
      <c r="K34"/>
      <c r="L34"/>
      <c r="M34"/>
      <c r="N34"/>
      <c r="O34"/>
      <c r="P34"/>
      <c r="Q34"/>
      <c r="R34"/>
      <c r="S34"/>
      <c r="T34"/>
      <c r="U34"/>
      <c r="V34"/>
      <c r="W34"/>
    </row>
    <row r="35" spans="1:23" ht="11.45" customHeight="1" x14ac:dyDescent="0.2">
      <c r="A35" s="7"/>
      <c r="B35" s="7"/>
    </row>
    <row r="36" spans="1:23" ht="11.45" customHeight="1" x14ac:dyDescent="0.2">
      <c r="A36" s="375" t="s">
        <v>172</v>
      </c>
      <c r="B36" s="391"/>
      <c r="C36" s="391"/>
      <c r="D36" s="391"/>
      <c r="E36" s="391"/>
      <c r="F36" s="391"/>
      <c r="G36" s="391"/>
      <c r="H36" s="391"/>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activeCell="C32" sqref="C32"/>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92" t="s">
        <v>289</v>
      </c>
      <c r="B1" s="388"/>
      <c r="C1" s="388"/>
      <c r="D1" s="388"/>
      <c r="E1" s="388"/>
      <c r="F1" s="388"/>
      <c r="G1" s="388"/>
      <c r="H1" s="388"/>
      <c r="I1" s="388"/>
      <c r="J1" s="388"/>
    </row>
    <row r="2" spans="1:10" ht="16.899999999999999" customHeight="1" x14ac:dyDescent="0.2">
      <c r="A2" s="389" t="s">
        <v>72</v>
      </c>
      <c r="B2" s="388"/>
      <c r="C2" s="388"/>
      <c r="D2" s="388"/>
      <c r="E2" s="388"/>
      <c r="F2" s="388"/>
      <c r="G2" s="388"/>
      <c r="H2" s="388"/>
      <c r="I2" s="388"/>
      <c r="J2" s="388"/>
    </row>
    <row r="3" spans="1:10" ht="16.899999999999999" customHeight="1" x14ac:dyDescent="0.2">
      <c r="A3" s="393" t="s">
        <v>215</v>
      </c>
      <c r="B3" s="388"/>
      <c r="C3" s="388"/>
      <c r="D3" s="388"/>
      <c r="E3" s="388"/>
      <c r="F3" s="388"/>
      <c r="G3" s="388"/>
      <c r="H3" s="388"/>
      <c r="I3" s="388"/>
      <c r="J3" s="388"/>
    </row>
    <row r="4" spans="1:10" ht="16.899999999999999" customHeight="1" x14ac:dyDescent="0.2">
      <c r="A4" s="393" t="s">
        <v>216</v>
      </c>
      <c r="B4" s="393"/>
      <c r="C4" s="393"/>
      <c r="D4" s="393"/>
      <c r="E4" s="393"/>
      <c r="F4" s="393"/>
      <c r="G4" s="393"/>
      <c r="H4" s="393"/>
      <c r="I4" s="393"/>
      <c r="J4" s="393"/>
    </row>
    <row r="5" spans="1:10" x14ac:dyDescent="0.2">
      <c r="A5" s="6"/>
      <c r="B5" s="2"/>
      <c r="C5" s="2"/>
      <c r="D5" s="2"/>
      <c r="E5" s="2"/>
      <c r="F5" s="2"/>
      <c r="G5" s="2"/>
      <c r="H5" s="2"/>
      <c r="I5" s="2"/>
      <c r="J5" s="2"/>
    </row>
    <row r="6" spans="1:10" s="1" customFormat="1" ht="25.5" customHeight="1" x14ac:dyDescent="0.2">
      <c r="A6" s="380" t="s">
        <v>19</v>
      </c>
      <c r="B6" s="381"/>
      <c r="C6" s="381" t="s">
        <v>33</v>
      </c>
      <c r="D6" s="381"/>
      <c r="E6" s="381" t="s">
        <v>34</v>
      </c>
      <c r="F6" s="381"/>
      <c r="G6" s="381" t="s">
        <v>18</v>
      </c>
      <c r="H6" s="381"/>
      <c r="I6" s="381" t="s">
        <v>77</v>
      </c>
      <c r="J6" s="390"/>
    </row>
    <row r="7" spans="1:10" s="1" customFormat="1" ht="42.6" customHeight="1" x14ac:dyDescent="0.2">
      <c r="A7" s="380"/>
      <c r="B7" s="381"/>
      <c r="C7" s="95" t="s">
        <v>56</v>
      </c>
      <c r="D7" s="95" t="s">
        <v>57</v>
      </c>
      <c r="E7" s="95" t="s">
        <v>58</v>
      </c>
      <c r="F7" s="95" t="s">
        <v>59</v>
      </c>
      <c r="G7" s="95" t="s">
        <v>60</v>
      </c>
      <c r="H7" s="95" t="s">
        <v>61</v>
      </c>
      <c r="I7" s="95" t="s">
        <v>62</v>
      </c>
      <c r="J7" s="96" t="s">
        <v>59</v>
      </c>
    </row>
    <row r="8" spans="1:10" s="75" customFormat="1" x14ac:dyDescent="0.2">
      <c r="A8" s="143"/>
      <c r="B8" s="144"/>
      <c r="C8" s="223"/>
      <c r="D8" s="223"/>
      <c r="E8" s="223"/>
      <c r="F8" s="223"/>
      <c r="G8" s="223"/>
      <c r="H8" s="223"/>
      <c r="I8" s="44"/>
      <c r="J8" s="44"/>
    </row>
    <row r="9" spans="1:10" x14ac:dyDescent="0.2">
      <c r="A9" s="127"/>
      <c r="B9" s="133">
        <v>2011</v>
      </c>
      <c r="C9" s="92">
        <v>6766</v>
      </c>
      <c r="D9" s="92">
        <v>709405</v>
      </c>
      <c r="E9" s="92">
        <v>1347</v>
      </c>
      <c r="F9" s="92">
        <v>129251</v>
      </c>
      <c r="G9" s="92">
        <v>2497</v>
      </c>
      <c r="H9" s="92">
        <v>302384</v>
      </c>
      <c r="I9" s="92">
        <v>2922</v>
      </c>
      <c r="J9" s="92">
        <v>277770</v>
      </c>
    </row>
    <row r="10" spans="1:10" s="7" customFormat="1" ht="11.25" x14ac:dyDescent="0.2">
      <c r="A10" s="127"/>
      <c r="B10" s="134">
        <v>2012</v>
      </c>
      <c r="C10" s="309">
        <v>6179</v>
      </c>
      <c r="D10" s="309">
        <v>646158</v>
      </c>
      <c r="E10" s="309">
        <v>1148</v>
      </c>
      <c r="F10" s="309">
        <v>105706</v>
      </c>
      <c r="G10" s="309">
        <v>2367</v>
      </c>
      <c r="H10" s="309">
        <v>283078</v>
      </c>
      <c r="I10" s="309">
        <v>2664</v>
      </c>
      <c r="J10" s="309">
        <v>257374</v>
      </c>
    </row>
    <row r="11" spans="1:10" ht="28.35" customHeight="1" x14ac:dyDescent="0.2">
      <c r="A11" s="127">
        <v>2012</v>
      </c>
      <c r="B11" s="145" t="s">
        <v>2</v>
      </c>
      <c r="C11" s="92">
        <v>301</v>
      </c>
      <c r="D11" s="92">
        <v>25395</v>
      </c>
      <c r="E11" s="92">
        <v>66</v>
      </c>
      <c r="F11" s="92">
        <v>7008</v>
      </c>
      <c r="G11" s="92">
        <v>107</v>
      </c>
      <c r="H11" s="92">
        <v>8000</v>
      </c>
      <c r="I11" s="92">
        <v>128</v>
      </c>
      <c r="J11" s="92">
        <v>10387</v>
      </c>
    </row>
    <row r="12" spans="1:10" x14ac:dyDescent="0.2">
      <c r="A12" s="127"/>
      <c r="B12" s="145" t="s">
        <v>21</v>
      </c>
      <c r="C12" s="310">
        <v>235</v>
      </c>
      <c r="D12" s="310">
        <v>22693</v>
      </c>
      <c r="E12" s="92">
        <v>57</v>
      </c>
      <c r="F12" s="92">
        <v>6114</v>
      </c>
      <c r="G12" s="92">
        <v>75</v>
      </c>
      <c r="H12" s="92">
        <v>7519</v>
      </c>
      <c r="I12" s="92">
        <v>103</v>
      </c>
      <c r="J12" s="92">
        <v>9060</v>
      </c>
    </row>
    <row r="13" spans="1:10" x14ac:dyDescent="0.2">
      <c r="A13" s="127"/>
      <c r="B13" s="145" t="s">
        <v>22</v>
      </c>
      <c r="C13" s="309">
        <v>554</v>
      </c>
      <c r="D13" s="309">
        <v>45412</v>
      </c>
      <c r="E13" s="309">
        <v>99</v>
      </c>
      <c r="F13" s="309">
        <v>11105</v>
      </c>
      <c r="G13" s="309">
        <v>218</v>
      </c>
      <c r="H13" s="309">
        <v>19391</v>
      </c>
      <c r="I13" s="309">
        <v>237</v>
      </c>
      <c r="J13" s="309">
        <v>14916</v>
      </c>
    </row>
    <row r="14" spans="1:10" x14ac:dyDescent="0.2">
      <c r="A14" s="127"/>
      <c r="B14" s="145" t="s">
        <v>23</v>
      </c>
      <c r="C14" s="309">
        <v>533</v>
      </c>
      <c r="D14" s="309">
        <v>53024</v>
      </c>
      <c r="E14" s="309">
        <v>78</v>
      </c>
      <c r="F14" s="309">
        <v>6148</v>
      </c>
      <c r="G14" s="309">
        <v>211</v>
      </c>
      <c r="H14" s="309">
        <v>23490</v>
      </c>
      <c r="I14" s="309">
        <v>244</v>
      </c>
      <c r="J14" s="309">
        <v>23386</v>
      </c>
    </row>
    <row r="15" spans="1:10" ht="19.899999999999999" customHeight="1" x14ac:dyDescent="0.2">
      <c r="A15" s="127"/>
      <c r="B15" s="145" t="s">
        <v>24</v>
      </c>
      <c r="C15" s="309">
        <v>578</v>
      </c>
      <c r="D15" s="309">
        <v>57500</v>
      </c>
      <c r="E15" s="309">
        <v>88</v>
      </c>
      <c r="F15" s="309">
        <v>6906</v>
      </c>
      <c r="G15" s="309">
        <v>242</v>
      </c>
      <c r="H15" s="309">
        <v>26949</v>
      </c>
      <c r="I15" s="309">
        <v>248</v>
      </c>
      <c r="J15" s="309">
        <v>23645</v>
      </c>
    </row>
    <row r="16" spans="1:10" x14ac:dyDescent="0.2">
      <c r="A16" s="127"/>
      <c r="B16" s="145" t="s">
        <v>25</v>
      </c>
      <c r="C16" s="309">
        <v>644</v>
      </c>
      <c r="D16" s="309">
        <v>68512</v>
      </c>
      <c r="E16" s="309">
        <v>102</v>
      </c>
      <c r="F16" s="309">
        <v>9534</v>
      </c>
      <c r="G16" s="309">
        <v>264</v>
      </c>
      <c r="H16" s="309">
        <v>31152</v>
      </c>
      <c r="I16" s="309">
        <v>278</v>
      </c>
      <c r="J16" s="309">
        <v>27826</v>
      </c>
    </row>
    <row r="17" spans="1:11" x14ac:dyDescent="0.2">
      <c r="A17" s="127"/>
      <c r="B17" s="145" t="s">
        <v>26</v>
      </c>
      <c r="C17" s="309">
        <v>609</v>
      </c>
      <c r="D17" s="309">
        <v>65329</v>
      </c>
      <c r="E17" s="309">
        <v>127</v>
      </c>
      <c r="F17" s="309">
        <v>9369</v>
      </c>
      <c r="G17" s="309">
        <v>228</v>
      </c>
      <c r="H17" s="309">
        <v>31034</v>
      </c>
      <c r="I17" s="309">
        <v>254</v>
      </c>
      <c r="J17" s="309">
        <v>24926</v>
      </c>
    </row>
    <row r="18" spans="1:11" x14ac:dyDescent="0.2">
      <c r="A18" s="127"/>
      <c r="B18" s="145" t="s">
        <v>27</v>
      </c>
      <c r="C18" s="309">
        <v>650</v>
      </c>
      <c r="D18" s="309">
        <v>62887</v>
      </c>
      <c r="E18" s="309">
        <v>121</v>
      </c>
      <c r="F18" s="309">
        <v>8848</v>
      </c>
      <c r="G18" s="309">
        <v>251</v>
      </c>
      <c r="H18" s="309">
        <v>30079</v>
      </c>
      <c r="I18" s="309">
        <v>278</v>
      </c>
      <c r="J18" s="309">
        <v>23960</v>
      </c>
    </row>
    <row r="19" spans="1:11" ht="19.899999999999999" customHeight="1" x14ac:dyDescent="0.2">
      <c r="A19" s="127"/>
      <c r="B19" s="145" t="s">
        <v>28</v>
      </c>
      <c r="C19" s="309">
        <v>580</v>
      </c>
      <c r="D19" s="309">
        <v>62285</v>
      </c>
      <c r="E19" s="309">
        <v>101</v>
      </c>
      <c r="F19" s="309">
        <v>8303</v>
      </c>
      <c r="G19" s="309">
        <v>226</v>
      </c>
      <c r="H19" s="309">
        <v>28896</v>
      </c>
      <c r="I19" s="309">
        <v>253</v>
      </c>
      <c r="J19" s="309">
        <v>25086</v>
      </c>
    </row>
    <row r="20" spans="1:11" x14ac:dyDescent="0.2">
      <c r="A20" s="127"/>
      <c r="B20" s="145" t="s">
        <v>29</v>
      </c>
      <c r="C20" s="92">
        <v>640</v>
      </c>
      <c r="D20" s="92">
        <v>72538</v>
      </c>
      <c r="E20" s="92">
        <v>122</v>
      </c>
      <c r="F20" s="92">
        <v>10402</v>
      </c>
      <c r="G20" s="92">
        <v>248</v>
      </c>
      <c r="H20" s="92">
        <v>33812</v>
      </c>
      <c r="I20" s="92">
        <v>270</v>
      </c>
      <c r="J20" s="92">
        <v>28324</v>
      </c>
    </row>
    <row r="21" spans="1:11" x14ac:dyDescent="0.2">
      <c r="A21" s="127"/>
      <c r="B21" s="145" t="s">
        <v>30</v>
      </c>
      <c r="C21" s="92">
        <v>595</v>
      </c>
      <c r="D21" s="92">
        <v>66845</v>
      </c>
      <c r="E21" s="92">
        <v>117</v>
      </c>
      <c r="F21" s="92">
        <v>11782</v>
      </c>
      <c r="G21" s="92">
        <v>226</v>
      </c>
      <c r="H21" s="92">
        <v>27406</v>
      </c>
      <c r="I21" s="92">
        <v>252</v>
      </c>
      <c r="J21" s="92">
        <v>27657</v>
      </c>
    </row>
    <row r="22" spans="1:11" x14ac:dyDescent="0.2">
      <c r="A22" s="127"/>
      <c r="B22" s="145" t="s">
        <v>3</v>
      </c>
      <c r="C22" s="92">
        <v>260</v>
      </c>
      <c r="D22" s="92">
        <v>43738</v>
      </c>
      <c r="E22" s="92">
        <v>70</v>
      </c>
      <c r="F22" s="92">
        <v>10187</v>
      </c>
      <c r="G22" s="92">
        <v>71</v>
      </c>
      <c r="H22" s="92">
        <v>15350</v>
      </c>
      <c r="I22" s="92">
        <v>119</v>
      </c>
      <c r="J22" s="92">
        <v>18201</v>
      </c>
    </row>
    <row r="23" spans="1:11" ht="28.35" customHeight="1" x14ac:dyDescent="0.2">
      <c r="A23" s="127">
        <v>2013</v>
      </c>
      <c r="B23" s="145" t="s">
        <v>2</v>
      </c>
      <c r="C23" s="92">
        <v>237</v>
      </c>
      <c r="D23" s="92">
        <v>18844</v>
      </c>
      <c r="E23" s="92">
        <v>66</v>
      </c>
      <c r="F23" s="92">
        <v>4439</v>
      </c>
      <c r="G23" s="92">
        <v>66</v>
      </c>
      <c r="H23" s="92">
        <v>6212</v>
      </c>
      <c r="I23" s="92">
        <v>105</v>
      </c>
      <c r="J23" s="92">
        <v>8193</v>
      </c>
    </row>
    <row r="24" spans="1:11" x14ac:dyDescent="0.2">
      <c r="A24" s="127"/>
      <c r="B24" s="145" t="s">
        <v>21</v>
      </c>
      <c r="C24" s="310">
        <v>312</v>
      </c>
      <c r="D24" s="310">
        <v>26074</v>
      </c>
      <c r="E24" s="92">
        <v>70</v>
      </c>
      <c r="F24" s="92">
        <v>7298</v>
      </c>
      <c r="G24" s="92">
        <v>105</v>
      </c>
      <c r="H24" s="92">
        <v>7138</v>
      </c>
      <c r="I24" s="92">
        <v>137</v>
      </c>
      <c r="J24" s="92">
        <v>11638</v>
      </c>
    </row>
    <row r="25" spans="1:11" s="16" customFormat="1" x14ac:dyDescent="0.2">
      <c r="A25" s="109"/>
      <c r="B25" s="146" t="s">
        <v>22</v>
      </c>
      <c r="C25" s="309">
        <v>278</v>
      </c>
      <c r="D25" s="309">
        <v>27945</v>
      </c>
      <c r="E25" s="309">
        <v>63</v>
      </c>
      <c r="F25" s="309">
        <v>5947</v>
      </c>
      <c r="G25" s="309">
        <v>86</v>
      </c>
      <c r="H25" s="309">
        <v>6263</v>
      </c>
      <c r="I25" s="309">
        <v>129</v>
      </c>
      <c r="J25" s="309">
        <v>15735</v>
      </c>
      <c r="K25" s="33"/>
    </row>
    <row r="26" spans="1:11" s="16" customFormat="1" x14ac:dyDescent="0.2">
      <c r="A26" s="109"/>
      <c r="B26" s="146" t="s">
        <v>23</v>
      </c>
      <c r="C26" s="311">
        <v>593</v>
      </c>
      <c r="D26" s="311">
        <v>47286</v>
      </c>
      <c r="E26" s="311">
        <v>113</v>
      </c>
      <c r="F26" s="311">
        <v>7779</v>
      </c>
      <c r="G26" s="311">
        <v>212</v>
      </c>
      <c r="H26" s="311">
        <v>18633</v>
      </c>
      <c r="I26" s="311">
        <v>268</v>
      </c>
      <c r="J26" s="311">
        <v>20874</v>
      </c>
      <c r="K26" s="33"/>
    </row>
    <row r="27" spans="1:11" s="16" customFormat="1" ht="19.899999999999999" customHeight="1" x14ac:dyDescent="0.2">
      <c r="A27" s="109"/>
      <c r="B27" s="146" t="s">
        <v>24</v>
      </c>
      <c r="C27" s="311">
        <v>564</v>
      </c>
      <c r="D27" s="311">
        <v>62961</v>
      </c>
      <c r="E27" s="311">
        <v>102</v>
      </c>
      <c r="F27" s="311">
        <v>9890</v>
      </c>
      <c r="G27" s="311">
        <v>200</v>
      </c>
      <c r="H27" s="311">
        <v>22287</v>
      </c>
      <c r="I27" s="311">
        <v>262</v>
      </c>
      <c r="J27" s="311">
        <v>30784</v>
      </c>
      <c r="K27" s="33"/>
    </row>
    <row r="28" spans="1:11" s="16" customFormat="1" x14ac:dyDescent="0.2">
      <c r="A28" s="109"/>
      <c r="B28" s="146" t="s">
        <v>25</v>
      </c>
      <c r="C28" s="311">
        <v>579</v>
      </c>
      <c r="D28" s="311">
        <v>62032</v>
      </c>
      <c r="E28" s="311">
        <v>104</v>
      </c>
      <c r="F28" s="311">
        <v>9732</v>
      </c>
      <c r="G28" s="311">
        <v>216</v>
      </c>
      <c r="H28" s="311">
        <v>28668</v>
      </c>
      <c r="I28" s="311">
        <v>259</v>
      </c>
      <c r="J28" s="311">
        <v>23632</v>
      </c>
      <c r="K28" s="33"/>
    </row>
    <row r="29" spans="1:11" s="16" customFormat="1" x14ac:dyDescent="0.2">
      <c r="A29" s="109"/>
      <c r="B29" s="146" t="s">
        <v>26</v>
      </c>
      <c r="C29" s="309">
        <v>657</v>
      </c>
      <c r="D29" s="309">
        <v>82360</v>
      </c>
      <c r="E29" s="309">
        <v>137</v>
      </c>
      <c r="F29" s="309">
        <v>11957</v>
      </c>
      <c r="G29" s="309">
        <v>243</v>
      </c>
      <c r="H29" s="309">
        <v>42581</v>
      </c>
      <c r="I29" s="309">
        <v>277</v>
      </c>
      <c r="J29" s="309">
        <v>27822</v>
      </c>
      <c r="K29" s="33"/>
    </row>
    <row r="30" spans="1:11" s="16" customFormat="1" x14ac:dyDescent="0.2">
      <c r="A30" s="109"/>
      <c r="B30" s="146" t="s">
        <v>27</v>
      </c>
      <c r="C30" s="311">
        <v>651</v>
      </c>
      <c r="D30" s="311">
        <v>71964</v>
      </c>
      <c r="E30" s="311">
        <v>137</v>
      </c>
      <c r="F30" s="311">
        <v>11295</v>
      </c>
      <c r="G30" s="311">
        <v>239</v>
      </c>
      <c r="H30" s="311">
        <v>32617</v>
      </c>
      <c r="I30" s="311">
        <v>275</v>
      </c>
      <c r="J30" s="311">
        <v>28052</v>
      </c>
      <c r="K30" s="33"/>
    </row>
    <row r="31" spans="1:11" s="16" customFormat="1" ht="19.899999999999999" customHeight="1" x14ac:dyDescent="0.2">
      <c r="A31" s="109"/>
      <c r="B31" s="146" t="s">
        <v>28</v>
      </c>
      <c r="C31" s="130"/>
      <c r="D31" s="130"/>
      <c r="E31" s="130"/>
      <c r="F31" s="130"/>
      <c r="G31" s="130"/>
      <c r="H31" s="130"/>
      <c r="I31" s="130"/>
      <c r="J31" s="130"/>
      <c r="K31" s="33"/>
    </row>
    <row r="32" spans="1:11" s="16" customFormat="1" x14ac:dyDescent="0.2">
      <c r="A32" s="109"/>
      <c r="B32" s="146" t="s">
        <v>29</v>
      </c>
      <c r="C32" s="130"/>
      <c r="D32" s="130"/>
      <c r="E32" s="130"/>
      <c r="F32" s="130"/>
      <c r="G32" s="130"/>
      <c r="H32" s="130"/>
      <c r="I32" s="130"/>
      <c r="J32" s="130"/>
    </row>
    <row r="33" spans="1:11" s="16" customFormat="1" x14ac:dyDescent="0.2">
      <c r="A33" s="109"/>
      <c r="B33" s="146" t="s">
        <v>30</v>
      </c>
      <c r="C33" s="130"/>
      <c r="D33" s="130"/>
      <c r="E33" s="130"/>
      <c r="F33" s="130"/>
      <c r="G33" s="130"/>
      <c r="H33" s="130"/>
      <c r="I33" s="130"/>
      <c r="J33" s="130"/>
    </row>
    <row r="34" spans="1:11" s="16" customFormat="1" x14ac:dyDescent="0.2">
      <c r="A34" s="120"/>
      <c r="B34" s="147" t="s">
        <v>3</v>
      </c>
      <c r="C34" s="135"/>
      <c r="D34" s="135"/>
      <c r="E34" s="135"/>
      <c r="F34" s="135"/>
      <c r="G34" s="135"/>
      <c r="H34" s="135"/>
      <c r="I34" s="135"/>
      <c r="J34" s="135"/>
    </row>
    <row r="35" spans="1:11" ht="11.45" customHeight="1" x14ac:dyDescent="0.2">
      <c r="A35" s="7"/>
      <c r="B35" s="7"/>
    </row>
    <row r="36" spans="1:11" ht="22.9" customHeight="1" x14ac:dyDescent="0.2">
      <c r="A36" s="373" t="s">
        <v>275</v>
      </c>
      <c r="B36" s="374"/>
      <c r="C36" s="374"/>
      <c r="D36" s="374"/>
      <c r="E36" s="374"/>
      <c r="F36" s="374"/>
      <c r="G36" s="374"/>
      <c r="H36" s="374"/>
      <c r="I36" s="374"/>
      <c r="J36" s="374"/>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14" zoomScaleNormal="110" workbookViewId="0">
      <selection activeCell="C32" sqref="C32"/>
    </sheetView>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257" t="s">
        <v>289</v>
      </c>
      <c r="B1" s="2"/>
      <c r="C1" s="2"/>
      <c r="D1" s="2"/>
      <c r="E1" s="2"/>
      <c r="F1" s="2"/>
      <c r="G1" s="2"/>
    </row>
    <row r="2" spans="1:8" ht="16.899999999999999" customHeight="1" x14ac:dyDescent="0.2">
      <c r="A2" s="93" t="s">
        <v>108</v>
      </c>
      <c r="B2" s="14"/>
      <c r="C2" s="14"/>
      <c r="D2" s="14"/>
      <c r="E2" s="14"/>
      <c r="F2" s="14"/>
      <c r="G2" s="14"/>
    </row>
    <row r="3" spans="1:8" ht="16.899999999999999" customHeight="1" x14ac:dyDescent="0.2">
      <c r="A3" s="10" t="s">
        <v>217</v>
      </c>
      <c r="B3" s="14"/>
      <c r="C3" s="14"/>
      <c r="D3" s="14"/>
      <c r="E3" s="14"/>
      <c r="F3" s="14"/>
      <c r="G3" s="14"/>
    </row>
    <row r="4" spans="1:8" x14ac:dyDescent="0.2">
      <c r="A4" s="56"/>
      <c r="B4" s="2"/>
      <c r="C4" s="2"/>
      <c r="D4" s="2"/>
      <c r="E4" s="2"/>
      <c r="F4" s="2"/>
      <c r="G4" s="2"/>
    </row>
    <row r="5" spans="1:8" ht="25.5" customHeight="1" x14ac:dyDescent="0.2">
      <c r="A5" s="394" t="s">
        <v>19</v>
      </c>
      <c r="B5" s="382"/>
      <c r="C5" s="382" t="s">
        <v>37</v>
      </c>
      <c r="D5" s="382" t="s">
        <v>71</v>
      </c>
      <c r="E5" s="382"/>
      <c r="F5" s="382"/>
      <c r="G5" s="395" t="s">
        <v>95</v>
      </c>
    </row>
    <row r="6" spans="1:8" ht="19.899999999999999" customHeight="1" x14ac:dyDescent="0.2">
      <c r="A6" s="394"/>
      <c r="B6" s="382"/>
      <c r="C6" s="382"/>
      <c r="D6" s="382" t="s">
        <v>20</v>
      </c>
      <c r="E6" s="382" t="s">
        <v>176</v>
      </c>
      <c r="F6" s="382" t="s">
        <v>167</v>
      </c>
      <c r="G6" s="395"/>
    </row>
    <row r="7" spans="1:8" ht="25.5" customHeight="1" x14ac:dyDescent="0.2">
      <c r="A7" s="394"/>
      <c r="B7" s="382"/>
      <c r="C7" s="382"/>
      <c r="D7" s="382"/>
      <c r="E7" s="382"/>
      <c r="F7" s="382"/>
      <c r="G7" s="161" t="s">
        <v>70</v>
      </c>
    </row>
    <row r="8" spans="1:8" x14ac:dyDescent="0.2">
      <c r="A8" s="151"/>
      <c r="B8" s="154"/>
      <c r="C8" s="224"/>
      <c r="D8" s="224"/>
      <c r="E8" s="225"/>
      <c r="F8" s="225"/>
      <c r="G8" s="226"/>
      <c r="H8" s="16"/>
    </row>
    <row r="9" spans="1:8" x14ac:dyDescent="0.2">
      <c r="A9" s="152"/>
      <c r="B9" s="156" t="s">
        <v>168</v>
      </c>
      <c r="C9" s="136">
        <v>249</v>
      </c>
      <c r="D9" s="136">
        <v>10724</v>
      </c>
      <c r="E9" s="136">
        <v>10665</v>
      </c>
      <c r="F9" s="136">
        <v>60</v>
      </c>
      <c r="G9" s="136">
        <v>338206</v>
      </c>
      <c r="H9" s="16"/>
    </row>
    <row r="10" spans="1:8" s="7" customFormat="1" ht="10.15" customHeight="1" x14ac:dyDescent="0.2">
      <c r="A10" s="152"/>
      <c r="B10" s="156" t="s">
        <v>169</v>
      </c>
      <c r="C10" s="305">
        <v>260</v>
      </c>
      <c r="D10" s="305">
        <v>11269</v>
      </c>
      <c r="E10" s="305">
        <v>11215</v>
      </c>
      <c r="F10" s="305">
        <v>54</v>
      </c>
      <c r="G10" s="305">
        <v>356982</v>
      </c>
      <c r="H10" s="8"/>
    </row>
    <row r="11" spans="1:8" ht="28.35" customHeight="1" x14ac:dyDescent="0.2">
      <c r="A11" s="152">
        <v>2012</v>
      </c>
      <c r="B11" s="155" t="s">
        <v>2</v>
      </c>
      <c r="C11" s="136">
        <v>262</v>
      </c>
      <c r="D11" s="136">
        <v>10971</v>
      </c>
      <c r="E11" s="136">
        <v>10920</v>
      </c>
      <c r="F11" s="136">
        <v>51</v>
      </c>
      <c r="G11" s="136">
        <v>25839</v>
      </c>
      <c r="H11" s="16"/>
    </row>
    <row r="12" spans="1:8" x14ac:dyDescent="0.2">
      <c r="A12" s="152"/>
      <c r="B12" s="155" t="s">
        <v>21</v>
      </c>
      <c r="C12" s="136">
        <v>261</v>
      </c>
      <c r="D12" s="136">
        <v>10933</v>
      </c>
      <c r="E12" s="136">
        <v>10881</v>
      </c>
      <c r="F12" s="136">
        <v>52</v>
      </c>
      <c r="G12" s="136">
        <v>22319</v>
      </c>
      <c r="H12" s="16"/>
    </row>
    <row r="13" spans="1:8" x14ac:dyDescent="0.2">
      <c r="A13" s="152"/>
      <c r="B13" s="155" t="s">
        <v>22</v>
      </c>
      <c r="C13" s="136">
        <v>260</v>
      </c>
      <c r="D13" s="136">
        <v>11083</v>
      </c>
      <c r="E13" s="136">
        <v>11034</v>
      </c>
      <c r="F13" s="136">
        <v>49</v>
      </c>
      <c r="G13" s="136">
        <v>27526</v>
      </c>
      <c r="H13" s="16"/>
    </row>
    <row r="14" spans="1:8" x14ac:dyDescent="0.2">
      <c r="A14" s="152"/>
      <c r="B14" s="155" t="s">
        <v>23</v>
      </c>
      <c r="C14" s="136">
        <v>259</v>
      </c>
      <c r="D14" s="136">
        <v>11090</v>
      </c>
      <c r="E14" s="136">
        <v>11036</v>
      </c>
      <c r="F14" s="136">
        <v>54</v>
      </c>
      <c r="G14" s="136">
        <v>29875</v>
      </c>
      <c r="H14" s="16"/>
    </row>
    <row r="15" spans="1:8" ht="19.899999999999999" customHeight="1" x14ac:dyDescent="0.2">
      <c r="A15" s="152"/>
      <c r="B15" s="155" t="s">
        <v>24</v>
      </c>
      <c r="C15" s="136">
        <v>258</v>
      </c>
      <c r="D15" s="136">
        <v>11108</v>
      </c>
      <c r="E15" s="136">
        <v>11054</v>
      </c>
      <c r="F15" s="136">
        <v>54</v>
      </c>
      <c r="G15" s="136">
        <v>30402</v>
      </c>
      <c r="H15" s="16"/>
    </row>
    <row r="16" spans="1:8" x14ac:dyDescent="0.2">
      <c r="A16" s="152"/>
      <c r="B16" s="155" t="s">
        <v>25</v>
      </c>
      <c r="C16" s="136">
        <v>258</v>
      </c>
      <c r="D16" s="136">
        <v>11164</v>
      </c>
      <c r="E16" s="136">
        <v>11107</v>
      </c>
      <c r="F16" s="136">
        <v>57</v>
      </c>
      <c r="G16" s="136">
        <v>30312</v>
      </c>
      <c r="H16" s="16"/>
    </row>
    <row r="17" spans="1:8" x14ac:dyDescent="0.2">
      <c r="A17" s="152"/>
      <c r="B17" s="155" t="s">
        <v>26</v>
      </c>
      <c r="C17" s="136">
        <v>257</v>
      </c>
      <c r="D17" s="136">
        <v>11234</v>
      </c>
      <c r="E17" s="136">
        <v>11183</v>
      </c>
      <c r="F17" s="136">
        <v>51</v>
      </c>
      <c r="G17" s="136">
        <v>32047</v>
      </c>
      <c r="H17" s="16"/>
    </row>
    <row r="18" spans="1:8" x14ac:dyDescent="0.2">
      <c r="A18" s="152"/>
      <c r="B18" s="155" t="s">
        <v>27</v>
      </c>
      <c r="C18" s="136">
        <v>257</v>
      </c>
      <c r="D18" s="136">
        <v>11424</v>
      </c>
      <c r="E18" s="136">
        <v>11371</v>
      </c>
      <c r="F18" s="136">
        <v>53</v>
      </c>
      <c r="G18" s="136">
        <v>32517</v>
      </c>
      <c r="H18" s="16"/>
    </row>
    <row r="19" spans="1:8" ht="19.899999999999999" customHeight="1" x14ac:dyDescent="0.2">
      <c r="A19" s="152"/>
      <c r="B19" s="155" t="s">
        <v>28</v>
      </c>
      <c r="C19" s="136">
        <v>256</v>
      </c>
      <c r="D19" s="136">
        <v>11428</v>
      </c>
      <c r="E19" s="136">
        <v>11372</v>
      </c>
      <c r="F19" s="136">
        <v>56</v>
      </c>
      <c r="G19" s="136">
        <v>29585</v>
      </c>
      <c r="H19" s="16"/>
    </row>
    <row r="20" spans="1:8" x14ac:dyDescent="0.2">
      <c r="A20" s="152"/>
      <c r="B20" s="155" t="s">
        <v>29</v>
      </c>
      <c r="C20" s="136">
        <v>262</v>
      </c>
      <c r="D20" s="136">
        <v>11689</v>
      </c>
      <c r="E20" s="136">
        <v>11632</v>
      </c>
      <c r="F20" s="136">
        <v>57</v>
      </c>
      <c r="G20" s="136">
        <v>32588</v>
      </c>
      <c r="H20" s="16"/>
    </row>
    <row r="21" spans="1:8" x14ac:dyDescent="0.2">
      <c r="A21" s="152"/>
      <c r="B21" s="155" t="s">
        <v>30</v>
      </c>
      <c r="C21" s="136">
        <v>262</v>
      </c>
      <c r="D21" s="136">
        <v>11622</v>
      </c>
      <c r="E21" s="136">
        <v>11566</v>
      </c>
      <c r="F21" s="136">
        <v>56</v>
      </c>
      <c r="G21" s="136">
        <v>36568</v>
      </c>
      <c r="H21" s="16"/>
    </row>
    <row r="22" spans="1:8" x14ac:dyDescent="0.2">
      <c r="A22" s="152"/>
      <c r="B22" s="155" t="s">
        <v>3</v>
      </c>
      <c r="C22" s="136">
        <v>262</v>
      </c>
      <c r="D22" s="136">
        <v>11479</v>
      </c>
      <c r="E22" s="136">
        <v>11422</v>
      </c>
      <c r="F22" s="136">
        <v>57</v>
      </c>
      <c r="G22" s="136">
        <v>27404</v>
      </c>
      <c r="H22" s="16"/>
    </row>
    <row r="23" spans="1:8" ht="28.35" customHeight="1" x14ac:dyDescent="0.2">
      <c r="A23" s="152">
        <v>2013</v>
      </c>
      <c r="B23" s="155" t="s">
        <v>2</v>
      </c>
      <c r="C23" s="136">
        <v>262</v>
      </c>
      <c r="D23" s="136">
        <v>11323</v>
      </c>
      <c r="E23" s="136">
        <v>11270</v>
      </c>
      <c r="F23" s="136">
        <v>53</v>
      </c>
      <c r="G23" s="136">
        <v>25265</v>
      </c>
      <c r="H23" s="16"/>
    </row>
    <row r="24" spans="1:8" x14ac:dyDescent="0.2">
      <c r="A24" s="152"/>
      <c r="B24" s="155" t="s">
        <v>21</v>
      </c>
      <c r="C24" s="136">
        <v>262</v>
      </c>
      <c r="D24" s="136">
        <v>11299</v>
      </c>
      <c r="E24" s="136">
        <v>11247</v>
      </c>
      <c r="F24" s="136">
        <v>52</v>
      </c>
      <c r="G24" s="136">
        <v>23127</v>
      </c>
    </row>
    <row r="25" spans="1:8" s="16" customFormat="1" x14ac:dyDescent="0.2">
      <c r="A25" s="153"/>
      <c r="B25" s="157" t="s">
        <v>22</v>
      </c>
      <c r="C25" s="136">
        <v>262</v>
      </c>
      <c r="D25" s="136">
        <v>11316</v>
      </c>
      <c r="E25" s="136">
        <v>11263</v>
      </c>
      <c r="F25" s="136">
        <v>53</v>
      </c>
      <c r="G25" s="136">
        <v>23395</v>
      </c>
    </row>
    <row r="26" spans="1:8" s="16" customFormat="1" x14ac:dyDescent="0.2">
      <c r="A26" s="153"/>
      <c r="B26" s="157" t="s">
        <v>23</v>
      </c>
      <c r="C26" s="136">
        <v>261</v>
      </c>
      <c r="D26" s="136">
        <v>11324</v>
      </c>
      <c r="E26" s="136">
        <v>11273</v>
      </c>
      <c r="F26" s="136">
        <v>51</v>
      </c>
      <c r="G26" s="136">
        <v>31085</v>
      </c>
    </row>
    <row r="27" spans="1:8" s="16" customFormat="1" ht="19.899999999999999" customHeight="1" x14ac:dyDescent="0.2">
      <c r="A27" s="153"/>
      <c r="B27" s="157" t="s">
        <v>24</v>
      </c>
      <c r="C27" s="136">
        <v>261</v>
      </c>
      <c r="D27" s="136">
        <v>11463</v>
      </c>
      <c r="E27" s="136">
        <v>11404</v>
      </c>
      <c r="F27" s="136">
        <v>59</v>
      </c>
      <c r="G27" s="136">
        <v>32848</v>
      </c>
    </row>
    <row r="28" spans="1:8" s="16" customFormat="1" x14ac:dyDescent="0.2">
      <c r="A28" s="153"/>
      <c r="B28" s="157" t="s">
        <v>25</v>
      </c>
      <c r="C28" s="136">
        <v>261</v>
      </c>
      <c r="D28" s="136">
        <v>11489</v>
      </c>
      <c r="E28" s="136">
        <v>11424</v>
      </c>
      <c r="F28" s="136">
        <v>65</v>
      </c>
      <c r="G28" s="136">
        <v>31270</v>
      </c>
    </row>
    <row r="29" spans="1:8" s="16" customFormat="1" x14ac:dyDescent="0.2">
      <c r="A29" s="153"/>
      <c r="B29" s="157" t="s">
        <v>26</v>
      </c>
      <c r="C29" s="136">
        <v>262</v>
      </c>
      <c r="D29" s="136">
        <v>11666</v>
      </c>
      <c r="E29" s="136">
        <v>11607</v>
      </c>
      <c r="F29" s="136">
        <v>59</v>
      </c>
      <c r="G29" s="136">
        <v>34658</v>
      </c>
    </row>
    <row r="30" spans="1:8" s="16" customFormat="1" x14ac:dyDescent="0.2">
      <c r="A30" s="153"/>
      <c r="B30" s="157" t="s">
        <v>27</v>
      </c>
      <c r="C30" s="136">
        <v>262</v>
      </c>
      <c r="D30" s="136">
        <v>11747</v>
      </c>
      <c r="E30" s="136">
        <v>11691</v>
      </c>
      <c r="F30" s="136">
        <v>56</v>
      </c>
      <c r="G30" s="136">
        <v>33624</v>
      </c>
    </row>
    <row r="31" spans="1:8" s="16" customFormat="1" ht="19.899999999999999" customHeight="1" x14ac:dyDescent="0.2">
      <c r="A31" s="153"/>
      <c r="B31" s="157" t="s">
        <v>28</v>
      </c>
      <c r="C31" s="91"/>
      <c r="D31" s="91"/>
      <c r="E31" s="91"/>
      <c r="F31" s="91"/>
      <c r="G31" s="91"/>
    </row>
    <row r="32" spans="1:8" s="16" customFormat="1" x14ac:dyDescent="0.2">
      <c r="A32" s="153"/>
      <c r="B32" s="157" t="s">
        <v>29</v>
      </c>
      <c r="C32" s="91"/>
      <c r="D32" s="91"/>
      <c r="E32" s="91"/>
      <c r="F32" s="91"/>
      <c r="G32" s="91"/>
    </row>
    <row r="33" spans="1:7" s="16" customFormat="1" x14ac:dyDescent="0.2">
      <c r="A33" s="153"/>
      <c r="B33" s="157" t="s">
        <v>30</v>
      </c>
      <c r="C33" s="91"/>
      <c r="D33" s="91"/>
      <c r="E33" s="91"/>
      <c r="F33" s="91"/>
      <c r="G33" s="91"/>
    </row>
    <row r="34" spans="1:7" s="16" customFormat="1" x14ac:dyDescent="0.2">
      <c r="A34" s="158"/>
      <c r="B34" s="159" t="s">
        <v>3</v>
      </c>
      <c r="C34" s="160"/>
      <c r="D34" s="160"/>
      <c r="E34" s="160"/>
      <c r="F34" s="160"/>
      <c r="G34" s="160"/>
    </row>
    <row r="35" spans="1:7" ht="11.45" customHeight="1" x14ac:dyDescent="0.2">
      <c r="A35" s="27"/>
      <c r="B35" s="27"/>
      <c r="C35" s="128"/>
      <c r="D35" s="128"/>
      <c r="E35" s="128"/>
      <c r="F35" s="128"/>
      <c r="G35" s="128"/>
    </row>
    <row r="36" spans="1:7" ht="11.45" customHeight="1" x14ac:dyDescent="0.2">
      <c r="A36" s="385" t="s">
        <v>175</v>
      </c>
      <c r="B36" s="385"/>
      <c r="C36" s="385"/>
      <c r="D36" s="385"/>
      <c r="E36" s="385"/>
      <c r="F36" s="385"/>
      <c r="G36" s="385"/>
    </row>
    <row r="37" spans="1:7" x14ac:dyDescent="0.2">
      <c r="A37" s="128"/>
      <c r="B37" s="128"/>
      <c r="C37" s="149" t="s">
        <v>53</v>
      </c>
      <c r="D37" s="150"/>
      <c r="E37" s="150"/>
      <c r="F37" s="150"/>
      <c r="G37" s="128"/>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election activeCell="C32" sqref="C32"/>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57" t="s">
        <v>289</v>
      </c>
      <c r="B1" s="2"/>
      <c r="C1" s="2"/>
      <c r="D1" s="2"/>
      <c r="E1" s="2"/>
      <c r="F1" s="2"/>
      <c r="G1" s="2"/>
    </row>
    <row r="2" spans="1:31" ht="16.899999999999999" customHeight="1" x14ac:dyDescent="0.2">
      <c r="A2" s="93" t="s">
        <v>108</v>
      </c>
      <c r="B2" s="14"/>
      <c r="C2" s="14"/>
      <c r="D2" s="14"/>
      <c r="E2" s="14"/>
      <c r="F2" s="14"/>
      <c r="G2" s="14"/>
    </row>
    <row r="3" spans="1:31" s="3" customFormat="1" ht="16.899999999999999" customHeight="1" x14ac:dyDescent="0.2">
      <c r="A3" s="10" t="s">
        <v>218</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80" t="s">
        <v>19</v>
      </c>
      <c r="B5" s="381"/>
      <c r="C5" s="382" t="s">
        <v>177</v>
      </c>
      <c r="D5" s="396" t="s">
        <v>74</v>
      </c>
      <c r="E5" s="382" t="s">
        <v>374</v>
      </c>
      <c r="F5" s="381" t="s">
        <v>7</v>
      </c>
      <c r="G5" s="390"/>
      <c r="H5" s="37"/>
      <c r="I5"/>
      <c r="J5"/>
      <c r="K5"/>
      <c r="L5"/>
      <c r="M5"/>
      <c r="N5"/>
      <c r="O5"/>
      <c r="P5"/>
      <c r="Q5"/>
      <c r="R5"/>
      <c r="S5"/>
      <c r="T5"/>
      <c r="U5"/>
      <c r="V5"/>
      <c r="W5"/>
      <c r="X5"/>
      <c r="Y5"/>
      <c r="Z5"/>
      <c r="AA5"/>
      <c r="AB5"/>
      <c r="AC5"/>
      <c r="AD5"/>
      <c r="AE5"/>
    </row>
    <row r="6" spans="1:31" s="3" customFormat="1" ht="38.450000000000003" customHeight="1" x14ac:dyDescent="0.2">
      <c r="A6" s="380"/>
      <c r="B6" s="381"/>
      <c r="C6" s="382"/>
      <c r="D6" s="396"/>
      <c r="E6" s="382"/>
      <c r="F6" s="95" t="s">
        <v>76</v>
      </c>
      <c r="G6" s="96" t="s">
        <v>75</v>
      </c>
      <c r="H6" s="9"/>
      <c r="I6"/>
      <c r="J6"/>
      <c r="K6"/>
      <c r="L6"/>
      <c r="M6"/>
      <c r="N6"/>
      <c r="O6"/>
      <c r="P6"/>
      <c r="Q6"/>
      <c r="R6"/>
      <c r="S6"/>
      <c r="T6"/>
      <c r="U6"/>
      <c r="V6"/>
      <c r="W6"/>
      <c r="X6"/>
      <c r="Y6"/>
      <c r="Z6"/>
      <c r="AA6"/>
      <c r="AB6"/>
      <c r="AC6"/>
      <c r="AD6"/>
      <c r="AE6"/>
    </row>
    <row r="7" spans="1:31" s="3" customFormat="1" x14ac:dyDescent="0.2">
      <c r="A7" s="143"/>
      <c r="B7" s="144"/>
      <c r="C7" s="148"/>
      <c r="D7" s="148"/>
      <c r="E7" s="148"/>
      <c r="F7" s="44"/>
      <c r="G7" s="44"/>
      <c r="H7" s="9"/>
      <c r="I7"/>
      <c r="J7"/>
      <c r="K7"/>
      <c r="L7"/>
      <c r="M7"/>
      <c r="N7"/>
      <c r="O7"/>
      <c r="P7"/>
      <c r="Q7"/>
      <c r="R7"/>
      <c r="S7"/>
      <c r="T7"/>
      <c r="U7"/>
      <c r="V7"/>
      <c r="W7"/>
      <c r="X7"/>
      <c r="Y7"/>
      <c r="Z7"/>
      <c r="AA7"/>
      <c r="AB7"/>
      <c r="AC7"/>
      <c r="AD7"/>
      <c r="AE7"/>
    </row>
    <row r="8" spans="1:31" x14ac:dyDescent="0.2">
      <c r="A8" s="152"/>
      <c r="B8" s="162">
        <v>2011</v>
      </c>
      <c r="C8" s="136">
        <v>12829</v>
      </c>
      <c r="D8" s="307">
        <v>1485998</v>
      </c>
      <c r="E8" s="307">
        <v>1469840</v>
      </c>
      <c r="F8" s="136">
        <v>3909</v>
      </c>
      <c r="G8" s="307">
        <v>427893</v>
      </c>
      <c r="H8" s="20"/>
    </row>
    <row r="9" spans="1:31" x14ac:dyDescent="0.2">
      <c r="A9" s="152"/>
      <c r="B9" s="163">
        <v>2012</v>
      </c>
      <c r="C9" s="305">
        <v>12923</v>
      </c>
      <c r="D9" s="308">
        <v>1530046</v>
      </c>
      <c r="E9" s="308">
        <v>1515664</v>
      </c>
      <c r="F9" s="305">
        <v>4123</v>
      </c>
      <c r="G9" s="308">
        <v>477938</v>
      </c>
      <c r="H9" s="20"/>
    </row>
    <row r="10" spans="1:31" ht="28.35" customHeight="1" x14ac:dyDescent="0.2">
      <c r="A10" s="152">
        <v>2012</v>
      </c>
      <c r="B10" s="155" t="s">
        <v>2</v>
      </c>
      <c r="C10" s="136">
        <v>742</v>
      </c>
      <c r="D10" s="136">
        <v>65181</v>
      </c>
      <c r="E10" s="136">
        <v>64329</v>
      </c>
      <c r="F10" s="136">
        <v>257</v>
      </c>
      <c r="G10" s="136">
        <v>21941</v>
      </c>
      <c r="H10" s="8"/>
    </row>
    <row r="11" spans="1:31" x14ac:dyDescent="0.2">
      <c r="A11" s="152"/>
      <c r="B11" s="155" t="s">
        <v>21</v>
      </c>
      <c r="C11" s="136">
        <v>621</v>
      </c>
      <c r="D11" s="136">
        <v>66241</v>
      </c>
      <c r="E11" s="136">
        <v>65462</v>
      </c>
      <c r="F11" s="136">
        <v>234</v>
      </c>
      <c r="G11" s="136">
        <v>26771</v>
      </c>
      <c r="H11" s="8"/>
    </row>
    <row r="12" spans="1:31" x14ac:dyDescent="0.2">
      <c r="A12" s="152"/>
      <c r="B12" s="155" t="s">
        <v>22</v>
      </c>
      <c r="C12" s="136">
        <v>1142</v>
      </c>
      <c r="D12" s="136">
        <v>122566</v>
      </c>
      <c r="E12" s="136">
        <v>121394</v>
      </c>
      <c r="F12" s="136">
        <v>359</v>
      </c>
      <c r="G12" s="136">
        <v>37621</v>
      </c>
      <c r="H12" s="20"/>
    </row>
    <row r="13" spans="1:31" x14ac:dyDescent="0.2">
      <c r="A13" s="152"/>
      <c r="B13" s="155" t="s">
        <v>23</v>
      </c>
      <c r="C13" s="136">
        <v>1076</v>
      </c>
      <c r="D13" s="136">
        <v>112442</v>
      </c>
      <c r="E13" s="136">
        <v>111724</v>
      </c>
      <c r="F13" s="136">
        <v>341</v>
      </c>
      <c r="G13" s="136">
        <v>37240</v>
      </c>
      <c r="H13" s="20"/>
    </row>
    <row r="14" spans="1:31" ht="19.899999999999999" customHeight="1" x14ac:dyDescent="0.2">
      <c r="A14" s="152"/>
      <c r="B14" s="155" t="s">
        <v>24</v>
      </c>
      <c r="C14" s="136">
        <v>1168</v>
      </c>
      <c r="D14" s="136">
        <v>130046</v>
      </c>
      <c r="E14" s="136">
        <v>128634</v>
      </c>
      <c r="F14" s="136">
        <v>362</v>
      </c>
      <c r="G14" s="136">
        <v>41214</v>
      </c>
      <c r="H14" s="20"/>
    </row>
    <row r="15" spans="1:31" x14ac:dyDescent="0.2">
      <c r="A15" s="152"/>
      <c r="B15" s="155" t="s">
        <v>25</v>
      </c>
      <c r="C15" s="136">
        <v>1237</v>
      </c>
      <c r="D15" s="136">
        <v>146135</v>
      </c>
      <c r="E15" s="136">
        <v>144773</v>
      </c>
      <c r="F15" s="136">
        <v>379</v>
      </c>
      <c r="G15" s="136">
        <v>46656</v>
      </c>
      <c r="H15" s="20"/>
    </row>
    <row r="16" spans="1:31" x14ac:dyDescent="0.2">
      <c r="A16" s="152"/>
      <c r="B16" s="155" t="s">
        <v>26</v>
      </c>
      <c r="C16" s="136">
        <v>1200</v>
      </c>
      <c r="D16" s="136">
        <v>150067</v>
      </c>
      <c r="E16" s="136">
        <v>149269</v>
      </c>
      <c r="F16" s="136">
        <v>369</v>
      </c>
      <c r="G16" s="136">
        <v>44990</v>
      </c>
      <c r="H16" s="20"/>
    </row>
    <row r="17" spans="1:31" x14ac:dyDescent="0.2">
      <c r="A17" s="152"/>
      <c r="B17" s="155" t="s">
        <v>27</v>
      </c>
      <c r="C17" s="136">
        <v>1310</v>
      </c>
      <c r="D17" s="136">
        <v>147765</v>
      </c>
      <c r="E17" s="136">
        <v>146523</v>
      </c>
      <c r="F17" s="136">
        <v>393</v>
      </c>
      <c r="G17" s="136">
        <v>44054</v>
      </c>
      <c r="H17" s="20"/>
    </row>
    <row r="18" spans="1:31" ht="19.899999999999999" customHeight="1" x14ac:dyDescent="0.2">
      <c r="A18" s="152"/>
      <c r="B18" s="155" t="s">
        <v>28</v>
      </c>
      <c r="C18" s="136">
        <v>1186</v>
      </c>
      <c r="D18" s="136">
        <v>142756</v>
      </c>
      <c r="E18" s="136">
        <v>141533</v>
      </c>
      <c r="F18" s="136">
        <v>368</v>
      </c>
      <c r="G18" s="136">
        <v>43916</v>
      </c>
      <c r="H18" s="20"/>
    </row>
    <row r="19" spans="1:31" x14ac:dyDescent="0.2">
      <c r="A19" s="152"/>
      <c r="B19" s="155" t="s">
        <v>29</v>
      </c>
      <c r="C19" s="136">
        <v>1303</v>
      </c>
      <c r="D19" s="136">
        <v>157515</v>
      </c>
      <c r="E19" s="136">
        <v>156290</v>
      </c>
      <c r="F19" s="136">
        <v>412</v>
      </c>
      <c r="G19" s="136">
        <v>44496</v>
      </c>
      <c r="H19" s="20"/>
    </row>
    <row r="20" spans="1:31" x14ac:dyDescent="0.2">
      <c r="A20" s="152"/>
      <c r="B20" s="155" t="s">
        <v>30</v>
      </c>
      <c r="C20" s="136">
        <v>1281</v>
      </c>
      <c r="D20" s="136">
        <v>158782</v>
      </c>
      <c r="E20" s="136">
        <v>156805</v>
      </c>
      <c r="F20" s="136">
        <v>421</v>
      </c>
      <c r="G20" s="136">
        <v>49602</v>
      </c>
      <c r="H20" s="20"/>
    </row>
    <row r="21" spans="1:31" x14ac:dyDescent="0.2">
      <c r="A21" s="152"/>
      <c r="B21" s="155" t="s">
        <v>3</v>
      </c>
      <c r="C21" s="136">
        <v>657</v>
      </c>
      <c r="D21" s="136">
        <v>130550</v>
      </c>
      <c r="E21" s="136">
        <v>128928</v>
      </c>
      <c r="F21" s="136">
        <v>228</v>
      </c>
      <c r="G21" s="136">
        <v>39437</v>
      </c>
      <c r="H21" s="20"/>
    </row>
    <row r="22" spans="1:31" ht="28.35" customHeight="1" x14ac:dyDescent="0.2">
      <c r="A22" s="152">
        <v>2013</v>
      </c>
      <c r="B22" s="155" t="s">
        <v>2</v>
      </c>
      <c r="C22" s="136">
        <v>644</v>
      </c>
      <c r="D22" s="136">
        <v>66020</v>
      </c>
      <c r="E22" s="136">
        <v>65240</v>
      </c>
      <c r="F22" s="136">
        <v>215</v>
      </c>
      <c r="G22" s="136">
        <v>21139</v>
      </c>
      <c r="H22" s="8"/>
    </row>
    <row r="23" spans="1:31" x14ac:dyDescent="0.2">
      <c r="A23" s="152"/>
      <c r="B23" s="155" t="s">
        <v>21</v>
      </c>
      <c r="C23" s="136">
        <v>742</v>
      </c>
      <c r="D23" s="136">
        <v>73378</v>
      </c>
      <c r="E23" s="136">
        <v>72733</v>
      </c>
      <c r="F23" s="136">
        <v>244</v>
      </c>
      <c r="G23" s="136">
        <v>27757</v>
      </c>
      <c r="H23" s="8"/>
    </row>
    <row r="24" spans="1:31" s="16" customFormat="1" x14ac:dyDescent="0.2">
      <c r="A24" s="153"/>
      <c r="B24" s="157" t="s">
        <v>22</v>
      </c>
      <c r="C24" s="136">
        <v>697</v>
      </c>
      <c r="D24" s="136">
        <v>89103</v>
      </c>
      <c r="E24" s="136">
        <v>87936</v>
      </c>
      <c r="F24" s="136">
        <v>232</v>
      </c>
      <c r="G24" s="136">
        <v>34031</v>
      </c>
      <c r="H24" s="20"/>
      <c r="I24"/>
      <c r="J24"/>
      <c r="K24"/>
      <c r="L24"/>
      <c r="M24"/>
      <c r="N24"/>
      <c r="O24"/>
      <c r="P24"/>
      <c r="Q24"/>
      <c r="R24"/>
      <c r="S24"/>
      <c r="T24"/>
      <c r="U24"/>
      <c r="V24"/>
      <c r="W24"/>
      <c r="X24"/>
      <c r="Y24"/>
      <c r="Z24"/>
      <c r="AA24"/>
      <c r="AB24"/>
      <c r="AC24"/>
      <c r="AD24"/>
      <c r="AE24"/>
    </row>
    <row r="25" spans="1:31" s="16" customFormat="1" x14ac:dyDescent="0.2">
      <c r="A25" s="153"/>
      <c r="B25" s="157" t="s">
        <v>23</v>
      </c>
      <c r="C25" s="136">
        <v>1220</v>
      </c>
      <c r="D25" s="136">
        <v>113249</v>
      </c>
      <c r="E25" s="136">
        <v>112402</v>
      </c>
      <c r="F25" s="136">
        <v>379</v>
      </c>
      <c r="G25" s="136">
        <v>37373</v>
      </c>
      <c r="H25" s="20"/>
      <c r="I25"/>
      <c r="J25"/>
      <c r="K25"/>
      <c r="L25"/>
      <c r="M25"/>
      <c r="N25"/>
      <c r="O25"/>
      <c r="P25"/>
      <c r="Q25"/>
      <c r="R25"/>
      <c r="S25"/>
      <c r="T25"/>
      <c r="U25"/>
      <c r="V25"/>
      <c r="W25"/>
      <c r="X25"/>
      <c r="Y25"/>
      <c r="Z25"/>
      <c r="AA25"/>
      <c r="AB25"/>
      <c r="AC25"/>
      <c r="AD25"/>
      <c r="AE25"/>
    </row>
    <row r="26" spans="1:31" s="16" customFormat="1" ht="19.899999999999999" customHeight="1" x14ac:dyDescent="0.2">
      <c r="A26" s="153"/>
      <c r="B26" s="157" t="s">
        <v>24</v>
      </c>
      <c r="C26" s="136">
        <v>1191</v>
      </c>
      <c r="D26" s="136">
        <v>139100</v>
      </c>
      <c r="E26" s="136">
        <v>138049</v>
      </c>
      <c r="F26" s="136">
        <v>374</v>
      </c>
      <c r="G26" s="136">
        <v>43258</v>
      </c>
      <c r="H26" s="20"/>
      <c r="I26"/>
      <c r="J26"/>
      <c r="K26"/>
      <c r="L26"/>
      <c r="M26"/>
      <c r="N26"/>
      <c r="O26"/>
      <c r="P26"/>
      <c r="Q26"/>
      <c r="R26"/>
      <c r="S26"/>
      <c r="T26"/>
      <c r="U26"/>
      <c r="V26"/>
      <c r="W26"/>
      <c r="X26"/>
      <c r="Y26"/>
      <c r="Z26"/>
      <c r="AA26"/>
      <c r="AB26"/>
      <c r="AC26"/>
      <c r="AD26"/>
      <c r="AE26"/>
    </row>
    <row r="27" spans="1:31" s="16" customFormat="1" x14ac:dyDescent="0.2">
      <c r="A27" s="153"/>
      <c r="B27" s="157" t="s">
        <v>25</v>
      </c>
      <c r="C27" s="136">
        <v>1228</v>
      </c>
      <c r="D27" s="136">
        <v>154258</v>
      </c>
      <c r="E27" s="136">
        <v>153289</v>
      </c>
      <c r="F27" s="136">
        <v>395</v>
      </c>
      <c r="G27" s="136">
        <v>52090</v>
      </c>
      <c r="H27" s="20"/>
      <c r="I27"/>
      <c r="J27"/>
      <c r="K27"/>
      <c r="L27"/>
      <c r="M27"/>
      <c r="N27"/>
      <c r="O27"/>
      <c r="P27"/>
      <c r="Q27"/>
      <c r="R27"/>
      <c r="S27"/>
      <c r="T27"/>
      <c r="U27"/>
      <c r="V27"/>
      <c r="W27"/>
      <c r="X27"/>
      <c r="Y27"/>
      <c r="Z27"/>
      <c r="AA27"/>
      <c r="AB27"/>
      <c r="AC27"/>
      <c r="AD27"/>
      <c r="AE27"/>
    </row>
    <row r="28" spans="1:31" s="16" customFormat="1" x14ac:dyDescent="0.2">
      <c r="A28" s="153"/>
      <c r="B28" s="157" t="s">
        <v>26</v>
      </c>
      <c r="C28" s="136">
        <v>1314</v>
      </c>
      <c r="D28" s="136">
        <v>184147</v>
      </c>
      <c r="E28" s="136">
        <v>182719</v>
      </c>
      <c r="F28" s="136">
        <v>413</v>
      </c>
      <c r="G28" s="136">
        <v>51909</v>
      </c>
      <c r="H28" s="20"/>
      <c r="I28"/>
      <c r="J28"/>
      <c r="K28"/>
      <c r="L28"/>
      <c r="M28"/>
      <c r="N28"/>
      <c r="O28"/>
      <c r="P28"/>
      <c r="Q28"/>
      <c r="R28"/>
      <c r="S28"/>
      <c r="T28"/>
      <c r="U28"/>
      <c r="V28"/>
      <c r="W28"/>
      <c r="X28"/>
      <c r="Y28"/>
      <c r="Z28"/>
      <c r="AA28"/>
      <c r="AB28"/>
      <c r="AC28"/>
      <c r="AD28"/>
      <c r="AE28"/>
    </row>
    <row r="29" spans="1:31" s="16" customFormat="1" x14ac:dyDescent="0.2">
      <c r="A29" s="153"/>
      <c r="B29" s="157" t="s">
        <v>27</v>
      </c>
      <c r="C29" s="136">
        <v>1306</v>
      </c>
      <c r="D29" s="136">
        <v>164434</v>
      </c>
      <c r="E29" s="136">
        <v>163716</v>
      </c>
      <c r="F29" s="136">
        <v>403</v>
      </c>
      <c r="G29" s="136">
        <v>55999</v>
      </c>
      <c r="H29" s="20"/>
      <c r="I29"/>
      <c r="J29"/>
      <c r="K29"/>
      <c r="L29"/>
      <c r="M29"/>
      <c r="N29"/>
      <c r="O29"/>
      <c r="P29"/>
      <c r="Q29"/>
      <c r="R29"/>
      <c r="S29"/>
      <c r="T29"/>
      <c r="U29"/>
      <c r="V29"/>
      <c r="W29"/>
      <c r="X29"/>
      <c r="Y29"/>
      <c r="Z29"/>
      <c r="AA29"/>
      <c r="AB29"/>
      <c r="AC29"/>
      <c r="AD29"/>
      <c r="AE29"/>
    </row>
    <row r="30" spans="1:31" s="16" customFormat="1" ht="19.899999999999999" customHeight="1" x14ac:dyDescent="0.2">
      <c r="A30" s="153"/>
      <c r="B30" s="157" t="s">
        <v>28</v>
      </c>
      <c r="C30" s="194"/>
      <c r="D30" s="194"/>
      <c r="E30" s="194"/>
      <c r="F30" s="194"/>
      <c r="G30" s="194"/>
      <c r="H30" s="20"/>
      <c r="I30"/>
      <c r="J30"/>
      <c r="K30"/>
      <c r="L30"/>
      <c r="M30"/>
      <c r="N30"/>
      <c r="O30"/>
      <c r="P30"/>
      <c r="Q30"/>
      <c r="R30"/>
      <c r="S30"/>
      <c r="T30"/>
      <c r="U30"/>
      <c r="V30"/>
      <c r="W30"/>
      <c r="X30"/>
      <c r="Y30"/>
      <c r="Z30"/>
      <c r="AA30"/>
      <c r="AB30"/>
      <c r="AC30"/>
      <c r="AD30"/>
      <c r="AE30"/>
    </row>
    <row r="31" spans="1:31" s="16" customFormat="1" x14ac:dyDescent="0.2">
      <c r="A31" s="153"/>
      <c r="B31" s="157" t="s">
        <v>29</v>
      </c>
      <c r="C31" s="194"/>
      <c r="D31" s="194"/>
      <c r="E31" s="194"/>
      <c r="F31" s="194"/>
      <c r="G31" s="194"/>
      <c r="H31" s="20"/>
      <c r="I31"/>
      <c r="J31"/>
      <c r="K31"/>
      <c r="L31"/>
      <c r="M31"/>
      <c r="N31"/>
      <c r="O31"/>
      <c r="P31"/>
      <c r="Q31"/>
      <c r="R31"/>
      <c r="S31"/>
      <c r="T31"/>
      <c r="U31"/>
      <c r="V31"/>
      <c r="W31"/>
      <c r="X31"/>
      <c r="Y31"/>
      <c r="Z31"/>
      <c r="AA31"/>
      <c r="AB31"/>
      <c r="AC31"/>
      <c r="AD31"/>
      <c r="AE31"/>
    </row>
    <row r="32" spans="1:31" s="16" customFormat="1" x14ac:dyDescent="0.2">
      <c r="A32" s="153"/>
      <c r="B32" s="157" t="s">
        <v>30</v>
      </c>
      <c r="C32" s="194"/>
      <c r="D32" s="194"/>
      <c r="E32" s="194"/>
      <c r="F32" s="194"/>
      <c r="G32" s="194"/>
      <c r="H32" s="20"/>
      <c r="I32"/>
      <c r="J32"/>
      <c r="K32"/>
      <c r="L32"/>
      <c r="M32"/>
      <c r="N32"/>
      <c r="O32"/>
      <c r="P32"/>
      <c r="Q32"/>
      <c r="R32"/>
      <c r="S32"/>
      <c r="T32"/>
      <c r="U32"/>
      <c r="V32"/>
      <c r="W32"/>
      <c r="X32"/>
      <c r="Y32"/>
      <c r="Z32"/>
      <c r="AA32"/>
      <c r="AB32"/>
      <c r="AC32"/>
      <c r="AD32"/>
      <c r="AE32"/>
    </row>
    <row r="33" spans="1:31" s="16" customFormat="1" x14ac:dyDescent="0.2">
      <c r="A33" s="158"/>
      <c r="B33" s="159" t="s">
        <v>3</v>
      </c>
      <c r="C33" s="195"/>
      <c r="D33" s="195"/>
      <c r="E33" s="195"/>
      <c r="F33" s="195"/>
      <c r="G33" s="195"/>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C32" sqref="C32"/>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57" t="s">
        <v>289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219</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220</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80" t="s">
        <v>19</v>
      </c>
      <c r="B6" s="381"/>
      <c r="C6" s="381" t="s">
        <v>33</v>
      </c>
      <c r="D6" s="381"/>
      <c r="E6" s="381" t="s">
        <v>34</v>
      </c>
      <c r="F6" s="381"/>
      <c r="G6" s="381" t="s">
        <v>35</v>
      </c>
      <c r="H6" s="390"/>
      <c r="I6"/>
      <c r="J6"/>
      <c r="K6"/>
      <c r="L6"/>
      <c r="M6"/>
      <c r="N6"/>
      <c r="O6"/>
      <c r="P6"/>
      <c r="Q6"/>
      <c r="R6"/>
      <c r="S6"/>
      <c r="T6"/>
      <c r="U6"/>
      <c r="V6"/>
      <c r="W6"/>
      <c r="X6"/>
      <c r="Y6"/>
      <c r="Z6"/>
      <c r="AA6"/>
      <c r="AB6"/>
      <c r="AC6"/>
      <c r="AD6"/>
      <c r="AE6"/>
      <c r="AF6"/>
      <c r="AG6"/>
      <c r="AH6"/>
      <c r="AI6"/>
      <c r="AJ6"/>
    </row>
    <row r="7" spans="1:36" s="1" customFormat="1" ht="38.450000000000003" customHeight="1" x14ac:dyDescent="0.2">
      <c r="A7" s="380"/>
      <c r="B7" s="381"/>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x14ac:dyDescent="0.2">
      <c r="A8" s="143"/>
      <c r="B8" s="144"/>
      <c r="C8" s="223"/>
      <c r="D8" s="223"/>
      <c r="E8" s="223"/>
      <c r="F8" s="223"/>
      <c r="G8" s="223"/>
      <c r="H8" s="223"/>
      <c r="I8"/>
      <c r="J8"/>
      <c r="K8"/>
      <c r="L8"/>
      <c r="M8"/>
      <c r="N8"/>
      <c r="O8"/>
      <c r="P8"/>
      <c r="Q8"/>
      <c r="R8"/>
      <c r="S8"/>
      <c r="T8"/>
      <c r="U8"/>
      <c r="V8"/>
      <c r="W8"/>
      <c r="X8"/>
      <c r="Y8"/>
      <c r="Z8"/>
      <c r="AA8"/>
      <c r="AB8"/>
      <c r="AC8"/>
      <c r="AD8"/>
      <c r="AE8"/>
      <c r="AF8"/>
      <c r="AG8"/>
      <c r="AH8"/>
      <c r="AI8"/>
      <c r="AJ8"/>
    </row>
    <row r="9" spans="1:36" x14ac:dyDescent="0.2">
      <c r="A9" s="127"/>
      <c r="B9" s="133">
        <v>2011</v>
      </c>
      <c r="C9" s="136">
        <v>3920</v>
      </c>
      <c r="D9" s="136">
        <v>458080</v>
      </c>
      <c r="E9" s="136">
        <v>2262</v>
      </c>
      <c r="F9" s="136">
        <v>297304</v>
      </c>
      <c r="G9" s="136">
        <v>1658</v>
      </c>
      <c r="H9" s="136">
        <v>160776</v>
      </c>
    </row>
    <row r="10" spans="1:36" x14ac:dyDescent="0.2">
      <c r="A10" s="127"/>
      <c r="B10" s="134">
        <v>2012</v>
      </c>
      <c r="C10" s="305">
        <v>4223</v>
      </c>
      <c r="D10" s="305">
        <v>514867</v>
      </c>
      <c r="E10" s="305">
        <v>2323</v>
      </c>
      <c r="F10" s="305">
        <v>311909</v>
      </c>
      <c r="G10" s="305">
        <v>1900</v>
      </c>
      <c r="H10" s="305">
        <v>202958</v>
      </c>
    </row>
    <row r="11" spans="1:36" ht="28.35" customHeight="1" x14ac:dyDescent="0.2">
      <c r="A11" s="127">
        <v>2012</v>
      </c>
      <c r="B11" s="145" t="s">
        <v>2</v>
      </c>
      <c r="C11" s="136">
        <v>262</v>
      </c>
      <c r="D11" s="136">
        <v>21894</v>
      </c>
      <c r="E11" s="136">
        <v>165</v>
      </c>
      <c r="F11" s="136">
        <v>14680</v>
      </c>
      <c r="G11" s="136">
        <v>97</v>
      </c>
      <c r="H11" s="136">
        <v>7214</v>
      </c>
    </row>
    <row r="12" spans="1:36" x14ac:dyDescent="0.2">
      <c r="A12" s="127"/>
      <c r="B12" s="145" t="s">
        <v>21</v>
      </c>
      <c r="C12" s="136">
        <v>213</v>
      </c>
      <c r="D12" s="136">
        <v>20341</v>
      </c>
      <c r="E12" s="136">
        <v>136</v>
      </c>
      <c r="F12" s="136">
        <v>12839</v>
      </c>
      <c r="G12" s="136">
        <v>77</v>
      </c>
      <c r="H12" s="136">
        <v>7502</v>
      </c>
    </row>
    <row r="13" spans="1:36" x14ac:dyDescent="0.2">
      <c r="A13" s="127"/>
      <c r="B13" s="145" t="s">
        <v>22</v>
      </c>
      <c r="C13" s="136">
        <v>373</v>
      </c>
      <c r="D13" s="136">
        <v>47724</v>
      </c>
      <c r="E13" s="136">
        <v>212</v>
      </c>
      <c r="F13" s="136">
        <v>29719</v>
      </c>
      <c r="G13" s="136">
        <v>161</v>
      </c>
      <c r="H13" s="136">
        <v>18005</v>
      </c>
    </row>
    <row r="14" spans="1:36" x14ac:dyDescent="0.2">
      <c r="A14" s="127"/>
      <c r="B14" s="145" t="s">
        <v>23</v>
      </c>
      <c r="C14" s="136">
        <v>338</v>
      </c>
      <c r="D14" s="136">
        <v>31263</v>
      </c>
      <c r="E14" s="136">
        <v>194</v>
      </c>
      <c r="F14" s="136">
        <v>19020</v>
      </c>
      <c r="G14" s="136">
        <v>144</v>
      </c>
      <c r="H14" s="136">
        <v>12243</v>
      </c>
    </row>
    <row r="15" spans="1:36" ht="19.899999999999999" customHeight="1" x14ac:dyDescent="0.2">
      <c r="A15" s="127"/>
      <c r="B15" s="145" t="s">
        <v>24</v>
      </c>
      <c r="C15" s="136">
        <v>375</v>
      </c>
      <c r="D15" s="136">
        <v>40536</v>
      </c>
      <c r="E15" s="136">
        <v>211</v>
      </c>
      <c r="F15" s="136">
        <v>23109</v>
      </c>
      <c r="G15" s="136">
        <v>164</v>
      </c>
      <c r="H15" s="136">
        <v>17427</v>
      </c>
    </row>
    <row r="16" spans="1:36" x14ac:dyDescent="0.2">
      <c r="A16" s="127"/>
      <c r="B16" s="145" t="s">
        <v>25</v>
      </c>
      <c r="C16" s="136">
        <v>378</v>
      </c>
      <c r="D16" s="136">
        <v>43056</v>
      </c>
      <c r="E16" s="136">
        <v>220</v>
      </c>
      <c r="F16" s="136">
        <v>24978</v>
      </c>
      <c r="G16" s="136">
        <v>158</v>
      </c>
      <c r="H16" s="136">
        <v>18078</v>
      </c>
    </row>
    <row r="17" spans="1:36" x14ac:dyDescent="0.2">
      <c r="A17" s="127"/>
      <c r="B17" s="145" t="s">
        <v>26</v>
      </c>
      <c r="C17" s="136">
        <v>384</v>
      </c>
      <c r="D17" s="136">
        <v>51232</v>
      </c>
      <c r="E17" s="136">
        <v>195</v>
      </c>
      <c r="F17" s="136">
        <v>32407</v>
      </c>
      <c r="G17" s="136">
        <v>189</v>
      </c>
      <c r="H17" s="136">
        <v>18825</v>
      </c>
    </row>
    <row r="18" spans="1:36" x14ac:dyDescent="0.2">
      <c r="A18" s="127"/>
      <c r="B18" s="145" t="s">
        <v>27</v>
      </c>
      <c r="C18" s="136">
        <v>437</v>
      </c>
      <c r="D18" s="136">
        <v>51355</v>
      </c>
      <c r="E18" s="136">
        <v>224</v>
      </c>
      <c r="F18" s="136">
        <v>29768</v>
      </c>
      <c r="G18" s="136">
        <v>213</v>
      </c>
      <c r="H18" s="136">
        <v>21587</v>
      </c>
    </row>
    <row r="19" spans="1:36" ht="19.899999999999999" customHeight="1" x14ac:dyDescent="0.2">
      <c r="A19" s="127"/>
      <c r="B19" s="145" t="s">
        <v>28</v>
      </c>
      <c r="C19" s="136">
        <v>389</v>
      </c>
      <c r="D19" s="136">
        <v>46986</v>
      </c>
      <c r="E19" s="136">
        <v>205</v>
      </c>
      <c r="F19" s="136">
        <v>27354</v>
      </c>
      <c r="G19" s="136">
        <v>184</v>
      </c>
      <c r="H19" s="136">
        <v>19632</v>
      </c>
    </row>
    <row r="20" spans="1:36" x14ac:dyDescent="0.2">
      <c r="A20" s="127"/>
      <c r="B20" s="145" t="s">
        <v>29</v>
      </c>
      <c r="C20" s="136">
        <v>415</v>
      </c>
      <c r="D20" s="136">
        <v>52609</v>
      </c>
      <c r="E20" s="136">
        <v>224</v>
      </c>
      <c r="F20" s="136">
        <v>33542</v>
      </c>
      <c r="G20" s="136">
        <v>191</v>
      </c>
      <c r="H20" s="136">
        <v>19067</v>
      </c>
    </row>
    <row r="21" spans="1:36" x14ac:dyDescent="0.2">
      <c r="A21" s="127"/>
      <c r="B21" s="145" t="s">
        <v>30</v>
      </c>
      <c r="C21" s="136">
        <v>418</v>
      </c>
      <c r="D21" s="136">
        <v>53191</v>
      </c>
      <c r="E21" s="136">
        <v>215</v>
      </c>
      <c r="F21" s="136">
        <v>26698</v>
      </c>
      <c r="G21" s="136">
        <v>203</v>
      </c>
      <c r="H21" s="136">
        <v>26493</v>
      </c>
    </row>
    <row r="22" spans="1:36" x14ac:dyDescent="0.2">
      <c r="A22" s="127"/>
      <c r="B22" s="145" t="s">
        <v>3</v>
      </c>
      <c r="C22" s="136">
        <v>241</v>
      </c>
      <c r="D22" s="136">
        <v>54680</v>
      </c>
      <c r="E22" s="136">
        <v>122</v>
      </c>
      <c r="F22" s="136">
        <v>37795</v>
      </c>
      <c r="G22" s="136">
        <v>119</v>
      </c>
      <c r="H22" s="136">
        <v>16885</v>
      </c>
    </row>
    <row r="23" spans="1:36" ht="28.35" customHeight="1" x14ac:dyDescent="0.2">
      <c r="A23" s="127">
        <v>2013</v>
      </c>
      <c r="B23" s="145" t="s">
        <v>2</v>
      </c>
      <c r="C23" s="136">
        <v>258</v>
      </c>
      <c r="D23" s="136">
        <v>29100</v>
      </c>
      <c r="E23" s="136">
        <v>148</v>
      </c>
      <c r="F23" s="136">
        <v>19841</v>
      </c>
      <c r="G23" s="136">
        <v>110</v>
      </c>
      <c r="H23" s="136">
        <v>9259</v>
      </c>
    </row>
    <row r="24" spans="1:36" x14ac:dyDescent="0.2">
      <c r="A24" s="127"/>
      <c r="B24" s="145" t="s">
        <v>21</v>
      </c>
      <c r="C24" s="136">
        <v>269</v>
      </c>
      <c r="D24" s="136">
        <v>24441</v>
      </c>
      <c r="E24" s="136">
        <v>153</v>
      </c>
      <c r="F24" s="136">
        <v>16204</v>
      </c>
      <c r="G24" s="136">
        <v>116</v>
      </c>
      <c r="H24" s="136">
        <v>8237</v>
      </c>
    </row>
    <row r="25" spans="1:36" s="16" customFormat="1" x14ac:dyDescent="0.2">
      <c r="A25" s="109"/>
      <c r="B25" s="146" t="s">
        <v>22</v>
      </c>
      <c r="C25" s="136">
        <v>261</v>
      </c>
      <c r="D25" s="136">
        <v>31686</v>
      </c>
      <c r="E25" s="136">
        <v>138</v>
      </c>
      <c r="F25" s="136">
        <v>18579</v>
      </c>
      <c r="G25" s="136">
        <v>123</v>
      </c>
      <c r="H25" s="136">
        <v>13107</v>
      </c>
      <c r="I25"/>
      <c r="J25"/>
      <c r="K25"/>
      <c r="L25"/>
      <c r="M25"/>
      <c r="N25"/>
      <c r="O25"/>
      <c r="P25"/>
      <c r="Q25"/>
      <c r="R25"/>
      <c r="S25"/>
      <c r="T25"/>
      <c r="U25"/>
      <c r="V25"/>
      <c r="W25"/>
      <c r="X25"/>
      <c r="Y25"/>
      <c r="Z25"/>
      <c r="AA25"/>
      <c r="AB25"/>
      <c r="AC25"/>
      <c r="AD25"/>
      <c r="AE25"/>
      <c r="AF25"/>
      <c r="AG25"/>
      <c r="AH25"/>
      <c r="AI25"/>
      <c r="AJ25"/>
    </row>
    <row r="26" spans="1:36" s="16" customFormat="1" x14ac:dyDescent="0.2">
      <c r="A26" s="109"/>
      <c r="B26" s="146" t="s">
        <v>23</v>
      </c>
      <c r="C26" s="136">
        <v>401</v>
      </c>
      <c r="D26" s="136">
        <v>36735</v>
      </c>
      <c r="E26" s="136">
        <v>213</v>
      </c>
      <c r="F26" s="136">
        <v>23166</v>
      </c>
      <c r="G26" s="136">
        <v>188</v>
      </c>
      <c r="H26" s="136">
        <v>13569</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09"/>
      <c r="B27" s="146" t="s">
        <v>24</v>
      </c>
      <c r="C27" s="136">
        <v>397</v>
      </c>
      <c r="D27" s="136">
        <v>43845</v>
      </c>
      <c r="E27" s="136">
        <v>206</v>
      </c>
      <c r="F27" s="136">
        <v>24443</v>
      </c>
      <c r="G27" s="136">
        <v>191</v>
      </c>
      <c r="H27" s="136">
        <v>19402</v>
      </c>
      <c r="I27"/>
      <c r="J27"/>
      <c r="K27"/>
      <c r="L27"/>
      <c r="M27"/>
      <c r="N27"/>
      <c r="O27"/>
      <c r="P27"/>
      <c r="Q27"/>
      <c r="R27"/>
      <c r="S27"/>
      <c r="T27"/>
      <c r="U27"/>
      <c r="V27"/>
      <c r="W27"/>
      <c r="X27"/>
      <c r="Y27"/>
      <c r="Z27"/>
      <c r="AA27"/>
      <c r="AB27"/>
      <c r="AC27"/>
      <c r="AD27"/>
      <c r="AE27"/>
      <c r="AF27"/>
      <c r="AG27"/>
      <c r="AH27"/>
      <c r="AI27"/>
      <c r="AJ27"/>
    </row>
    <row r="28" spans="1:36" s="16" customFormat="1" x14ac:dyDescent="0.2">
      <c r="A28" s="109"/>
      <c r="B28" s="146" t="s">
        <v>25</v>
      </c>
      <c r="C28" s="136">
        <v>402</v>
      </c>
      <c r="D28" s="136">
        <v>50760</v>
      </c>
      <c r="E28" s="136">
        <v>206</v>
      </c>
      <c r="F28" s="136">
        <v>31370</v>
      </c>
      <c r="G28" s="136">
        <v>196</v>
      </c>
      <c r="H28" s="136">
        <v>19390</v>
      </c>
      <c r="I28"/>
      <c r="J28"/>
      <c r="K28"/>
      <c r="L28"/>
      <c r="M28"/>
      <c r="N28"/>
      <c r="O28"/>
      <c r="P28"/>
      <c r="Q28"/>
      <c r="R28"/>
      <c r="S28"/>
      <c r="T28"/>
      <c r="U28"/>
      <c r="V28"/>
      <c r="W28"/>
      <c r="X28"/>
      <c r="Y28"/>
      <c r="Z28"/>
      <c r="AA28"/>
      <c r="AB28"/>
      <c r="AC28"/>
      <c r="AD28"/>
      <c r="AE28"/>
      <c r="AF28"/>
      <c r="AG28"/>
      <c r="AH28"/>
      <c r="AI28"/>
      <c r="AJ28"/>
    </row>
    <row r="29" spans="1:36" s="16" customFormat="1" x14ac:dyDescent="0.2">
      <c r="A29" s="109"/>
      <c r="B29" s="146" t="s">
        <v>26</v>
      </c>
      <c r="C29" s="136">
        <v>416</v>
      </c>
      <c r="D29" s="136">
        <v>63472</v>
      </c>
      <c r="E29" s="136">
        <v>221</v>
      </c>
      <c r="F29" s="136">
        <v>43566</v>
      </c>
      <c r="G29" s="136">
        <v>195</v>
      </c>
      <c r="H29" s="136">
        <v>19906</v>
      </c>
      <c r="I29"/>
      <c r="J29"/>
      <c r="K29"/>
      <c r="L29"/>
      <c r="M29"/>
      <c r="N29"/>
      <c r="O29"/>
      <c r="P29"/>
      <c r="Q29"/>
      <c r="R29"/>
      <c r="S29"/>
      <c r="T29"/>
      <c r="U29"/>
      <c r="V29"/>
      <c r="W29"/>
      <c r="X29"/>
      <c r="Y29"/>
      <c r="Z29"/>
      <c r="AA29"/>
      <c r="AB29"/>
      <c r="AC29"/>
      <c r="AD29"/>
      <c r="AE29"/>
      <c r="AF29"/>
      <c r="AG29"/>
      <c r="AH29"/>
      <c r="AI29"/>
      <c r="AJ29"/>
    </row>
    <row r="30" spans="1:36" s="16" customFormat="1" x14ac:dyDescent="0.2">
      <c r="A30" s="109"/>
      <c r="B30" s="146" t="s">
        <v>27</v>
      </c>
      <c r="C30" s="136">
        <v>422</v>
      </c>
      <c r="D30" s="136">
        <v>49191</v>
      </c>
      <c r="E30" s="136">
        <v>229</v>
      </c>
      <c r="F30" s="136">
        <v>28306</v>
      </c>
      <c r="G30" s="136">
        <v>193</v>
      </c>
      <c r="H30" s="136">
        <v>20885</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09"/>
      <c r="B31" s="146" t="s">
        <v>28</v>
      </c>
      <c r="I31"/>
      <c r="J31"/>
      <c r="K31"/>
      <c r="L31"/>
      <c r="M31"/>
      <c r="N31"/>
      <c r="O31"/>
      <c r="P31"/>
      <c r="Q31"/>
      <c r="R31"/>
      <c r="S31"/>
      <c r="T31"/>
      <c r="U31"/>
      <c r="V31"/>
      <c r="W31"/>
      <c r="X31"/>
      <c r="Y31"/>
      <c r="Z31"/>
      <c r="AA31"/>
      <c r="AB31"/>
      <c r="AC31"/>
      <c r="AD31"/>
      <c r="AE31"/>
      <c r="AF31"/>
      <c r="AG31"/>
      <c r="AH31"/>
      <c r="AI31"/>
      <c r="AJ31"/>
    </row>
    <row r="32" spans="1:36" s="16" customFormat="1" x14ac:dyDescent="0.2">
      <c r="A32" s="109"/>
      <c r="B32" s="146" t="s">
        <v>29</v>
      </c>
      <c r="I32"/>
      <c r="J32"/>
      <c r="K32"/>
      <c r="L32"/>
      <c r="M32"/>
      <c r="N32"/>
      <c r="O32"/>
      <c r="P32"/>
      <c r="Q32"/>
      <c r="R32"/>
      <c r="S32"/>
      <c r="T32"/>
      <c r="U32"/>
      <c r="V32"/>
      <c r="W32"/>
      <c r="X32"/>
      <c r="Y32"/>
      <c r="Z32"/>
      <c r="AA32"/>
      <c r="AB32"/>
      <c r="AC32"/>
      <c r="AD32"/>
      <c r="AE32"/>
      <c r="AF32"/>
      <c r="AG32"/>
      <c r="AH32"/>
      <c r="AI32"/>
      <c r="AJ32"/>
    </row>
    <row r="33" spans="1:36" s="16" customFormat="1" x14ac:dyDescent="0.2">
      <c r="A33" s="109"/>
      <c r="B33" s="146"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20"/>
      <c r="B34" s="147" t="s">
        <v>3</v>
      </c>
      <c r="C34" s="164"/>
      <c r="D34" s="164"/>
      <c r="E34" s="164"/>
      <c r="F34" s="164"/>
      <c r="G34" s="164"/>
      <c r="H34" s="164"/>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75" t="s">
        <v>178</v>
      </c>
      <c r="B36" s="374"/>
      <c r="C36" s="374"/>
      <c r="D36" s="374"/>
      <c r="E36" s="374"/>
      <c r="F36" s="374"/>
      <c r="G36" s="374"/>
      <c r="H36" s="374"/>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topLeftCell="A31" zoomScaleNormal="110" workbookViewId="0">
      <selection activeCell="C32" sqref="C32"/>
    </sheetView>
  </sheetViews>
  <sheetFormatPr baseColWidth="10" defaultColWidth="11.140625" defaultRowHeight="12.75" x14ac:dyDescent="0.2"/>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x14ac:dyDescent="0.2">
      <c r="A1" s="397" t="s">
        <v>289</v>
      </c>
      <c r="B1" s="388"/>
      <c r="C1" s="388"/>
      <c r="D1" s="388"/>
      <c r="E1" s="388"/>
      <c r="F1" s="388"/>
      <c r="G1" s="388"/>
      <c r="H1" s="388"/>
      <c r="I1" s="388"/>
      <c r="J1" s="388"/>
    </row>
    <row r="2" spans="1:10" ht="16.899999999999999" customHeight="1" x14ac:dyDescent="0.2">
      <c r="A2" s="392" t="s">
        <v>109</v>
      </c>
      <c r="B2" s="388"/>
      <c r="C2" s="388"/>
      <c r="D2" s="388"/>
      <c r="E2" s="388"/>
      <c r="F2" s="388"/>
      <c r="G2" s="388"/>
      <c r="H2" s="388"/>
      <c r="I2" s="388"/>
      <c r="J2" s="388"/>
    </row>
    <row r="3" spans="1:10" s="1" customFormat="1" ht="16.899999999999999" customHeight="1" x14ac:dyDescent="0.2">
      <c r="A3" s="14" t="s">
        <v>222</v>
      </c>
      <c r="B3" s="14"/>
      <c r="C3" s="165"/>
      <c r="D3" s="165"/>
      <c r="E3" s="165"/>
      <c r="F3" s="165"/>
      <c r="G3" s="165"/>
      <c r="H3" s="165"/>
      <c r="I3" s="165"/>
      <c r="J3" s="14"/>
    </row>
    <row r="4" spans="1:10" s="1" customFormat="1" ht="16.899999999999999" customHeight="1" x14ac:dyDescent="0.2">
      <c r="A4" s="10" t="s">
        <v>221</v>
      </c>
      <c r="B4" s="14"/>
      <c r="C4" s="165"/>
      <c r="D4" s="165"/>
      <c r="E4" s="165"/>
      <c r="F4" s="165"/>
      <c r="G4" s="165"/>
      <c r="H4" s="165"/>
      <c r="I4" s="165"/>
      <c r="J4" s="14"/>
    </row>
    <row r="5" spans="1:10" s="75" customFormat="1" x14ac:dyDescent="0.2">
      <c r="A5" s="6"/>
      <c r="B5" s="2"/>
      <c r="C5" s="39"/>
      <c r="D5" s="39"/>
      <c r="E5" s="39"/>
      <c r="F5" s="39"/>
      <c r="G5" s="39"/>
      <c r="H5" s="39"/>
      <c r="I5" s="39"/>
      <c r="J5" s="2"/>
    </row>
    <row r="6" spans="1:10" s="1" customFormat="1" ht="25.5" customHeight="1" x14ac:dyDescent="0.2">
      <c r="A6" s="398" t="s">
        <v>19</v>
      </c>
      <c r="B6" s="399"/>
      <c r="C6" s="390" t="s">
        <v>33</v>
      </c>
      <c r="D6" s="380"/>
      <c r="E6" s="390" t="s">
        <v>34</v>
      </c>
      <c r="F6" s="380"/>
      <c r="G6" s="390" t="s">
        <v>18</v>
      </c>
      <c r="H6" s="403"/>
      <c r="I6" s="390" t="s">
        <v>77</v>
      </c>
      <c r="J6" s="402"/>
    </row>
    <row r="7" spans="1:10" s="1" customFormat="1" ht="48.2" customHeight="1" x14ac:dyDescent="0.2">
      <c r="A7" s="400"/>
      <c r="B7" s="401"/>
      <c r="C7" s="95" t="s">
        <v>32</v>
      </c>
      <c r="D7" s="95" t="s">
        <v>36</v>
      </c>
      <c r="E7" s="95" t="s">
        <v>32</v>
      </c>
      <c r="F7" s="95" t="s">
        <v>36</v>
      </c>
      <c r="G7" s="95" t="s">
        <v>32</v>
      </c>
      <c r="H7" s="95" t="s">
        <v>36</v>
      </c>
      <c r="I7" s="95" t="s">
        <v>32</v>
      </c>
      <c r="J7" s="96" t="s">
        <v>36</v>
      </c>
    </row>
    <row r="8" spans="1:10" s="75" customFormat="1" x14ac:dyDescent="0.2">
      <c r="A8" s="5"/>
      <c r="B8" s="144"/>
      <c r="C8" s="222"/>
      <c r="D8" s="222"/>
      <c r="E8" s="222"/>
      <c r="F8" s="222"/>
      <c r="G8" s="222"/>
      <c r="H8" s="222"/>
      <c r="I8" s="36"/>
      <c r="J8" s="4"/>
    </row>
    <row r="9" spans="1:10" x14ac:dyDescent="0.2">
      <c r="A9" s="127"/>
      <c r="B9" s="133">
        <v>2011</v>
      </c>
      <c r="C9" s="92">
        <v>5000</v>
      </c>
      <c r="D9" s="92">
        <v>583867</v>
      </c>
      <c r="E9" s="92">
        <v>860</v>
      </c>
      <c r="F9" s="92">
        <v>87877</v>
      </c>
      <c r="G9" s="92">
        <v>1956</v>
      </c>
      <c r="H9" s="92">
        <v>268807</v>
      </c>
      <c r="I9" s="92">
        <v>2184</v>
      </c>
      <c r="J9" s="92">
        <v>227183</v>
      </c>
    </row>
    <row r="10" spans="1:10" x14ac:dyDescent="0.2">
      <c r="A10" s="127"/>
      <c r="B10" s="134">
        <v>2012</v>
      </c>
      <c r="C10" s="309">
        <v>4577</v>
      </c>
      <c r="D10" s="309">
        <v>522859</v>
      </c>
      <c r="E10" s="309">
        <v>669</v>
      </c>
      <c r="F10" s="309">
        <v>69785</v>
      </c>
      <c r="G10" s="309">
        <v>1868</v>
      </c>
      <c r="H10" s="309">
        <v>242747</v>
      </c>
      <c r="I10" s="309">
        <v>2040</v>
      </c>
      <c r="J10" s="309">
        <v>210327</v>
      </c>
    </row>
    <row r="11" spans="1:10" ht="28.35" customHeight="1" x14ac:dyDescent="0.2">
      <c r="A11" s="127">
        <v>2012</v>
      </c>
      <c r="B11" s="145" t="s">
        <v>2</v>
      </c>
      <c r="C11" s="92">
        <v>223</v>
      </c>
      <c r="D11" s="92">
        <v>20494</v>
      </c>
      <c r="E11" s="92">
        <v>42</v>
      </c>
      <c r="F11" s="92">
        <v>4842</v>
      </c>
      <c r="G11" s="92">
        <v>84</v>
      </c>
      <c r="H11" s="92">
        <v>7099</v>
      </c>
      <c r="I11" s="92">
        <v>97</v>
      </c>
      <c r="J11" s="92">
        <v>8553</v>
      </c>
    </row>
    <row r="12" spans="1:10" x14ac:dyDescent="0.2">
      <c r="A12" s="127"/>
      <c r="B12" s="145" t="s">
        <v>21</v>
      </c>
      <c r="C12" s="92">
        <v>174</v>
      </c>
      <c r="D12" s="92">
        <v>18350</v>
      </c>
      <c r="E12" s="92">
        <v>37</v>
      </c>
      <c r="F12" s="92">
        <v>4217</v>
      </c>
      <c r="G12" s="92">
        <v>59</v>
      </c>
      <c r="H12" s="92">
        <v>6672</v>
      </c>
      <c r="I12" s="92">
        <v>78</v>
      </c>
      <c r="J12" s="92">
        <v>7461</v>
      </c>
    </row>
    <row r="13" spans="1:10" x14ac:dyDescent="0.2">
      <c r="A13" s="127"/>
      <c r="B13" s="145" t="s">
        <v>22</v>
      </c>
      <c r="C13" s="92">
        <v>410</v>
      </c>
      <c r="D13" s="92">
        <v>36049</v>
      </c>
      <c r="E13" s="92">
        <v>57</v>
      </c>
      <c r="F13" s="92">
        <v>7317</v>
      </c>
      <c r="G13" s="92">
        <v>172</v>
      </c>
      <c r="H13" s="92">
        <v>16564</v>
      </c>
      <c r="I13" s="92">
        <v>181</v>
      </c>
      <c r="J13" s="92">
        <v>12168</v>
      </c>
    </row>
    <row r="14" spans="1:10" x14ac:dyDescent="0.2">
      <c r="A14" s="127"/>
      <c r="B14" s="145" t="s">
        <v>23</v>
      </c>
      <c r="C14" s="92">
        <v>397</v>
      </c>
      <c r="D14" s="92">
        <v>43221</v>
      </c>
      <c r="E14" s="92">
        <v>45</v>
      </c>
      <c r="F14" s="92">
        <v>4078</v>
      </c>
      <c r="G14" s="92">
        <v>166</v>
      </c>
      <c r="H14" s="92">
        <v>20065</v>
      </c>
      <c r="I14" s="92">
        <v>186</v>
      </c>
      <c r="J14" s="92">
        <v>19078</v>
      </c>
    </row>
    <row r="15" spans="1:10" ht="19.899999999999999" customHeight="1" x14ac:dyDescent="0.2">
      <c r="A15" s="127"/>
      <c r="B15" s="145" t="s">
        <v>24</v>
      </c>
      <c r="C15" s="92">
        <v>431</v>
      </c>
      <c r="D15" s="92">
        <v>46884</v>
      </c>
      <c r="E15" s="92">
        <v>51</v>
      </c>
      <c r="F15" s="92">
        <v>4575</v>
      </c>
      <c r="G15" s="92">
        <v>191</v>
      </c>
      <c r="H15" s="92">
        <v>23020</v>
      </c>
      <c r="I15" s="92">
        <v>189</v>
      </c>
      <c r="J15" s="92">
        <v>19289</v>
      </c>
    </row>
    <row r="16" spans="1:10" x14ac:dyDescent="0.2">
      <c r="A16" s="127"/>
      <c r="B16" s="145" t="s">
        <v>25</v>
      </c>
      <c r="C16" s="92">
        <v>480</v>
      </c>
      <c r="D16" s="92">
        <v>55061</v>
      </c>
      <c r="E16" s="92">
        <v>57</v>
      </c>
      <c r="F16" s="92">
        <v>5702</v>
      </c>
      <c r="G16" s="92">
        <v>209</v>
      </c>
      <c r="H16" s="92">
        <v>26600</v>
      </c>
      <c r="I16" s="92">
        <v>214</v>
      </c>
      <c r="J16" s="92">
        <v>22759</v>
      </c>
    </row>
    <row r="17" spans="1:10" x14ac:dyDescent="0.2">
      <c r="A17" s="127"/>
      <c r="B17" s="145" t="s">
        <v>26</v>
      </c>
      <c r="C17" s="92">
        <v>447</v>
      </c>
      <c r="D17" s="92">
        <v>53047</v>
      </c>
      <c r="E17" s="92">
        <v>73</v>
      </c>
      <c r="F17" s="92">
        <v>6204</v>
      </c>
      <c r="G17" s="92">
        <v>180</v>
      </c>
      <c r="H17" s="92">
        <v>26509</v>
      </c>
      <c r="I17" s="92">
        <v>194</v>
      </c>
      <c r="J17" s="92">
        <v>20334</v>
      </c>
    </row>
    <row r="18" spans="1:10" x14ac:dyDescent="0.2">
      <c r="A18" s="127"/>
      <c r="B18" s="145" t="s">
        <v>27</v>
      </c>
      <c r="C18" s="92">
        <v>480</v>
      </c>
      <c r="D18" s="92">
        <v>51114</v>
      </c>
      <c r="E18" s="92">
        <v>70</v>
      </c>
      <c r="F18" s="92">
        <v>5875</v>
      </c>
      <c r="G18" s="92">
        <v>198</v>
      </c>
      <c r="H18" s="92">
        <v>25693</v>
      </c>
      <c r="I18" s="92">
        <v>212</v>
      </c>
      <c r="J18" s="92">
        <v>19546</v>
      </c>
    </row>
    <row r="19" spans="1:10" ht="19.899999999999999" customHeight="1" x14ac:dyDescent="0.2">
      <c r="A19" s="127"/>
      <c r="B19" s="145" t="s">
        <v>28</v>
      </c>
      <c r="C19" s="92">
        <v>429</v>
      </c>
      <c r="D19" s="92">
        <v>50631</v>
      </c>
      <c r="E19" s="92">
        <v>58</v>
      </c>
      <c r="F19" s="92">
        <v>5483</v>
      </c>
      <c r="G19" s="92">
        <v>178</v>
      </c>
      <c r="H19" s="92">
        <v>24683</v>
      </c>
      <c r="I19" s="92">
        <v>193</v>
      </c>
      <c r="J19" s="92">
        <v>20465</v>
      </c>
    </row>
    <row r="20" spans="1:10" x14ac:dyDescent="0.2">
      <c r="A20" s="127"/>
      <c r="B20" s="145" t="s">
        <v>29</v>
      </c>
      <c r="C20" s="92">
        <v>476</v>
      </c>
      <c r="D20" s="92">
        <v>59185</v>
      </c>
      <c r="E20" s="92">
        <v>71</v>
      </c>
      <c r="F20" s="92">
        <v>6944</v>
      </c>
      <c r="G20" s="92">
        <v>196</v>
      </c>
      <c r="H20" s="92">
        <v>29075</v>
      </c>
      <c r="I20" s="92">
        <v>209</v>
      </c>
      <c r="J20" s="92">
        <v>23166</v>
      </c>
    </row>
    <row r="21" spans="1:10" x14ac:dyDescent="0.2">
      <c r="A21" s="127"/>
      <c r="B21" s="145" t="s">
        <v>30</v>
      </c>
      <c r="C21" s="92">
        <v>442</v>
      </c>
      <c r="D21" s="92">
        <v>54012</v>
      </c>
      <c r="E21" s="92">
        <v>68</v>
      </c>
      <c r="F21" s="92">
        <v>7824</v>
      </c>
      <c r="G21" s="92">
        <v>179</v>
      </c>
      <c r="H21" s="92">
        <v>23567</v>
      </c>
      <c r="I21" s="92">
        <v>195</v>
      </c>
      <c r="J21" s="92">
        <v>22621</v>
      </c>
    </row>
    <row r="22" spans="1:10" x14ac:dyDescent="0.2">
      <c r="A22" s="127"/>
      <c r="B22" s="145" t="s">
        <v>3</v>
      </c>
      <c r="C22" s="92">
        <v>188</v>
      </c>
      <c r="D22" s="92">
        <v>34811</v>
      </c>
      <c r="E22" s="92">
        <v>40</v>
      </c>
      <c r="F22" s="92">
        <v>6724</v>
      </c>
      <c r="G22" s="92">
        <v>56</v>
      </c>
      <c r="H22" s="92">
        <v>13200</v>
      </c>
      <c r="I22" s="92">
        <v>92</v>
      </c>
      <c r="J22" s="92">
        <v>14887</v>
      </c>
    </row>
    <row r="23" spans="1:10" ht="28.35" customHeight="1" x14ac:dyDescent="0.2">
      <c r="A23" s="127">
        <v>2013</v>
      </c>
      <c r="B23" s="145" t="s">
        <v>2</v>
      </c>
      <c r="C23" s="92">
        <v>171</v>
      </c>
      <c r="D23" s="92">
        <v>15001</v>
      </c>
      <c r="E23" s="92">
        <v>38</v>
      </c>
      <c r="F23" s="92">
        <v>2958</v>
      </c>
      <c r="G23" s="92">
        <v>52</v>
      </c>
      <c r="H23" s="92">
        <v>5342</v>
      </c>
      <c r="I23" s="92">
        <v>81</v>
      </c>
      <c r="J23" s="92">
        <v>6701</v>
      </c>
    </row>
    <row r="24" spans="1:10" x14ac:dyDescent="0.2">
      <c r="A24" s="127"/>
      <c r="B24" s="145" t="s">
        <v>21</v>
      </c>
      <c r="C24" s="92">
        <v>229</v>
      </c>
      <c r="D24" s="92">
        <v>20535</v>
      </c>
      <c r="E24" s="92">
        <v>40</v>
      </c>
      <c r="F24" s="92">
        <v>4878</v>
      </c>
      <c r="G24" s="92">
        <v>83</v>
      </c>
      <c r="H24" s="92">
        <v>6138</v>
      </c>
      <c r="I24" s="92">
        <v>106</v>
      </c>
      <c r="J24" s="92">
        <v>9519</v>
      </c>
    </row>
    <row r="25" spans="1:10" s="16" customFormat="1" x14ac:dyDescent="0.2">
      <c r="A25" s="109"/>
      <c r="B25" s="146" t="s">
        <v>22</v>
      </c>
      <c r="C25" s="92">
        <v>204</v>
      </c>
      <c r="D25" s="92">
        <v>22219</v>
      </c>
      <c r="E25" s="92">
        <v>36</v>
      </c>
      <c r="F25" s="92">
        <v>3963</v>
      </c>
      <c r="G25" s="92">
        <v>68</v>
      </c>
      <c r="H25" s="92">
        <v>5386</v>
      </c>
      <c r="I25" s="92">
        <v>100</v>
      </c>
      <c r="J25" s="92">
        <v>12870</v>
      </c>
    </row>
    <row r="26" spans="1:10" s="16" customFormat="1" x14ac:dyDescent="0.2">
      <c r="A26" s="109"/>
      <c r="B26" s="146" t="s">
        <v>23</v>
      </c>
      <c r="C26" s="312">
        <v>440</v>
      </c>
      <c r="D26" s="312">
        <v>38294</v>
      </c>
      <c r="E26" s="312">
        <v>65</v>
      </c>
      <c r="F26" s="312">
        <v>5198</v>
      </c>
      <c r="G26" s="312">
        <v>168</v>
      </c>
      <c r="H26" s="312">
        <v>16023</v>
      </c>
      <c r="I26" s="312">
        <v>207</v>
      </c>
      <c r="J26" s="311">
        <v>17073</v>
      </c>
    </row>
    <row r="27" spans="1:10" s="16" customFormat="1" ht="19.899999999999999" customHeight="1" x14ac:dyDescent="0.2">
      <c r="A27" s="109"/>
      <c r="B27" s="146" t="s">
        <v>24</v>
      </c>
      <c r="C27" s="312">
        <v>420</v>
      </c>
      <c r="D27" s="312">
        <v>50946</v>
      </c>
      <c r="E27" s="312">
        <v>59</v>
      </c>
      <c r="F27" s="312">
        <v>6603</v>
      </c>
      <c r="G27" s="312">
        <v>158</v>
      </c>
      <c r="H27" s="312">
        <v>19165</v>
      </c>
      <c r="I27" s="312">
        <v>203</v>
      </c>
      <c r="J27" s="311">
        <v>25178</v>
      </c>
    </row>
    <row r="28" spans="1:10" s="16" customFormat="1" x14ac:dyDescent="0.2">
      <c r="A28" s="109"/>
      <c r="B28" s="146" t="s">
        <v>25</v>
      </c>
      <c r="C28" s="312">
        <v>431</v>
      </c>
      <c r="D28" s="312">
        <v>50439</v>
      </c>
      <c r="E28" s="312">
        <v>60</v>
      </c>
      <c r="F28" s="312">
        <v>6458</v>
      </c>
      <c r="G28" s="312">
        <v>171</v>
      </c>
      <c r="H28" s="312">
        <v>24652</v>
      </c>
      <c r="I28" s="312">
        <v>200</v>
      </c>
      <c r="J28" s="311">
        <v>19329</v>
      </c>
    </row>
    <row r="29" spans="1:10" s="16" customFormat="1" x14ac:dyDescent="0.2">
      <c r="A29" s="109"/>
      <c r="B29" s="146" t="s">
        <v>26</v>
      </c>
      <c r="C29" s="92">
        <v>485</v>
      </c>
      <c r="D29" s="92">
        <v>67338</v>
      </c>
      <c r="E29" s="92">
        <v>79</v>
      </c>
      <c r="F29" s="92">
        <v>7966</v>
      </c>
      <c r="G29" s="92">
        <v>192</v>
      </c>
      <c r="H29" s="92">
        <v>36616</v>
      </c>
      <c r="I29" s="92">
        <v>214</v>
      </c>
      <c r="J29" s="92">
        <v>22756</v>
      </c>
    </row>
    <row r="30" spans="1:10" s="16" customFormat="1" x14ac:dyDescent="0.2">
      <c r="A30" s="109"/>
      <c r="B30" s="146" t="s">
        <v>27</v>
      </c>
      <c r="C30" s="312">
        <v>481</v>
      </c>
      <c r="D30" s="312">
        <v>58526</v>
      </c>
      <c r="E30" s="312">
        <v>79</v>
      </c>
      <c r="F30" s="312">
        <v>7534</v>
      </c>
      <c r="G30" s="312">
        <v>189</v>
      </c>
      <c r="H30" s="312">
        <v>28048</v>
      </c>
      <c r="I30" s="312">
        <v>213</v>
      </c>
      <c r="J30" s="311">
        <v>22944</v>
      </c>
    </row>
    <row r="31" spans="1:10" s="16" customFormat="1" ht="19.899999999999999" customHeight="1" x14ac:dyDescent="0.2">
      <c r="A31" s="109"/>
      <c r="B31" s="146" t="s">
        <v>28</v>
      </c>
      <c r="C31" s="129"/>
      <c r="D31" s="129"/>
      <c r="E31" s="129"/>
      <c r="F31" s="129"/>
      <c r="G31" s="129"/>
      <c r="H31" s="129"/>
      <c r="I31" s="129"/>
      <c r="J31" s="130"/>
    </row>
    <row r="32" spans="1:10" s="16" customFormat="1" x14ac:dyDescent="0.2">
      <c r="A32" s="109"/>
      <c r="B32" s="146" t="s">
        <v>29</v>
      </c>
      <c r="C32" s="129"/>
      <c r="D32" s="129"/>
      <c r="E32" s="166"/>
      <c r="F32" s="129"/>
      <c r="G32" s="129"/>
      <c r="H32" s="129"/>
      <c r="I32" s="129"/>
      <c r="J32" s="130"/>
    </row>
    <row r="33" spans="1:10" s="16" customFormat="1" x14ac:dyDescent="0.2">
      <c r="A33" s="109"/>
      <c r="B33" s="146" t="s">
        <v>30</v>
      </c>
      <c r="C33" s="129"/>
      <c r="D33" s="129"/>
      <c r="E33" s="129"/>
      <c r="F33" s="129"/>
      <c r="G33" s="129"/>
      <c r="H33" s="129"/>
      <c r="I33" s="129"/>
      <c r="J33" s="130"/>
    </row>
    <row r="34" spans="1:10" s="16" customFormat="1" x14ac:dyDescent="0.2">
      <c r="A34" s="120"/>
      <c r="B34" s="147" t="s">
        <v>3</v>
      </c>
      <c r="C34" s="167"/>
      <c r="D34" s="167"/>
      <c r="E34" s="167"/>
      <c r="F34" s="167"/>
      <c r="G34" s="167"/>
      <c r="H34" s="167"/>
      <c r="I34" s="167"/>
      <c r="J34" s="135"/>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C32" sqref="C32"/>
    </sheetView>
  </sheetViews>
  <sheetFormatPr baseColWidth="10" defaultRowHeight="12.75" x14ac:dyDescent="0.2"/>
  <cols>
    <col min="1" max="1" width="5.140625" customWidth="1"/>
    <col min="3" max="3" width="10.7109375" customWidth="1"/>
    <col min="4" max="10" width="9.140625" customWidth="1"/>
  </cols>
  <sheetData>
    <row r="1" spans="1:10" x14ac:dyDescent="0.2">
      <c r="A1" s="258" t="s">
        <v>289</v>
      </c>
      <c r="B1" s="22"/>
      <c r="C1" s="22"/>
      <c r="D1" s="22"/>
      <c r="E1" s="22"/>
      <c r="F1" s="22"/>
      <c r="G1" s="22"/>
      <c r="H1" s="22"/>
      <c r="I1" s="22"/>
      <c r="J1" s="22"/>
    </row>
    <row r="2" spans="1:10" ht="16.899999999999999" customHeight="1" x14ac:dyDescent="0.2">
      <c r="A2" s="170" t="s">
        <v>109</v>
      </c>
      <c r="B2" s="43"/>
      <c r="C2" s="43"/>
      <c r="D2" s="43"/>
      <c r="E2" s="43"/>
      <c r="F2" s="43"/>
      <c r="G2" s="43"/>
      <c r="H2" s="43"/>
      <c r="I2" s="43"/>
      <c r="J2" s="43"/>
    </row>
    <row r="3" spans="1:10" ht="16.899999999999999" customHeight="1" x14ac:dyDescent="0.2">
      <c r="A3" s="171" t="s">
        <v>223</v>
      </c>
      <c r="B3" s="43"/>
      <c r="C3" s="43"/>
      <c r="D3" s="43"/>
      <c r="E3" s="43"/>
      <c r="F3" s="43"/>
      <c r="G3" s="43"/>
      <c r="H3" s="43"/>
      <c r="I3" s="43"/>
      <c r="J3" s="43"/>
    </row>
    <row r="4" spans="1:10" x14ac:dyDescent="0.2">
      <c r="A4" s="21"/>
      <c r="B4" s="22"/>
      <c r="C4" s="22"/>
      <c r="D4" s="22"/>
      <c r="E4" s="22"/>
      <c r="F4" s="22"/>
      <c r="G4" s="22"/>
      <c r="H4" s="22"/>
      <c r="I4" s="22"/>
      <c r="J4" s="22"/>
    </row>
    <row r="5" spans="1:10" ht="31.15" customHeight="1" x14ac:dyDescent="0.2">
      <c r="A5" s="394" t="s">
        <v>19</v>
      </c>
      <c r="B5" s="382"/>
      <c r="C5" s="382" t="s">
        <v>182</v>
      </c>
      <c r="D5" s="382" t="s">
        <v>184</v>
      </c>
      <c r="E5" s="180" t="s">
        <v>181</v>
      </c>
      <c r="F5" s="181"/>
      <c r="G5" s="180" t="s">
        <v>38</v>
      </c>
      <c r="H5" s="180"/>
      <c r="I5" s="180"/>
      <c r="J5" s="182"/>
    </row>
    <row r="6" spans="1:10" ht="19.899999999999999" customHeight="1" x14ac:dyDescent="0.2">
      <c r="A6" s="394"/>
      <c r="B6" s="382"/>
      <c r="C6" s="382"/>
      <c r="D6" s="382"/>
      <c r="E6" s="382" t="s">
        <v>34</v>
      </c>
      <c r="F6" s="382" t="s">
        <v>35</v>
      </c>
      <c r="G6" s="180" t="s">
        <v>34</v>
      </c>
      <c r="H6" s="180"/>
      <c r="I6" s="382" t="s">
        <v>18</v>
      </c>
      <c r="J6" s="395" t="s">
        <v>179</v>
      </c>
    </row>
    <row r="7" spans="1:10" ht="51" customHeight="1" x14ac:dyDescent="0.2">
      <c r="A7" s="394"/>
      <c r="B7" s="382"/>
      <c r="C7" s="382"/>
      <c r="D7" s="382"/>
      <c r="E7" s="382"/>
      <c r="F7" s="382"/>
      <c r="G7" s="95" t="s">
        <v>180</v>
      </c>
      <c r="H7" s="95" t="s">
        <v>183</v>
      </c>
      <c r="I7" s="382"/>
      <c r="J7" s="395"/>
    </row>
    <row r="8" spans="1:10" ht="19.899999999999999" customHeight="1" x14ac:dyDescent="0.2">
      <c r="A8" s="394"/>
      <c r="B8" s="382"/>
      <c r="C8" s="218" t="s">
        <v>70</v>
      </c>
      <c r="D8" s="219"/>
      <c r="E8" s="219"/>
      <c r="F8" s="219"/>
      <c r="G8" s="219"/>
      <c r="H8" s="219"/>
      <c r="I8" s="181"/>
      <c r="J8" s="184"/>
    </row>
    <row r="9" spans="1:10" x14ac:dyDescent="0.2">
      <c r="A9" s="169"/>
      <c r="B9" s="174"/>
      <c r="C9" s="210"/>
      <c r="D9" s="211"/>
      <c r="E9" s="211"/>
      <c r="F9" s="211"/>
      <c r="G9" s="211"/>
      <c r="H9" s="211"/>
      <c r="I9" s="168"/>
      <c r="J9" s="168"/>
    </row>
    <row r="10" spans="1:10" x14ac:dyDescent="0.2">
      <c r="A10" s="152"/>
      <c r="B10" s="155"/>
      <c r="C10" s="220" t="s">
        <v>9</v>
      </c>
      <c r="D10" s="221"/>
      <c r="E10" s="221"/>
      <c r="F10" s="221"/>
      <c r="G10" s="221"/>
      <c r="H10" s="221"/>
      <c r="I10" s="13"/>
      <c r="J10" s="13"/>
    </row>
    <row r="11" spans="1:10" x14ac:dyDescent="0.2">
      <c r="A11" s="152"/>
      <c r="B11" s="162">
        <v>2011</v>
      </c>
      <c r="C11" s="313">
        <v>1189880</v>
      </c>
      <c r="D11" s="315">
        <v>325875</v>
      </c>
      <c r="E11" s="315">
        <v>261505</v>
      </c>
      <c r="F11" s="315">
        <v>164417</v>
      </c>
      <c r="G11" s="315">
        <v>60064</v>
      </c>
      <c r="H11" s="315">
        <v>36889</v>
      </c>
      <c r="I11" s="315">
        <v>218341</v>
      </c>
      <c r="J11" s="315">
        <v>159678</v>
      </c>
    </row>
    <row r="12" spans="1:10" x14ac:dyDescent="0.2">
      <c r="A12" s="152"/>
      <c r="B12" s="163">
        <v>2012</v>
      </c>
      <c r="C12" s="314">
        <v>1231576</v>
      </c>
      <c r="D12" s="316">
        <v>382689</v>
      </c>
      <c r="E12" s="316">
        <v>236317</v>
      </c>
      <c r="F12" s="316">
        <v>185428</v>
      </c>
      <c r="G12" s="316">
        <v>60226</v>
      </c>
      <c r="H12" s="316">
        <v>39181</v>
      </c>
      <c r="I12" s="316">
        <v>187487</v>
      </c>
      <c r="J12" s="316">
        <v>179429</v>
      </c>
    </row>
    <row r="13" spans="1:10" ht="22.9" customHeight="1" x14ac:dyDescent="0.2">
      <c r="A13" s="152">
        <v>2012</v>
      </c>
      <c r="B13" s="155" t="s">
        <v>2</v>
      </c>
      <c r="C13" s="315">
        <v>95412</v>
      </c>
      <c r="D13" s="315">
        <v>43509</v>
      </c>
      <c r="E13" s="315">
        <v>11902</v>
      </c>
      <c r="F13" s="315">
        <v>17648</v>
      </c>
      <c r="G13" s="315">
        <v>5670</v>
      </c>
      <c r="H13" s="315">
        <v>5026</v>
      </c>
      <c r="I13" s="315">
        <v>11139</v>
      </c>
      <c r="J13" s="315">
        <v>5544</v>
      </c>
    </row>
    <row r="14" spans="1:10" x14ac:dyDescent="0.2">
      <c r="A14" s="152"/>
      <c r="B14" s="155" t="s">
        <v>21</v>
      </c>
      <c r="C14" s="315">
        <v>78172</v>
      </c>
      <c r="D14" s="315">
        <v>25582</v>
      </c>
      <c r="E14" s="315">
        <v>19200</v>
      </c>
      <c r="F14" s="315">
        <v>9046</v>
      </c>
      <c r="G14" s="315">
        <v>3207</v>
      </c>
      <c r="H14" s="315">
        <v>2199</v>
      </c>
      <c r="I14" s="315">
        <v>6627</v>
      </c>
      <c r="J14" s="315">
        <v>14510</v>
      </c>
    </row>
    <row r="15" spans="1:10" x14ac:dyDescent="0.2">
      <c r="A15" s="152"/>
      <c r="B15" s="155" t="s">
        <v>22</v>
      </c>
      <c r="C15" s="315">
        <v>111167</v>
      </c>
      <c r="D15" s="315">
        <v>34936</v>
      </c>
      <c r="E15" s="315">
        <v>21801</v>
      </c>
      <c r="F15" s="315">
        <v>16651</v>
      </c>
      <c r="G15" s="315">
        <v>7004</v>
      </c>
      <c r="H15" s="315">
        <v>3362</v>
      </c>
      <c r="I15" s="315">
        <v>18993</v>
      </c>
      <c r="J15" s="315">
        <v>11782</v>
      </c>
    </row>
    <row r="16" spans="1:10" x14ac:dyDescent="0.2">
      <c r="A16" s="152"/>
      <c r="B16" s="155" t="s">
        <v>23</v>
      </c>
      <c r="C16" s="315">
        <v>116641</v>
      </c>
      <c r="D16" s="315">
        <v>28604</v>
      </c>
      <c r="E16" s="315">
        <v>25653</v>
      </c>
      <c r="F16" s="315">
        <v>14024</v>
      </c>
      <c r="G16" s="315">
        <v>5704</v>
      </c>
      <c r="H16" s="315">
        <v>2085</v>
      </c>
      <c r="I16" s="315">
        <v>25726</v>
      </c>
      <c r="J16" s="315">
        <v>16930</v>
      </c>
    </row>
    <row r="17" spans="1:10" ht="19.899999999999999" customHeight="1" x14ac:dyDescent="0.2">
      <c r="A17" s="152"/>
      <c r="B17" s="155" t="s">
        <v>24</v>
      </c>
      <c r="C17" s="315">
        <v>127550</v>
      </c>
      <c r="D17" s="315">
        <v>32320</v>
      </c>
      <c r="E17" s="315">
        <v>20139</v>
      </c>
      <c r="F17" s="315">
        <v>17325</v>
      </c>
      <c r="G17" s="315">
        <v>4995</v>
      </c>
      <c r="H17" s="315">
        <v>3156</v>
      </c>
      <c r="I17" s="315">
        <v>27650</v>
      </c>
      <c r="J17" s="315">
        <v>25121</v>
      </c>
    </row>
    <row r="18" spans="1:10" x14ac:dyDescent="0.2">
      <c r="A18" s="152"/>
      <c r="B18" s="155" t="s">
        <v>25</v>
      </c>
      <c r="C18" s="315">
        <v>110969</v>
      </c>
      <c r="D18" s="315">
        <v>30591</v>
      </c>
      <c r="E18" s="315">
        <v>13288</v>
      </c>
      <c r="F18" s="315">
        <v>14781</v>
      </c>
      <c r="G18" s="315">
        <v>4217</v>
      </c>
      <c r="H18" s="315">
        <v>2262</v>
      </c>
      <c r="I18" s="315">
        <v>19408</v>
      </c>
      <c r="J18" s="315">
        <v>28684</v>
      </c>
    </row>
    <row r="19" spans="1:10" x14ac:dyDescent="0.2">
      <c r="A19" s="152"/>
      <c r="B19" s="155" t="s">
        <v>26</v>
      </c>
      <c r="C19" s="315">
        <v>131662</v>
      </c>
      <c r="D19" s="316">
        <v>37835</v>
      </c>
      <c r="E19" s="315">
        <v>37068</v>
      </c>
      <c r="F19" s="315">
        <v>18351</v>
      </c>
      <c r="G19" s="315">
        <v>2831</v>
      </c>
      <c r="H19" s="315">
        <v>2068</v>
      </c>
      <c r="I19" s="315">
        <v>21491</v>
      </c>
      <c r="J19" s="315">
        <v>14086</v>
      </c>
    </row>
    <row r="20" spans="1:10" x14ac:dyDescent="0.2">
      <c r="A20" s="152"/>
      <c r="B20" s="155" t="s">
        <v>27</v>
      </c>
      <c r="C20" s="315">
        <v>86991</v>
      </c>
      <c r="D20" s="315">
        <v>22717</v>
      </c>
      <c r="E20" s="315">
        <v>13061</v>
      </c>
      <c r="F20" s="315">
        <v>16312</v>
      </c>
      <c r="G20" s="315">
        <v>4433</v>
      </c>
      <c r="H20" s="315">
        <v>2901</v>
      </c>
      <c r="I20" s="315">
        <v>15543</v>
      </c>
      <c r="J20" s="315">
        <v>14925</v>
      </c>
    </row>
    <row r="21" spans="1:10" ht="19.899999999999999" customHeight="1" x14ac:dyDescent="0.2">
      <c r="A21" s="152"/>
      <c r="B21" s="155" t="s">
        <v>28</v>
      </c>
      <c r="C21" s="315">
        <v>118751</v>
      </c>
      <c r="D21" s="315">
        <v>37959</v>
      </c>
      <c r="E21" s="315">
        <v>19720</v>
      </c>
      <c r="F21" s="315">
        <v>22480</v>
      </c>
      <c r="G21" s="315">
        <v>9506</v>
      </c>
      <c r="H21" s="315">
        <v>8038</v>
      </c>
      <c r="I21" s="315">
        <v>12016</v>
      </c>
      <c r="J21" s="315">
        <v>17070</v>
      </c>
    </row>
    <row r="22" spans="1:10" x14ac:dyDescent="0.2">
      <c r="A22" s="152"/>
      <c r="B22" s="155" t="s">
        <v>29</v>
      </c>
      <c r="C22" s="315">
        <v>102713</v>
      </c>
      <c r="D22" s="315">
        <v>28846</v>
      </c>
      <c r="E22" s="315">
        <v>25357</v>
      </c>
      <c r="F22" s="315">
        <v>16658</v>
      </c>
      <c r="G22" s="315">
        <v>4155</v>
      </c>
      <c r="H22" s="315">
        <v>2573</v>
      </c>
      <c r="I22" s="315">
        <v>13089</v>
      </c>
      <c r="J22" s="315">
        <v>14608</v>
      </c>
    </row>
    <row r="23" spans="1:10" x14ac:dyDescent="0.2">
      <c r="A23" s="152"/>
      <c r="B23" s="155" t="s">
        <v>30</v>
      </c>
      <c r="C23" s="315">
        <v>90777</v>
      </c>
      <c r="D23" s="315">
        <v>38246</v>
      </c>
      <c r="E23" s="315">
        <v>17897</v>
      </c>
      <c r="F23" s="315">
        <v>12282</v>
      </c>
      <c r="G23" s="315">
        <v>4307</v>
      </c>
      <c r="H23" s="315">
        <v>2140</v>
      </c>
      <c r="I23" s="315">
        <v>10910</v>
      </c>
      <c r="J23" s="315">
        <v>7135</v>
      </c>
    </row>
    <row r="24" spans="1:10" x14ac:dyDescent="0.2">
      <c r="A24" s="152"/>
      <c r="B24" s="155" t="s">
        <v>3</v>
      </c>
      <c r="C24" s="315">
        <v>60771</v>
      </c>
      <c r="D24" s="315">
        <v>21544</v>
      </c>
      <c r="E24" s="315">
        <v>11231</v>
      </c>
      <c r="F24" s="315">
        <v>9870</v>
      </c>
      <c r="G24" s="315">
        <v>4197</v>
      </c>
      <c r="H24" s="315">
        <v>3371</v>
      </c>
      <c r="I24" s="315">
        <v>4895</v>
      </c>
      <c r="J24" s="315">
        <v>9034</v>
      </c>
    </row>
    <row r="25" spans="1:10" ht="22.9" customHeight="1" x14ac:dyDescent="0.2">
      <c r="A25" s="152">
        <v>2013</v>
      </c>
      <c r="B25" s="155" t="s">
        <v>2</v>
      </c>
      <c r="C25" s="315">
        <v>101258</v>
      </c>
      <c r="D25" s="315">
        <v>31677</v>
      </c>
      <c r="E25" s="315">
        <v>24559</v>
      </c>
      <c r="F25" s="315">
        <v>13522</v>
      </c>
      <c r="G25" s="315">
        <v>3113</v>
      </c>
      <c r="H25" s="315">
        <v>2251</v>
      </c>
      <c r="I25" s="315">
        <v>16883</v>
      </c>
      <c r="J25" s="315">
        <v>11504</v>
      </c>
    </row>
    <row r="26" spans="1:10" x14ac:dyDescent="0.2">
      <c r="A26" s="152"/>
      <c r="B26" s="155" t="s">
        <v>21</v>
      </c>
      <c r="C26" s="315">
        <v>78581</v>
      </c>
      <c r="D26" s="315">
        <v>15510</v>
      </c>
      <c r="E26" s="315">
        <v>15714</v>
      </c>
      <c r="F26" s="315">
        <v>20722</v>
      </c>
      <c r="G26" s="315">
        <v>3491</v>
      </c>
      <c r="H26" s="315">
        <v>2067</v>
      </c>
      <c r="I26" s="315">
        <v>8989</v>
      </c>
      <c r="J26" s="315">
        <v>14155</v>
      </c>
    </row>
    <row r="27" spans="1:10" x14ac:dyDescent="0.2">
      <c r="A27" s="153"/>
      <c r="B27" s="157" t="s">
        <v>22</v>
      </c>
      <c r="C27" s="315">
        <v>129460</v>
      </c>
      <c r="D27" s="315">
        <v>36901</v>
      </c>
      <c r="E27" s="315">
        <v>27290</v>
      </c>
      <c r="F27" s="315">
        <v>16790</v>
      </c>
      <c r="G27" s="315">
        <v>5170</v>
      </c>
      <c r="H27" s="315">
        <v>3948</v>
      </c>
      <c r="I27" s="315">
        <v>20593</v>
      </c>
      <c r="J27" s="315">
        <v>22716</v>
      </c>
    </row>
    <row r="28" spans="1:10" x14ac:dyDescent="0.2">
      <c r="A28" s="153"/>
      <c r="B28" s="157" t="s">
        <v>23</v>
      </c>
      <c r="C28" s="317">
        <v>132830</v>
      </c>
      <c r="D28" s="317">
        <v>30898</v>
      </c>
      <c r="E28" s="317">
        <v>28429</v>
      </c>
      <c r="F28" s="317">
        <v>19451</v>
      </c>
      <c r="G28" s="318">
        <v>5041</v>
      </c>
      <c r="H28" s="317">
        <v>3269</v>
      </c>
      <c r="I28" s="317">
        <v>29430</v>
      </c>
      <c r="J28" s="317">
        <v>19581</v>
      </c>
    </row>
    <row r="29" spans="1:10" ht="19.899999999999999" customHeight="1" x14ac:dyDescent="0.2">
      <c r="A29" s="153"/>
      <c r="B29" s="157" t="s">
        <v>24</v>
      </c>
      <c r="C29" s="317">
        <v>124955</v>
      </c>
      <c r="D29" s="317">
        <v>44432</v>
      </c>
      <c r="E29" s="317">
        <v>20427</v>
      </c>
      <c r="F29" s="317">
        <v>15046</v>
      </c>
      <c r="G29" s="318">
        <v>6262</v>
      </c>
      <c r="H29" s="317">
        <v>4184</v>
      </c>
      <c r="I29" s="317">
        <v>17225</v>
      </c>
      <c r="J29" s="317">
        <v>21563</v>
      </c>
    </row>
    <row r="30" spans="1:10" x14ac:dyDescent="0.2">
      <c r="A30" s="153"/>
      <c r="B30" s="157" t="s">
        <v>25</v>
      </c>
      <c r="C30" s="317">
        <v>137242</v>
      </c>
      <c r="D30" s="317">
        <v>45480</v>
      </c>
      <c r="E30" s="317">
        <v>23578</v>
      </c>
      <c r="F30" s="317">
        <v>24901</v>
      </c>
      <c r="G30" s="318">
        <v>8476</v>
      </c>
      <c r="H30" s="317">
        <v>6822</v>
      </c>
      <c r="I30" s="317">
        <v>18269</v>
      </c>
      <c r="J30" s="317">
        <v>16538</v>
      </c>
    </row>
    <row r="31" spans="1:10" x14ac:dyDescent="0.2">
      <c r="A31" s="153"/>
      <c r="B31" s="157" t="s">
        <v>26</v>
      </c>
      <c r="C31" s="315">
        <v>117797</v>
      </c>
      <c r="D31" s="315">
        <v>36937</v>
      </c>
      <c r="E31" s="315">
        <v>18532</v>
      </c>
      <c r="F31" s="315">
        <v>24330</v>
      </c>
      <c r="G31" s="315">
        <v>4805</v>
      </c>
      <c r="H31" s="315">
        <v>2370</v>
      </c>
      <c r="I31" s="315">
        <v>14848</v>
      </c>
      <c r="J31" s="315">
        <v>18345</v>
      </c>
    </row>
    <row r="32" spans="1:10" x14ac:dyDescent="0.2">
      <c r="A32" s="153"/>
      <c r="B32" s="157" t="s">
        <v>27</v>
      </c>
      <c r="C32" s="317">
        <v>101077</v>
      </c>
      <c r="D32" s="317">
        <v>34277</v>
      </c>
      <c r="E32" s="317">
        <v>22862</v>
      </c>
      <c r="F32" s="317">
        <v>13408</v>
      </c>
      <c r="G32" s="318">
        <v>4309</v>
      </c>
      <c r="H32" s="317">
        <v>2782</v>
      </c>
      <c r="I32" s="317">
        <v>13708</v>
      </c>
      <c r="J32" s="317">
        <v>12513</v>
      </c>
    </row>
    <row r="33" spans="1:10" ht="19.899999999999999" customHeight="1" x14ac:dyDescent="0.2">
      <c r="A33" s="153"/>
      <c r="B33" s="157" t="s">
        <v>28</v>
      </c>
      <c r="C33" s="172"/>
      <c r="D33" s="172"/>
      <c r="E33" s="172"/>
      <c r="F33" s="172"/>
      <c r="G33" s="172"/>
      <c r="H33" s="172"/>
      <c r="I33" s="172"/>
      <c r="J33" s="172"/>
    </row>
    <row r="34" spans="1:10" x14ac:dyDescent="0.2">
      <c r="A34" s="153"/>
      <c r="B34" s="157" t="s">
        <v>29</v>
      </c>
      <c r="C34" s="172"/>
      <c r="D34" s="172"/>
      <c r="E34" s="172"/>
      <c r="F34" s="172"/>
      <c r="G34" s="172"/>
      <c r="H34" s="172"/>
      <c r="I34" s="172"/>
      <c r="J34" s="172"/>
    </row>
    <row r="35" spans="1:10" x14ac:dyDescent="0.2">
      <c r="A35" s="153"/>
      <c r="B35" s="157" t="s">
        <v>30</v>
      </c>
      <c r="C35" s="172"/>
      <c r="D35" s="172"/>
      <c r="E35" s="172"/>
      <c r="F35" s="172"/>
      <c r="G35" s="172"/>
      <c r="H35" s="172"/>
      <c r="I35" s="172"/>
      <c r="J35" s="172"/>
    </row>
    <row r="36" spans="1:10" x14ac:dyDescent="0.2">
      <c r="A36" s="153"/>
      <c r="B36" s="157" t="s">
        <v>3</v>
      </c>
      <c r="C36" s="172"/>
      <c r="D36" s="172"/>
      <c r="E36" s="172"/>
      <c r="F36" s="172"/>
      <c r="G36" s="172"/>
      <c r="H36" s="172"/>
      <c r="I36" s="172"/>
      <c r="J36" s="172"/>
    </row>
    <row r="37" spans="1:10" ht="19.899999999999999" customHeight="1" x14ac:dyDescent="0.2">
      <c r="A37" s="152"/>
      <c r="B37" s="155"/>
      <c r="C37" s="404" t="s">
        <v>39</v>
      </c>
      <c r="D37" s="405"/>
      <c r="E37" s="405"/>
      <c r="F37" s="405"/>
      <c r="G37" s="405"/>
      <c r="H37" s="405"/>
      <c r="I37" s="405"/>
      <c r="J37" s="405"/>
    </row>
    <row r="38" spans="1:10" ht="19.899999999999999" customHeight="1" x14ac:dyDescent="0.2">
      <c r="A38" s="152">
        <v>2012</v>
      </c>
      <c r="B38" s="175" t="s">
        <v>40</v>
      </c>
      <c r="C38" s="315">
        <v>566865</v>
      </c>
      <c r="D38" s="315">
        <v>166928</v>
      </c>
      <c r="E38" s="315">
        <v>145149</v>
      </c>
      <c r="F38" s="315">
        <v>65197</v>
      </c>
      <c r="G38" s="315">
        <v>20451</v>
      </c>
      <c r="H38" s="315">
        <v>14418</v>
      </c>
      <c r="I38" s="315">
        <v>81636</v>
      </c>
      <c r="J38" s="315">
        <v>87504</v>
      </c>
    </row>
    <row r="39" spans="1:10" x14ac:dyDescent="0.2">
      <c r="A39" s="152"/>
      <c r="B39" s="175" t="s">
        <v>41</v>
      </c>
      <c r="C39" s="315">
        <v>573024</v>
      </c>
      <c r="D39" s="315">
        <v>186945</v>
      </c>
      <c r="E39" s="315">
        <v>117241</v>
      </c>
      <c r="F39" s="315">
        <v>61151</v>
      </c>
      <c r="G39" s="315">
        <v>23212</v>
      </c>
      <c r="H39" s="315">
        <v>13821</v>
      </c>
      <c r="I39" s="315">
        <v>100565</v>
      </c>
      <c r="J39" s="315">
        <v>83910</v>
      </c>
    </row>
    <row r="40" spans="1:10" x14ac:dyDescent="0.2">
      <c r="A40" s="152"/>
      <c r="B40" s="176" t="s">
        <v>42</v>
      </c>
      <c r="C40" s="315">
        <v>566059</v>
      </c>
      <c r="D40" s="315">
        <v>179291</v>
      </c>
      <c r="E40" s="315">
        <v>140488</v>
      </c>
      <c r="F40" s="315">
        <v>66124</v>
      </c>
      <c r="G40" s="315">
        <v>27306</v>
      </c>
      <c r="H40" s="315">
        <v>21435</v>
      </c>
      <c r="I40" s="315">
        <v>84328</v>
      </c>
      <c r="J40" s="315">
        <v>68522</v>
      </c>
    </row>
    <row r="41" spans="1:10" x14ac:dyDescent="0.2">
      <c r="A41" s="152"/>
      <c r="B41" s="176" t="s">
        <v>43</v>
      </c>
      <c r="C41" s="315">
        <v>499785</v>
      </c>
      <c r="D41" s="315">
        <v>191629</v>
      </c>
      <c r="E41" s="315">
        <v>124266</v>
      </c>
      <c r="F41" s="315">
        <v>59592</v>
      </c>
      <c r="G41" s="315">
        <v>22499</v>
      </c>
      <c r="H41" s="315">
        <v>17548</v>
      </c>
      <c r="I41" s="315">
        <v>64814</v>
      </c>
      <c r="J41" s="315">
        <v>36985</v>
      </c>
    </row>
    <row r="42" spans="1:10" ht="22.9" customHeight="1" x14ac:dyDescent="0.2">
      <c r="A42" s="173">
        <v>2013</v>
      </c>
      <c r="B42" s="177" t="s">
        <v>40</v>
      </c>
      <c r="C42" s="315">
        <v>640624</v>
      </c>
      <c r="D42" s="315">
        <v>220664</v>
      </c>
      <c r="E42" s="315">
        <v>153512</v>
      </c>
      <c r="F42" s="315">
        <v>73139</v>
      </c>
      <c r="G42" s="315">
        <v>25250</v>
      </c>
      <c r="H42" s="315">
        <v>16819</v>
      </c>
      <c r="I42" s="315">
        <v>93341</v>
      </c>
      <c r="J42" s="315">
        <v>74718</v>
      </c>
    </row>
    <row r="43" spans="1:10" x14ac:dyDescent="0.2">
      <c r="A43" s="153"/>
      <c r="B43" s="177" t="s">
        <v>41</v>
      </c>
      <c r="C43" s="315">
        <v>647965</v>
      </c>
      <c r="D43" s="315">
        <v>202242</v>
      </c>
      <c r="E43" s="315">
        <v>153294</v>
      </c>
      <c r="F43" s="315">
        <v>73601</v>
      </c>
      <c r="G43" s="315">
        <v>27203</v>
      </c>
      <c r="H43" s="315">
        <v>20340</v>
      </c>
      <c r="I43" s="315">
        <v>111066</v>
      </c>
      <c r="J43" s="315">
        <v>80559</v>
      </c>
    </row>
    <row r="44" spans="1:10" x14ac:dyDescent="0.2">
      <c r="A44" s="153"/>
      <c r="B44" s="177" t="s">
        <v>42</v>
      </c>
      <c r="C44" s="172"/>
      <c r="D44" s="172"/>
      <c r="E44" s="172"/>
      <c r="F44" s="172"/>
      <c r="G44" s="172"/>
      <c r="H44" s="172"/>
      <c r="I44" s="172"/>
      <c r="J44" s="172"/>
    </row>
    <row r="45" spans="1:10" x14ac:dyDescent="0.2">
      <c r="A45" s="158"/>
      <c r="B45" s="178" t="s">
        <v>43</v>
      </c>
      <c r="C45" s="179"/>
      <c r="D45" s="179"/>
      <c r="E45" s="179"/>
      <c r="F45" s="179"/>
      <c r="G45" s="179"/>
      <c r="H45" s="179"/>
      <c r="I45" s="179"/>
      <c r="J45" s="179"/>
    </row>
    <row r="46" spans="1:10" ht="11.45" customHeight="1" x14ac:dyDescent="0.2">
      <c r="A46" s="27"/>
      <c r="B46" s="27"/>
      <c r="C46" s="27"/>
      <c r="D46" s="27"/>
      <c r="E46" s="27"/>
      <c r="F46" s="27"/>
      <c r="G46" s="27"/>
      <c r="H46" s="27"/>
      <c r="I46" s="27"/>
      <c r="J46" s="27"/>
    </row>
    <row r="47" spans="1:10" ht="11.45" customHeight="1" x14ac:dyDescent="0.2">
      <c r="A47" s="375" t="s">
        <v>178</v>
      </c>
      <c r="B47" s="374"/>
      <c r="C47" s="374"/>
      <c r="D47" s="374"/>
      <c r="E47" s="374"/>
      <c r="F47" s="374"/>
      <c r="G47" s="374"/>
      <c r="H47" s="374"/>
      <c r="I47" s="374"/>
      <c r="J47" s="374"/>
    </row>
    <row r="48" spans="1:10" ht="11.45" customHeight="1" x14ac:dyDescent="0.2">
      <c r="A48" s="375" t="s">
        <v>185</v>
      </c>
      <c r="B48" s="374"/>
      <c r="C48" s="374"/>
      <c r="D48" s="374"/>
      <c r="E48" s="374"/>
      <c r="F48" s="374"/>
      <c r="G48" s="374"/>
      <c r="H48" s="374"/>
      <c r="I48" s="374"/>
      <c r="J48" s="374"/>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topLeftCell="A2" zoomScaleNormal="100" workbookViewId="0">
      <selection activeCell="C32" sqref="C32"/>
    </sheetView>
  </sheetViews>
  <sheetFormatPr baseColWidth="10" defaultColWidth="9.85546875" defaultRowHeight="12.75" x14ac:dyDescent="0.2"/>
  <cols>
    <col min="1" max="1" width="18" customWidth="1"/>
    <col min="2" max="4" width="10.140625" customWidth="1"/>
    <col min="5" max="5" width="11.140625" customWidth="1"/>
    <col min="6" max="8" width="10.140625" customWidth="1"/>
  </cols>
  <sheetData>
    <row r="1" spans="1:8" x14ac:dyDescent="0.2">
      <c r="A1" s="392" t="s">
        <v>334</v>
      </c>
      <c r="B1" s="392"/>
      <c r="C1" s="392"/>
      <c r="D1" s="392"/>
      <c r="E1" s="392"/>
      <c r="F1" s="392"/>
      <c r="G1" s="392"/>
      <c r="H1" s="392"/>
    </row>
    <row r="2" spans="1:8" ht="16.899999999999999" customHeight="1" x14ac:dyDescent="0.2">
      <c r="A2" s="392" t="s">
        <v>232</v>
      </c>
      <c r="B2" s="392"/>
      <c r="C2" s="392"/>
      <c r="D2" s="392"/>
      <c r="E2" s="392"/>
      <c r="F2" s="392"/>
      <c r="G2" s="392"/>
      <c r="H2" s="392"/>
    </row>
    <row r="3" spans="1:8" ht="16.899999999999999" customHeight="1" x14ac:dyDescent="0.2">
      <c r="A3" s="393" t="s">
        <v>351</v>
      </c>
      <c r="B3" s="393"/>
      <c r="C3" s="393"/>
      <c r="D3" s="393"/>
      <c r="E3" s="393"/>
      <c r="F3" s="393"/>
      <c r="G3" s="393"/>
      <c r="H3" s="393"/>
    </row>
    <row r="4" spans="1:8" ht="16.899999999999999" customHeight="1" x14ac:dyDescent="0.2">
      <c r="A4" s="408" t="s">
        <v>335</v>
      </c>
      <c r="B4" s="408"/>
      <c r="C4" s="408"/>
      <c r="D4" s="408"/>
      <c r="E4" s="408"/>
      <c r="F4" s="408"/>
      <c r="G4" s="408"/>
      <c r="H4" s="408"/>
    </row>
    <row r="5" spans="1:8" x14ac:dyDescent="0.2">
      <c r="A5" s="199"/>
      <c r="B5" s="199"/>
      <c r="C5" s="199"/>
      <c r="D5" s="199"/>
      <c r="E5" s="199"/>
      <c r="F5" s="199"/>
      <c r="G5" s="199"/>
      <c r="H5" s="199"/>
    </row>
    <row r="6" spans="1:8" ht="22.9" customHeight="1" x14ac:dyDescent="0.2">
      <c r="A6" s="394" t="s">
        <v>258</v>
      </c>
      <c r="B6" s="382" t="s">
        <v>37</v>
      </c>
      <c r="C6" s="382" t="s">
        <v>259</v>
      </c>
      <c r="D6" s="381" t="s">
        <v>5</v>
      </c>
      <c r="E6" s="381"/>
      <c r="F6" s="381"/>
      <c r="G6" s="381"/>
      <c r="H6" s="395" t="s">
        <v>260</v>
      </c>
    </row>
    <row r="7" spans="1:8" ht="22.9" customHeight="1" x14ac:dyDescent="0.2">
      <c r="A7" s="394"/>
      <c r="B7" s="382"/>
      <c r="C7" s="382"/>
      <c r="D7" s="381" t="s">
        <v>20</v>
      </c>
      <c r="E7" s="382" t="s">
        <v>7</v>
      </c>
      <c r="F7" s="382" t="s">
        <v>261</v>
      </c>
      <c r="G7" s="382" t="s">
        <v>251</v>
      </c>
      <c r="H7" s="395"/>
    </row>
    <row r="8" spans="1:8" ht="22.9" customHeight="1" x14ac:dyDescent="0.2">
      <c r="A8" s="394"/>
      <c r="B8" s="382"/>
      <c r="C8" s="406"/>
      <c r="D8" s="409"/>
      <c r="E8" s="406"/>
      <c r="F8" s="406"/>
      <c r="G8" s="406"/>
      <c r="H8" s="407"/>
    </row>
    <row r="9" spans="1:8" ht="22.9" customHeight="1" x14ac:dyDescent="0.2">
      <c r="A9" s="394"/>
      <c r="B9" s="382"/>
      <c r="C9" s="406"/>
      <c r="D9" s="409" t="s">
        <v>233</v>
      </c>
      <c r="E9" s="409"/>
      <c r="F9" s="409"/>
      <c r="G9" s="409"/>
      <c r="H9" s="215" t="s">
        <v>70</v>
      </c>
    </row>
    <row r="10" spans="1:8" x14ac:dyDescent="0.2">
      <c r="A10" s="200"/>
      <c r="B10" s="198"/>
      <c r="C10" s="216"/>
      <c r="D10" s="217"/>
      <c r="E10" s="217"/>
      <c r="F10" s="217"/>
      <c r="G10" s="217"/>
      <c r="H10" s="217"/>
    </row>
    <row r="11" spans="1:8" x14ac:dyDescent="0.2">
      <c r="A11" s="133" t="s">
        <v>234</v>
      </c>
      <c r="B11" s="319">
        <v>4</v>
      </c>
      <c r="C11" s="319">
        <v>149</v>
      </c>
      <c r="D11" s="136">
        <f>SUM(E11:G11)</f>
        <v>17</v>
      </c>
      <c r="E11" s="320">
        <v>9</v>
      </c>
      <c r="F11" s="320">
        <v>5</v>
      </c>
      <c r="G11" s="320">
        <v>3</v>
      </c>
      <c r="H11" s="320">
        <v>444</v>
      </c>
    </row>
    <row r="12" spans="1:8" ht="14.25" customHeight="1" x14ac:dyDescent="0.2">
      <c r="A12" s="133" t="s">
        <v>235</v>
      </c>
      <c r="B12" s="319">
        <v>9</v>
      </c>
      <c r="C12" s="319">
        <v>429</v>
      </c>
      <c r="D12" s="136">
        <f t="shared" ref="D12:D26" si="0">SUM(E12:G12)</f>
        <v>49</v>
      </c>
      <c r="E12" s="320">
        <v>14</v>
      </c>
      <c r="F12" s="320">
        <v>24</v>
      </c>
      <c r="G12" s="320">
        <v>11</v>
      </c>
      <c r="H12" s="320">
        <v>1210</v>
      </c>
    </row>
    <row r="13" spans="1:8" ht="14.25" customHeight="1" x14ac:dyDescent="0.2">
      <c r="A13" s="133" t="s">
        <v>236</v>
      </c>
      <c r="B13" s="319">
        <v>19</v>
      </c>
      <c r="C13" s="319">
        <v>937</v>
      </c>
      <c r="D13" s="136">
        <f t="shared" si="0"/>
        <v>104</v>
      </c>
      <c r="E13" s="320">
        <v>36</v>
      </c>
      <c r="F13" s="320">
        <v>21</v>
      </c>
      <c r="G13" s="320">
        <v>47</v>
      </c>
      <c r="H13" s="320">
        <v>2517</v>
      </c>
    </row>
    <row r="14" spans="1:8" ht="14.25" customHeight="1" x14ac:dyDescent="0.2">
      <c r="A14" s="133" t="s">
        <v>237</v>
      </c>
      <c r="B14" s="319">
        <v>16</v>
      </c>
      <c r="C14" s="319">
        <v>686</v>
      </c>
      <c r="D14" s="136">
        <f>SUM(E14:G14)</f>
        <v>72</v>
      </c>
      <c r="E14" s="320">
        <v>15</v>
      </c>
      <c r="F14" s="320">
        <v>20</v>
      </c>
      <c r="G14" s="320">
        <v>37</v>
      </c>
      <c r="H14" s="320">
        <v>1880</v>
      </c>
    </row>
    <row r="15" spans="1:8" ht="22.9" customHeight="1" x14ac:dyDescent="0.2">
      <c r="A15" s="133" t="s">
        <v>238</v>
      </c>
      <c r="B15" s="319">
        <v>20</v>
      </c>
      <c r="C15" s="319">
        <v>835</v>
      </c>
      <c r="D15" s="136">
        <f t="shared" si="0"/>
        <v>96</v>
      </c>
      <c r="E15" s="320">
        <v>26</v>
      </c>
      <c r="F15" s="320">
        <v>39</v>
      </c>
      <c r="G15" s="320">
        <v>31</v>
      </c>
      <c r="H15" s="320">
        <v>2277</v>
      </c>
    </row>
    <row r="16" spans="1:8" ht="14.25" customHeight="1" x14ac:dyDescent="0.2">
      <c r="A16" s="133" t="s">
        <v>239</v>
      </c>
      <c r="B16" s="319">
        <v>10</v>
      </c>
      <c r="C16" s="319">
        <v>315</v>
      </c>
      <c r="D16" s="136">
        <f t="shared" si="0"/>
        <v>39</v>
      </c>
      <c r="E16" s="320">
        <v>15</v>
      </c>
      <c r="F16" s="320">
        <v>11</v>
      </c>
      <c r="G16" s="320">
        <v>13</v>
      </c>
      <c r="H16" s="320">
        <v>911</v>
      </c>
    </row>
    <row r="17" spans="1:8" ht="14.25" customHeight="1" x14ac:dyDescent="0.2">
      <c r="A17" s="133" t="s">
        <v>240</v>
      </c>
      <c r="B17" s="319">
        <v>27</v>
      </c>
      <c r="C17" s="319">
        <v>1117</v>
      </c>
      <c r="D17" s="136">
        <f t="shared" si="0"/>
        <v>137</v>
      </c>
      <c r="E17" s="320">
        <v>60</v>
      </c>
      <c r="F17" s="320">
        <v>34</v>
      </c>
      <c r="G17" s="320">
        <v>43</v>
      </c>
      <c r="H17" s="320">
        <v>3122</v>
      </c>
    </row>
    <row r="18" spans="1:8" ht="14.25" customHeight="1" x14ac:dyDescent="0.2">
      <c r="A18" s="133" t="s">
        <v>241</v>
      </c>
      <c r="B18" s="319">
        <v>8</v>
      </c>
      <c r="C18" s="319">
        <v>316</v>
      </c>
      <c r="D18" s="136">
        <f t="shared" si="0"/>
        <v>31</v>
      </c>
      <c r="E18" s="320">
        <v>12</v>
      </c>
      <c r="F18" s="320">
        <v>13</v>
      </c>
      <c r="G18" s="320">
        <v>6</v>
      </c>
      <c r="H18" s="320">
        <v>792</v>
      </c>
    </row>
    <row r="19" spans="1:8" ht="22.9" customHeight="1" x14ac:dyDescent="0.2">
      <c r="A19" s="133" t="s">
        <v>242</v>
      </c>
      <c r="B19" s="319">
        <v>12</v>
      </c>
      <c r="C19" s="319">
        <v>697</v>
      </c>
      <c r="D19" s="136">
        <f t="shared" si="0"/>
        <v>81</v>
      </c>
      <c r="E19" s="320">
        <v>9</v>
      </c>
      <c r="F19" s="320">
        <v>23</v>
      </c>
      <c r="G19" s="320">
        <v>49</v>
      </c>
      <c r="H19" s="320">
        <v>2548</v>
      </c>
    </row>
    <row r="20" spans="1:8" ht="14.25" customHeight="1" x14ac:dyDescent="0.2">
      <c r="A20" s="133" t="s">
        <v>243</v>
      </c>
      <c r="B20" s="319">
        <v>14</v>
      </c>
      <c r="C20" s="319">
        <v>473</v>
      </c>
      <c r="D20" s="136">
        <f t="shared" si="0"/>
        <v>48</v>
      </c>
      <c r="E20" s="320">
        <v>19</v>
      </c>
      <c r="F20" s="320">
        <v>20</v>
      </c>
      <c r="G20" s="320">
        <v>9</v>
      </c>
      <c r="H20" s="320">
        <v>1445</v>
      </c>
    </row>
    <row r="21" spans="1:8" ht="14.25" customHeight="1" x14ac:dyDescent="0.2">
      <c r="A21" s="133" t="s">
        <v>244</v>
      </c>
      <c r="B21" s="319">
        <v>38</v>
      </c>
      <c r="C21" s="319">
        <v>1648</v>
      </c>
      <c r="D21" s="136">
        <f t="shared" si="0"/>
        <v>172</v>
      </c>
      <c r="E21" s="320">
        <v>49</v>
      </c>
      <c r="F21" s="320">
        <v>64</v>
      </c>
      <c r="G21" s="320">
        <v>59</v>
      </c>
      <c r="H21" s="320">
        <v>4713</v>
      </c>
    </row>
    <row r="22" spans="1:8" ht="14.25" customHeight="1" x14ac:dyDescent="0.2">
      <c r="A22" s="133" t="s">
        <v>245</v>
      </c>
      <c r="B22" s="319">
        <v>34</v>
      </c>
      <c r="C22" s="319">
        <v>1538</v>
      </c>
      <c r="D22" s="136">
        <f t="shared" si="0"/>
        <v>175</v>
      </c>
      <c r="E22" s="320">
        <v>52</v>
      </c>
      <c r="F22" s="320">
        <v>40</v>
      </c>
      <c r="G22" s="320">
        <v>83</v>
      </c>
      <c r="H22" s="320">
        <v>4469</v>
      </c>
    </row>
    <row r="23" spans="1:8" ht="22.9" customHeight="1" x14ac:dyDescent="0.2">
      <c r="A23" s="133" t="s">
        <v>246</v>
      </c>
      <c r="B23" s="319">
        <v>19</v>
      </c>
      <c r="C23" s="319">
        <v>1091</v>
      </c>
      <c r="D23" s="136">
        <f t="shared" si="0"/>
        <v>125</v>
      </c>
      <c r="E23" s="320">
        <v>27</v>
      </c>
      <c r="F23" s="320">
        <v>32</v>
      </c>
      <c r="G23" s="320">
        <v>66</v>
      </c>
      <c r="H23" s="320">
        <v>3260</v>
      </c>
    </row>
    <row r="24" spans="1:8" ht="14.25" customHeight="1" x14ac:dyDescent="0.2">
      <c r="A24" s="133" t="s">
        <v>247</v>
      </c>
      <c r="B24" s="319">
        <v>16</v>
      </c>
      <c r="C24" s="319">
        <v>762</v>
      </c>
      <c r="D24" s="136">
        <f t="shared" si="0"/>
        <v>81</v>
      </c>
      <c r="E24" s="320">
        <v>33</v>
      </c>
      <c r="F24" s="320">
        <v>45</v>
      </c>
      <c r="G24" s="320">
        <v>3</v>
      </c>
      <c r="H24" s="320">
        <v>2055</v>
      </c>
    </row>
    <row r="25" spans="1:8" ht="14.25" customHeight="1" x14ac:dyDescent="0.2">
      <c r="A25" s="133" t="s">
        <v>248</v>
      </c>
      <c r="B25" s="319">
        <v>16</v>
      </c>
      <c r="C25" s="319">
        <v>698</v>
      </c>
      <c r="D25" s="136">
        <f t="shared" si="0"/>
        <v>74</v>
      </c>
      <c r="E25" s="320">
        <v>28</v>
      </c>
      <c r="F25" s="320">
        <v>29</v>
      </c>
      <c r="G25" s="320">
        <v>17</v>
      </c>
      <c r="H25" s="320">
        <v>1979</v>
      </c>
    </row>
    <row r="26" spans="1:8" ht="34.15" customHeight="1" x14ac:dyDescent="0.2">
      <c r="A26" s="201" t="s">
        <v>249</v>
      </c>
      <c r="B26" s="321">
        <v>262</v>
      </c>
      <c r="C26" s="322">
        <v>11691</v>
      </c>
      <c r="D26" s="323">
        <f t="shared" si="0"/>
        <v>1306</v>
      </c>
      <c r="E26" s="324">
        <v>403</v>
      </c>
      <c r="F26" s="324">
        <v>422</v>
      </c>
      <c r="G26" s="324">
        <v>481</v>
      </c>
      <c r="H26" s="322">
        <v>33624</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activeCell="C32" sqref="C32"/>
    </sheetView>
  </sheetViews>
  <sheetFormatPr baseColWidth="10" defaultColWidth="9.42578125" defaultRowHeight="12.75" x14ac:dyDescent="0.2"/>
  <cols>
    <col min="1" max="1" width="17.28515625" customWidth="1"/>
    <col min="2" max="2" width="8.140625" customWidth="1"/>
    <col min="5" max="5" width="10.28515625" customWidth="1"/>
    <col min="6" max="6" width="8.5703125" customWidth="1"/>
    <col min="9" max="9" width="9.7109375" customWidth="1"/>
  </cols>
  <sheetData>
    <row r="1" spans="1:9" x14ac:dyDescent="0.2">
      <c r="A1" s="392" t="s">
        <v>336</v>
      </c>
      <c r="B1" s="389"/>
      <c r="C1" s="389"/>
      <c r="D1" s="389"/>
      <c r="E1" s="389"/>
      <c r="F1" s="389"/>
      <c r="G1" s="389"/>
      <c r="H1" s="389"/>
      <c r="I1" s="389"/>
    </row>
    <row r="2" spans="1:9" ht="16.899999999999999" customHeight="1" x14ac:dyDescent="0.2">
      <c r="A2" s="392" t="s">
        <v>232</v>
      </c>
      <c r="B2" s="392"/>
      <c r="C2" s="392"/>
      <c r="D2" s="392"/>
      <c r="E2" s="392"/>
      <c r="F2" s="392"/>
      <c r="G2" s="392"/>
      <c r="H2" s="392"/>
      <c r="I2" s="388"/>
    </row>
    <row r="3" spans="1:9" ht="16.899999999999999" customHeight="1" x14ac:dyDescent="0.2">
      <c r="A3" s="393" t="s">
        <v>352</v>
      </c>
      <c r="B3" s="393"/>
      <c r="C3" s="393"/>
      <c r="D3" s="393"/>
      <c r="E3" s="393"/>
      <c r="F3" s="393"/>
      <c r="G3" s="393"/>
      <c r="H3" s="393"/>
      <c r="I3" s="388"/>
    </row>
    <row r="4" spans="1:9" ht="16.899999999999999" customHeight="1" x14ac:dyDescent="0.2">
      <c r="A4" s="414" t="s">
        <v>337</v>
      </c>
      <c r="B4" s="414"/>
      <c r="C4" s="414"/>
      <c r="D4" s="414"/>
      <c r="E4" s="414"/>
      <c r="F4" s="414"/>
      <c r="G4" s="414"/>
      <c r="H4" s="414"/>
      <c r="I4" s="414"/>
    </row>
    <row r="5" spans="1:9" x14ac:dyDescent="0.2">
      <c r="A5" s="202"/>
      <c r="B5" s="202"/>
      <c r="C5" s="202"/>
      <c r="D5" s="202"/>
      <c r="E5" s="202"/>
      <c r="F5" s="202"/>
      <c r="G5" s="202"/>
      <c r="H5" s="202"/>
      <c r="I5" s="202"/>
    </row>
    <row r="6" spans="1:9" ht="19.899999999999999" customHeight="1" x14ac:dyDescent="0.2">
      <c r="A6" s="410" t="s">
        <v>263</v>
      </c>
      <c r="B6" s="415" t="s">
        <v>8</v>
      </c>
      <c r="C6" s="415"/>
      <c r="D6" s="415"/>
      <c r="E6" s="415"/>
      <c r="F6" s="415" t="s">
        <v>9</v>
      </c>
      <c r="G6" s="415"/>
      <c r="H6" s="415"/>
      <c r="I6" s="416"/>
    </row>
    <row r="7" spans="1:9" ht="50.25" customHeight="1" x14ac:dyDescent="0.2">
      <c r="A7" s="411"/>
      <c r="B7" s="254" t="s">
        <v>20</v>
      </c>
      <c r="C7" s="254" t="s">
        <v>250</v>
      </c>
      <c r="D7" s="254" t="s">
        <v>261</v>
      </c>
      <c r="E7" s="254" t="s">
        <v>375</v>
      </c>
      <c r="F7" s="254" t="s">
        <v>20</v>
      </c>
      <c r="G7" s="254" t="s">
        <v>250</v>
      </c>
      <c r="H7" s="254" t="s">
        <v>261</v>
      </c>
      <c r="I7" s="255" t="s">
        <v>251</v>
      </c>
    </row>
    <row r="8" spans="1:9" ht="19.899999999999999" customHeight="1" x14ac:dyDescent="0.2">
      <c r="A8" s="412"/>
      <c r="B8" s="415" t="s">
        <v>70</v>
      </c>
      <c r="C8" s="417"/>
      <c r="D8" s="417"/>
      <c r="E8" s="417"/>
      <c r="F8" s="417"/>
      <c r="G8" s="417"/>
      <c r="H8" s="417"/>
      <c r="I8" s="416"/>
    </row>
    <row r="9" spans="1:9" x14ac:dyDescent="0.2">
      <c r="A9" s="203"/>
      <c r="B9" s="196"/>
      <c r="C9" s="214"/>
      <c r="D9" s="214"/>
      <c r="E9" s="214"/>
      <c r="F9" s="214"/>
      <c r="G9" s="214"/>
      <c r="H9" s="214"/>
      <c r="I9" s="196"/>
    </row>
    <row r="10" spans="1:9" x14ac:dyDescent="0.2">
      <c r="A10" s="155" t="s">
        <v>234</v>
      </c>
      <c r="B10" s="315">
        <f t="shared" ref="B10:B25" si="0">SUM(C10:E10)</f>
        <v>1889</v>
      </c>
      <c r="C10" s="325">
        <v>1461</v>
      </c>
      <c r="D10" s="325">
        <v>239</v>
      </c>
      <c r="E10" s="325">
        <v>189</v>
      </c>
      <c r="F10" s="315">
        <f>SUM(G10:I10)</f>
        <v>532</v>
      </c>
      <c r="G10" s="325">
        <v>148</v>
      </c>
      <c r="H10" s="325">
        <v>286</v>
      </c>
      <c r="I10" s="325">
        <v>98</v>
      </c>
    </row>
    <row r="11" spans="1:9" ht="14.25" customHeight="1" x14ac:dyDescent="0.2">
      <c r="A11" s="155" t="s">
        <v>235</v>
      </c>
      <c r="B11" s="315">
        <f>SUM(C11:E11)</f>
        <v>3387</v>
      </c>
      <c r="C11" s="325">
        <v>801</v>
      </c>
      <c r="D11" s="325">
        <v>2138</v>
      </c>
      <c r="E11" s="325">
        <v>448</v>
      </c>
      <c r="F11" s="315">
        <f t="shared" ref="F11:F25" si="1">SUM(G11:I11)</f>
        <v>2712</v>
      </c>
      <c r="G11" s="325">
        <v>1059</v>
      </c>
      <c r="H11" s="325">
        <v>1466</v>
      </c>
      <c r="I11" s="325">
        <v>187</v>
      </c>
    </row>
    <row r="12" spans="1:9" ht="14.25" customHeight="1" x14ac:dyDescent="0.2">
      <c r="A12" s="155" t="s">
        <v>236</v>
      </c>
      <c r="B12" s="315">
        <f t="shared" si="0"/>
        <v>14958</v>
      </c>
      <c r="C12" s="325">
        <v>7853</v>
      </c>
      <c r="D12" s="325">
        <v>1789</v>
      </c>
      <c r="E12" s="325">
        <v>5316</v>
      </c>
      <c r="F12" s="315">
        <f t="shared" si="1"/>
        <v>15693</v>
      </c>
      <c r="G12" s="325">
        <v>9813</v>
      </c>
      <c r="H12" s="325">
        <v>1436</v>
      </c>
      <c r="I12" s="325">
        <v>4444</v>
      </c>
    </row>
    <row r="13" spans="1:9" ht="14.25" customHeight="1" x14ac:dyDescent="0.2">
      <c r="A13" s="155" t="s">
        <v>237</v>
      </c>
      <c r="B13" s="315">
        <f t="shared" si="0"/>
        <v>10858</v>
      </c>
      <c r="C13" s="325">
        <v>2165</v>
      </c>
      <c r="D13" s="325">
        <v>3466</v>
      </c>
      <c r="E13" s="325">
        <v>5227</v>
      </c>
      <c r="F13" s="315">
        <f t="shared" si="1"/>
        <v>3006</v>
      </c>
      <c r="G13" s="325">
        <v>895</v>
      </c>
      <c r="H13" s="325">
        <v>1005</v>
      </c>
      <c r="I13" s="325">
        <v>1106</v>
      </c>
    </row>
    <row r="14" spans="1:9" ht="22.9" customHeight="1" x14ac:dyDescent="0.2">
      <c r="A14" s="155" t="s">
        <v>238</v>
      </c>
      <c r="B14" s="315">
        <f t="shared" si="0"/>
        <v>9614</v>
      </c>
      <c r="C14" s="325">
        <v>1852</v>
      </c>
      <c r="D14" s="325">
        <v>3870</v>
      </c>
      <c r="E14" s="325">
        <v>3892</v>
      </c>
      <c r="F14" s="315">
        <f t="shared" si="1"/>
        <v>7399</v>
      </c>
      <c r="G14" s="325">
        <v>2052</v>
      </c>
      <c r="H14" s="325">
        <v>3475</v>
      </c>
      <c r="I14" s="325">
        <v>1872</v>
      </c>
    </row>
    <row r="15" spans="1:9" ht="14.25" customHeight="1" x14ac:dyDescent="0.2">
      <c r="A15" s="155" t="s">
        <v>239</v>
      </c>
      <c r="B15" s="315">
        <f t="shared" si="0"/>
        <v>3982</v>
      </c>
      <c r="C15" s="325">
        <v>1618</v>
      </c>
      <c r="D15" s="325">
        <v>1496</v>
      </c>
      <c r="E15" s="325">
        <v>868</v>
      </c>
      <c r="F15" s="315">
        <f t="shared" si="1"/>
        <v>3326</v>
      </c>
      <c r="G15" s="325">
        <v>1229</v>
      </c>
      <c r="H15" s="325">
        <v>495</v>
      </c>
      <c r="I15" s="325">
        <v>1602</v>
      </c>
    </row>
    <row r="16" spans="1:9" ht="14.25" customHeight="1" x14ac:dyDescent="0.2">
      <c r="A16" s="155" t="s">
        <v>240</v>
      </c>
      <c r="B16" s="315">
        <f t="shared" si="0"/>
        <v>18380</v>
      </c>
      <c r="C16" s="325">
        <v>7096</v>
      </c>
      <c r="D16" s="325">
        <v>4721</v>
      </c>
      <c r="E16" s="325">
        <v>6563</v>
      </c>
      <c r="F16" s="315">
        <f t="shared" si="1"/>
        <v>13230</v>
      </c>
      <c r="G16" s="325">
        <v>5061</v>
      </c>
      <c r="H16" s="325">
        <v>4938</v>
      </c>
      <c r="I16" s="325">
        <v>3231</v>
      </c>
    </row>
    <row r="17" spans="1:9" ht="14.25" customHeight="1" x14ac:dyDescent="0.2">
      <c r="A17" s="155" t="s">
        <v>241</v>
      </c>
      <c r="B17" s="315">
        <f t="shared" si="0"/>
        <v>3946</v>
      </c>
      <c r="C17" s="325">
        <v>1266</v>
      </c>
      <c r="D17" s="325">
        <v>1534</v>
      </c>
      <c r="E17" s="325">
        <v>1146</v>
      </c>
      <c r="F17" s="315">
        <f t="shared" si="1"/>
        <v>2221</v>
      </c>
      <c r="G17" s="325">
        <v>696</v>
      </c>
      <c r="H17" s="325">
        <v>510</v>
      </c>
      <c r="I17" s="325">
        <v>1015</v>
      </c>
    </row>
    <row r="18" spans="1:9" ht="22.9" customHeight="1" x14ac:dyDescent="0.2">
      <c r="A18" s="155" t="s">
        <v>242</v>
      </c>
      <c r="B18" s="315">
        <f t="shared" si="0"/>
        <v>10460</v>
      </c>
      <c r="C18" s="325">
        <v>695</v>
      </c>
      <c r="D18" s="325">
        <v>2946</v>
      </c>
      <c r="E18" s="325">
        <v>6819</v>
      </c>
      <c r="F18" s="315">
        <f t="shared" si="1"/>
        <v>6632</v>
      </c>
      <c r="G18" s="325">
        <v>196</v>
      </c>
      <c r="H18" s="325">
        <v>4804</v>
      </c>
      <c r="I18" s="325">
        <v>1632</v>
      </c>
    </row>
    <row r="19" spans="1:9" ht="14.25" customHeight="1" x14ac:dyDescent="0.2">
      <c r="A19" s="155" t="s">
        <v>243</v>
      </c>
      <c r="B19" s="315">
        <f t="shared" si="0"/>
        <v>5851</v>
      </c>
      <c r="C19" s="325">
        <v>2229</v>
      </c>
      <c r="D19" s="325">
        <v>2629</v>
      </c>
      <c r="E19" s="325">
        <v>993</v>
      </c>
      <c r="F19" s="315">
        <f t="shared" si="1"/>
        <v>2950</v>
      </c>
      <c r="G19" s="325">
        <v>1501</v>
      </c>
      <c r="H19" s="325">
        <v>1146</v>
      </c>
      <c r="I19" s="325">
        <v>303</v>
      </c>
    </row>
    <row r="20" spans="1:9" ht="14.25" customHeight="1" x14ac:dyDescent="0.2">
      <c r="A20" s="155" t="s">
        <v>244</v>
      </c>
      <c r="B20" s="315">
        <f t="shared" si="0"/>
        <v>26928</v>
      </c>
      <c r="C20" s="325">
        <v>10098</v>
      </c>
      <c r="D20" s="325">
        <v>9370</v>
      </c>
      <c r="E20" s="325">
        <v>7460</v>
      </c>
      <c r="F20" s="315">
        <f t="shared" si="1"/>
        <v>14556</v>
      </c>
      <c r="G20" s="325">
        <v>2735</v>
      </c>
      <c r="H20" s="325">
        <v>6984</v>
      </c>
      <c r="I20" s="325">
        <v>4837</v>
      </c>
    </row>
    <row r="21" spans="1:9" ht="14.25" customHeight="1" x14ac:dyDescent="0.2">
      <c r="A21" s="155" t="s">
        <v>245</v>
      </c>
      <c r="B21" s="315">
        <f t="shared" si="0"/>
        <v>21160</v>
      </c>
      <c r="C21" s="325">
        <v>6520</v>
      </c>
      <c r="D21" s="325">
        <v>4644</v>
      </c>
      <c r="E21" s="325">
        <v>9996</v>
      </c>
      <c r="F21" s="315">
        <f t="shared" si="1"/>
        <v>11046</v>
      </c>
      <c r="G21" s="325">
        <v>2505</v>
      </c>
      <c r="H21" s="325">
        <v>3390</v>
      </c>
      <c r="I21" s="325">
        <v>5151</v>
      </c>
    </row>
    <row r="22" spans="1:9" ht="22.9" customHeight="1" x14ac:dyDescent="0.2">
      <c r="A22" s="155" t="s">
        <v>246</v>
      </c>
      <c r="B22" s="315">
        <f t="shared" si="0"/>
        <v>15132</v>
      </c>
      <c r="C22" s="325">
        <v>3927</v>
      </c>
      <c r="D22" s="325">
        <v>2747</v>
      </c>
      <c r="E22" s="325">
        <v>8458</v>
      </c>
      <c r="F22" s="315">
        <f t="shared" si="1"/>
        <v>8559</v>
      </c>
      <c r="G22" s="325">
        <v>1169</v>
      </c>
      <c r="H22" s="325">
        <v>2772</v>
      </c>
      <c r="I22" s="325">
        <v>4618</v>
      </c>
    </row>
    <row r="23" spans="1:9" ht="14.25" customHeight="1" x14ac:dyDescent="0.2">
      <c r="A23" s="155" t="s">
        <v>247</v>
      </c>
      <c r="B23" s="315">
        <f t="shared" si="0"/>
        <v>7682</v>
      </c>
      <c r="C23" s="325">
        <v>4259</v>
      </c>
      <c r="D23" s="325">
        <v>3237</v>
      </c>
      <c r="E23" s="325">
        <v>186</v>
      </c>
      <c r="F23" s="315">
        <f t="shared" si="1"/>
        <v>3395</v>
      </c>
      <c r="G23" s="325">
        <v>1788</v>
      </c>
      <c r="H23" s="325">
        <v>1588</v>
      </c>
      <c r="I23" s="325">
        <v>19</v>
      </c>
    </row>
    <row r="24" spans="1:9" ht="14.25" customHeight="1" x14ac:dyDescent="0.2">
      <c r="A24" s="155" t="s">
        <v>248</v>
      </c>
      <c r="B24" s="315">
        <f t="shared" si="0"/>
        <v>9491</v>
      </c>
      <c r="C24" s="325">
        <v>4161</v>
      </c>
      <c r="D24" s="325">
        <v>4365</v>
      </c>
      <c r="E24" s="325">
        <v>965</v>
      </c>
      <c r="F24" s="315">
        <f t="shared" si="1"/>
        <v>5823</v>
      </c>
      <c r="G24" s="325">
        <v>3430</v>
      </c>
      <c r="H24" s="325">
        <v>1974</v>
      </c>
      <c r="I24" s="325">
        <v>419</v>
      </c>
    </row>
    <row r="25" spans="1:9" ht="34.15" customHeight="1" x14ac:dyDescent="0.2">
      <c r="A25" s="205" t="s">
        <v>249</v>
      </c>
      <c r="B25" s="326">
        <f t="shared" si="0"/>
        <v>163716</v>
      </c>
      <c r="C25" s="327">
        <v>55999</v>
      </c>
      <c r="D25" s="327">
        <v>49191</v>
      </c>
      <c r="E25" s="327">
        <v>58526</v>
      </c>
      <c r="F25" s="328">
        <f t="shared" si="1"/>
        <v>101077</v>
      </c>
      <c r="G25" s="327">
        <v>34277</v>
      </c>
      <c r="H25" s="327">
        <v>36270</v>
      </c>
      <c r="I25" s="327">
        <v>30530</v>
      </c>
    </row>
    <row r="26" spans="1:9" x14ac:dyDescent="0.2">
      <c r="A26" s="204"/>
      <c r="B26" s="197"/>
      <c r="C26" s="197"/>
      <c r="D26" s="197"/>
      <c r="E26" s="197"/>
      <c r="F26" s="197"/>
      <c r="G26" s="197"/>
      <c r="H26" s="197"/>
      <c r="I26" s="197"/>
    </row>
    <row r="27" spans="1:9" x14ac:dyDescent="0.2">
      <c r="A27" s="413" t="s">
        <v>262</v>
      </c>
      <c r="B27" s="413"/>
      <c r="C27" s="413"/>
      <c r="D27" s="413"/>
      <c r="E27" s="413"/>
      <c r="F27" s="413"/>
      <c r="G27" s="413"/>
      <c r="H27" s="413"/>
      <c r="I27" s="413"/>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activeCell="C32" sqref="C32"/>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x14ac:dyDescent="0.2"/>
    <row r="2" spans="1:8" s="63" customFormat="1" ht="15.75" x14ac:dyDescent="0.25">
      <c r="A2" s="363" t="s">
        <v>157</v>
      </c>
      <c r="B2" s="363"/>
      <c r="C2" s="363"/>
      <c r="D2" s="363"/>
      <c r="E2" s="363"/>
      <c r="F2" s="363"/>
      <c r="G2" s="363"/>
    </row>
    <row r="3" spans="1:8" s="63" customFormat="1" x14ac:dyDescent="0.2"/>
    <row r="4" spans="1:8" s="63" customFormat="1" ht="15.75" x14ac:dyDescent="0.25">
      <c r="A4" s="364" t="s">
        <v>156</v>
      </c>
      <c r="B4" s="365"/>
      <c r="C4" s="365"/>
      <c r="D4" s="365"/>
      <c r="E4" s="365"/>
      <c r="F4" s="365"/>
      <c r="G4" s="365"/>
    </row>
    <row r="5" spans="1:8" s="63" customFormat="1" x14ac:dyDescent="0.2">
      <c r="A5" s="355"/>
      <c r="B5" s="355"/>
      <c r="C5" s="355"/>
      <c r="D5" s="355"/>
      <c r="E5" s="355"/>
      <c r="F5" s="355"/>
      <c r="G5" s="355"/>
    </row>
    <row r="6" spans="1:8" s="63" customFormat="1" x14ac:dyDescent="0.2">
      <c r="A6" s="72" t="s">
        <v>155</v>
      </c>
    </row>
    <row r="7" spans="1:8" s="63" customFormat="1" ht="5.25" customHeight="1" x14ac:dyDescent="0.2">
      <c r="A7" s="72"/>
    </row>
    <row r="8" spans="1:8" s="63" customFormat="1" ht="12.75" customHeight="1" x14ac:dyDescent="0.2">
      <c r="A8" s="359" t="s">
        <v>154</v>
      </c>
      <c r="B8" s="357"/>
      <c r="C8" s="358"/>
      <c r="D8" s="358"/>
      <c r="E8" s="358"/>
      <c r="F8" s="358"/>
      <c r="G8" s="358"/>
      <c r="H8" s="232"/>
    </row>
    <row r="9" spans="1:8" s="63" customFormat="1" x14ac:dyDescent="0.2">
      <c r="A9" s="356" t="s">
        <v>153</v>
      </c>
      <c r="B9" s="357"/>
      <c r="C9" s="358"/>
      <c r="D9" s="358"/>
      <c r="E9" s="358"/>
      <c r="F9" s="358"/>
      <c r="G9" s="358"/>
      <c r="H9" s="232"/>
    </row>
    <row r="10" spans="1:8" s="63" customFormat="1" ht="5.25" customHeight="1" x14ac:dyDescent="0.2">
      <c r="A10" s="66"/>
      <c r="C10" s="232"/>
      <c r="D10" s="232"/>
      <c r="E10" s="232"/>
      <c r="F10" s="232"/>
      <c r="G10" s="232"/>
      <c r="H10" s="232"/>
    </row>
    <row r="11" spans="1:8" s="63" customFormat="1" ht="12.75" customHeight="1" x14ac:dyDescent="0.2">
      <c r="A11" s="361" t="s">
        <v>152</v>
      </c>
      <c r="B11" s="361"/>
      <c r="C11" s="362"/>
      <c r="D11" s="362"/>
      <c r="E11" s="362"/>
      <c r="F11" s="362"/>
      <c r="G11" s="362"/>
      <c r="H11" s="232"/>
    </row>
    <row r="12" spans="1:8" s="63" customFormat="1" x14ac:dyDescent="0.2">
      <c r="A12" s="356" t="s">
        <v>151</v>
      </c>
      <c r="B12" s="357"/>
      <c r="C12" s="358"/>
      <c r="D12" s="358"/>
      <c r="E12" s="358"/>
      <c r="F12" s="358"/>
      <c r="G12" s="358"/>
      <c r="H12" s="232"/>
    </row>
    <row r="13" spans="1:8" s="63" customFormat="1" x14ac:dyDescent="0.2">
      <c r="A13" s="70"/>
      <c r="B13" s="67"/>
      <c r="C13" s="233"/>
      <c r="D13" s="233"/>
      <c r="E13" s="233"/>
      <c r="F13" s="233"/>
      <c r="G13" s="233"/>
      <c r="H13" s="232"/>
    </row>
    <row r="14" spans="1:8" s="63" customFormat="1" ht="12.75" customHeight="1" x14ac:dyDescent="0.2">
      <c r="C14" s="232"/>
      <c r="D14" s="232"/>
      <c r="E14" s="232"/>
      <c r="F14" s="232"/>
      <c r="G14" s="232"/>
      <c r="H14" s="232"/>
    </row>
    <row r="15" spans="1:8" s="63" customFormat="1" ht="12.75" customHeight="1" x14ac:dyDescent="0.2">
      <c r="A15" s="359" t="s">
        <v>150</v>
      </c>
      <c r="B15" s="357"/>
      <c r="C15" s="358"/>
      <c r="D15" s="234"/>
      <c r="E15" s="234"/>
      <c r="F15" s="234"/>
      <c r="G15" s="234"/>
      <c r="H15" s="232"/>
    </row>
    <row r="16" spans="1:8" s="63" customFormat="1" ht="5.25" customHeight="1" x14ac:dyDescent="0.2">
      <c r="A16" s="71"/>
      <c r="B16" s="67"/>
      <c r="C16" s="233"/>
      <c r="D16" s="234"/>
      <c r="E16" s="234"/>
      <c r="F16" s="234"/>
      <c r="G16" s="234"/>
      <c r="H16" s="232"/>
    </row>
    <row r="17" spans="1:8" s="63" customFormat="1" ht="12.75" customHeight="1" x14ac:dyDescent="0.2">
      <c r="A17" s="356" t="s">
        <v>149</v>
      </c>
      <c r="B17" s="357"/>
      <c r="C17" s="358"/>
      <c r="D17" s="235"/>
      <c r="E17" s="235"/>
      <c r="F17" s="235"/>
      <c r="G17" s="235"/>
      <c r="H17" s="232"/>
    </row>
    <row r="18" spans="1:8" s="63" customFormat="1" x14ac:dyDescent="0.2">
      <c r="A18" s="70" t="s">
        <v>148</v>
      </c>
      <c r="B18" s="356" t="s">
        <v>147</v>
      </c>
      <c r="C18" s="358"/>
      <c r="D18" s="235"/>
      <c r="E18" s="235"/>
      <c r="F18" s="235"/>
      <c r="G18" s="235"/>
      <c r="H18" s="232"/>
    </row>
    <row r="19" spans="1:8" s="63" customFormat="1" ht="12.75" customHeight="1" x14ac:dyDescent="0.2">
      <c r="A19" s="70" t="s">
        <v>146</v>
      </c>
      <c r="B19" s="360" t="s">
        <v>145</v>
      </c>
      <c r="C19" s="358"/>
      <c r="D19" s="358"/>
      <c r="E19" s="235"/>
      <c r="F19" s="235"/>
      <c r="G19" s="235"/>
      <c r="H19" s="232"/>
    </row>
    <row r="20" spans="1:8" s="63" customFormat="1" ht="12.75" customHeight="1" x14ac:dyDescent="0.2">
      <c r="A20" s="70"/>
      <c r="B20" s="67"/>
      <c r="C20" s="233"/>
      <c r="D20" s="233"/>
      <c r="E20" s="233"/>
      <c r="F20" s="233"/>
      <c r="G20" s="233"/>
      <c r="H20" s="232"/>
    </row>
    <row r="21" spans="1:8" s="63" customFormat="1" ht="12.75" customHeight="1" x14ac:dyDescent="0.2">
      <c r="A21" s="359" t="s">
        <v>144</v>
      </c>
      <c r="B21" s="357"/>
      <c r="C21" s="234"/>
      <c r="D21" s="234"/>
      <c r="E21" s="234"/>
      <c r="F21" s="234"/>
      <c r="G21" s="234"/>
      <c r="H21" s="232"/>
    </row>
    <row r="22" spans="1:8" s="63" customFormat="1" ht="5.25" customHeight="1" x14ac:dyDescent="0.2">
      <c r="A22" s="71"/>
      <c r="B22" s="67"/>
      <c r="C22" s="234"/>
      <c r="D22" s="234"/>
      <c r="E22" s="234"/>
      <c r="F22" s="234"/>
      <c r="G22" s="234"/>
      <c r="H22" s="232"/>
    </row>
    <row r="23" spans="1:8" s="63" customFormat="1" x14ac:dyDescent="0.2">
      <c r="A23" s="70" t="s">
        <v>143</v>
      </c>
      <c r="B23" s="356" t="s">
        <v>142</v>
      </c>
      <c r="C23" s="358"/>
      <c r="D23" s="235"/>
      <c r="E23" s="235"/>
      <c r="F23" s="235"/>
      <c r="G23" s="235"/>
      <c r="H23" s="232"/>
    </row>
    <row r="24" spans="1:8" s="63" customFormat="1" ht="12.75" customHeight="1" x14ac:dyDescent="0.2">
      <c r="A24" s="70" t="s">
        <v>141</v>
      </c>
      <c r="B24" s="356" t="s">
        <v>140</v>
      </c>
      <c r="C24" s="357"/>
      <c r="D24" s="70"/>
      <c r="E24" s="70"/>
      <c r="F24" s="70"/>
      <c r="G24" s="70"/>
    </row>
    <row r="25" spans="1:8" s="63" customFormat="1" x14ac:dyDescent="0.2">
      <c r="A25" s="70"/>
      <c r="B25" s="357" t="s">
        <v>139</v>
      </c>
      <c r="C25" s="357"/>
      <c r="D25" s="67"/>
      <c r="E25" s="67"/>
      <c r="F25" s="67"/>
      <c r="G25" s="67"/>
    </row>
    <row r="26" spans="1:8" s="63" customFormat="1" ht="12.75" customHeight="1" x14ac:dyDescent="0.2">
      <c r="A26" s="66"/>
    </row>
    <row r="27" spans="1:8" s="63" customFormat="1" x14ac:dyDescent="0.2">
      <c r="A27" s="66" t="s">
        <v>138</v>
      </c>
      <c r="B27" s="69" t="s">
        <v>137</v>
      </c>
    </row>
    <row r="28" spans="1:8" s="63" customFormat="1" ht="12.75" customHeight="1" x14ac:dyDescent="0.2">
      <c r="A28" s="66"/>
    </row>
    <row r="29" spans="1:8" s="63" customFormat="1" ht="14.1" customHeight="1" x14ac:dyDescent="0.2">
      <c r="A29" s="356" t="s">
        <v>136</v>
      </c>
      <c r="B29" s="357"/>
      <c r="C29" s="357"/>
      <c r="D29" s="357"/>
      <c r="E29" s="357"/>
      <c r="F29" s="357"/>
      <c r="G29" s="357"/>
    </row>
    <row r="30" spans="1:8" s="63" customFormat="1" x14ac:dyDescent="0.2">
      <c r="A30" s="68" t="s">
        <v>135</v>
      </c>
      <c r="B30" s="67"/>
      <c r="C30" s="67"/>
      <c r="D30" s="67"/>
      <c r="E30" s="67"/>
      <c r="F30" s="67"/>
      <c r="G30" s="67"/>
    </row>
    <row r="31" spans="1:8" s="63" customFormat="1" ht="27.75" customHeight="1" x14ac:dyDescent="0.2">
      <c r="A31" s="356" t="s">
        <v>134</v>
      </c>
      <c r="B31" s="357"/>
      <c r="C31" s="357"/>
      <c r="D31" s="357"/>
      <c r="E31" s="357"/>
      <c r="F31" s="357"/>
      <c r="G31" s="357"/>
    </row>
    <row r="32" spans="1:8" s="63" customFormat="1" x14ac:dyDescent="0.2">
      <c r="A32" s="66"/>
    </row>
    <row r="33" spans="1:2" s="63" customFormat="1" x14ac:dyDescent="0.2"/>
    <row r="34" spans="1:2" s="63" customFormat="1" x14ac:dyDescent="0.2"/>
    <row r="35" spans="1:2" s="63" customFormat="1" x14ac:dyDescent="0.2"/>
    <row r="36" spans="1:2" s="63" customFormat="1" x14ac:dyDescent="0.2"/>
    <row r="37" spans="1:2" s="63" customFormat="1" x14ac:dyDescent="0.2"/>
    <row r="38" spans="1:2" s="63" customFormat="1" x14ac:dyDescent="0.2"/>
    <row r="39" spans="1:2" s="63" customFormat="1" x14ac:dyDescent="0.2"/>
    <row r="40" spans="1:2" s="63" customFormat="1" x14ac:dyDescent="0.2"/>
    <row r="41" spans="1:2" s="63" customFormat="1" x14ac:dyDescent="0.2"/>
    <row r="42" spans="1:2" s="63" customFormat="1" x14ac:dyDescent="0.2"/>
    <row r="43" spans="1:2" s="63" customFormat="1" x14ac:dyDescent="0.2">
      <c r="A43" s="355" t="s">
        <v>133</v>
      </c>
      <c r="B43" s="355"/>
    </row>
    <row r="44" spans="1:2" s="63" customFormat="1" ht="5.25" customHeight="1" x14ac:dyDescent="0.2"/>
    <row r="45" spans="1:2" s="63" customFormat="1" x14ac:dyDescent="0.2">
      <c r="A45" s="65">
        <v>0</v>
      </c>
      <c r="B45" s="62" t="s">
        <v>132</v>
      </c>
    </row>
    <row r="46" spans="1:2" s="63" customFormat="1" x14ac:dyDescent="0.2">
      <c r="A46" s="62" t="s">
        <v>106</v>
      </c>
      <c r="B46" s="62" t="s">
        <v>131</v>
      </c>
    </row>
    <row r="47" spans="1:2" s="63" customFormat="1" x14ac:dyDescent="0.2">
      <c r="A47" s="64" t="s">
        <v>130</v>
      </c>
      <c r="B47" s="62" t="s">
        <v>129</v>
      </c>
    </row>
    <row r="48" spans="1:2" s="63" customFormat="1" x14ac:dyDescent="0.2">
      <c r="A48" s="64" t="s">
        <v>73</v>
      </c>
      <c r="B48" s="62" t="s">
        <v>128</v>
      </c>
    </row>
    <row r="49" spans="1:7" s="63" customFormat="1" x14ac:dyDescent="0.2">
      <c r="A49" s="62" t="s">
        <v>158</v>
      </c>
      <c r="B49" s="62" t="s">
        <v>127</v>
      </c>
    </row>
    <row r="50" spans="1:7" s="63" customFormat="1" x14ac:dyDescent="0.2">
      <c r="A50" s="62" t="s">
        <v>126</v>
      </c>
      <c r="B50" s="62" t="s">
        <v>125</v>
      </c>
    </row>
    <row r="51" spans="1:7" s="63" customFormat="1" x14ac:dyDescent="0.2">
      <c r="A51" s="62" t="s">
        <v>124</v>
      </c>
      <c r="B51" s="62" t="s">
        <v>123</v>
      </c>
    </row>
    <row r="52" spans="1:7" s="63" customFormat="1" x14ac:dyDescent="0.2">
      <c r="A52" s="62" t="s">
        <v>122</v>
      </c>
      <c r="B52" s="62" t="s">
        <v>121</v>
      </c>
    </row>
    <row r="53" spans="1:7" s="63" customFormat="1" x14ac:dyDescent="0.2">
      <c r="A53" s="62" t="s">
        <v>120</v>
      </c>
      <c r="B53" s="62" t="s">
        <v>119</v>
      </c>
    </row>
    <row r="54" spans="1:7" s="63" customFormat="1" x14ac:dyDescent="0.2">
      <c r="A54" s="62" t="s">
        <v>118</v>
      </c>
      <c r="B54" s="62" t="s">
        <v>117</v>
      </c>
    </row>
    <row r="55" spans="1:7" s="63" customFormat="1" x14ac:dyDescent="0.2">
      <c r="A55" s="63" t="s">
        <v>116</v>
      </c>
      <c r="B55" s="63" t="s">
        <v>115</v>
      </c>
    </row>
    <row r="56" spans="1:7" x14ac:dyDescent="0.2">
      <c r="A56" s="62" t="s">
        <v>114</v>
      </c>
      <c r="B56" s="61" t="s">
        <v>113</v>
      </c>
      <c r="C56" s="61"/>
      <c r="D56" s="61"/>
      <c r="E56" s="61"/>
      <c r="F56" s="61"/>
      <c r="G56" s="61"/>
    </row>
    <row r="57" spans="1:7" x14ac:dyDescent="0.2">
      <c r="A57" s="61"/>
      <c r="B57" s="61"/>
      <c r="C57" s="61"/>
      <c r="D57" s="61"/>
      <c r="E57" s="61"/>
      <c r="F57" s="61"/>
      <c r="G57" s="61"/>
    </row>
    <row r="58" spans="1:7" x14ac:dyDescent="0.2">
      <c r="A58" s="61"/>
      <c r="B58" s="61"/>
      <c r="C58" s="61"/>
      <c r="D58" s="61"/>
      <c r="E58" s="61"/>
      <c r="F58" s="61"/>
      <c r="G58" s="61"/>
    </row>
    <row r="59" spans="1:7" x14ac:dyDescent="0.2">
      <c r="A59" s="61"/>
      <c r="B59" s="61"/>
      <c r="C59" s="61"/>
      <c r="D59" s="61"/>
      <c r="E59" s="61"/>
      <c r="F59" s="61"/>
      <c r="G59" s="61"/>
    </row>
    <row r="60" spans="1:7" x14ac:dyDescent="0.2">
      <c r="A60" s="61"/>
      <c r="B60" s="61"/>
      <c r="C60" s="61"/>
      <c r="D60" s="61"/>
      <c r="E60" s="61"/>
      <c r="F60" s="61"/>
      <c r="G60" s="61"/>
    </row>
    <row r="61" spans="1:7" x14ac:dyDescent="0.2">
      <c r="A61" s="61"/>
      <c r="B61" s="61"/>
      <c r="C61" s="61"/>
      <c r="D61" s="61"/>
      <c r="E61" s="61"/>
      <c r="F61" s="61"/>
      <c r="G61" s="61"/>
    </row>
    <row r="62" spans="1:7" x14ac:dyDescent="0.2">
      <c r="A62" s="61"/>
      <c r="B62" s="61"/>
      <c r="C62" s="61"/>
      <c r="D62" s="61"/>
      <c r="E62" s="61"/>
      <c r="F62" s="61"/>
      <c r="G62" s="61"/>
    </row>
    <row r="63" spans="1:7" x14ac:dyDescent="0.2">
      <c r="A63" s="61"/>
      <c r="B63" s="61"/>
      <c r="C63" s="61"/>
      <c r="D63" s="61"/>
      <c r="E63" s="61"/>
      <c r="F63" s="61"/>
      <c r="G63" s="61"/>
    </row>
    <row r="64" spans="1:7" x14ac:dyDescent="0.2">
      <c r="A64" s="61"/>
      <c r="B64" s="61"/>
      <c r="C64" s="61"/>
      <c r="D64" s="61"/>
      <c r="E64" s="61"/>
      <c r="F64" s="61"/>
      <c r="G64" s="61"/>
    </row>
    <row r="65" spans="1:7" x14ac:dyDescent="0.2">
      <c r="A65" s="61"/>
      <c r="B65" s="61"/>
      <c r="C65" s="61"/>
      <c r="D65" s="61"/>
      <c r="E65" s="61"/>
      <c r="F65" s="61"/>
      <c r="G65" s="61"/>
    </row>
    <row r="66" spans="1:7" x14ac:dyDescent="0.2">
      <c r="A66" s="61"/>
      <c r="B66" s="61"/>
      <c r="C66" s="61"/>
      <c r="D66" s="61"/>
      <c r="E66" s="61"/>
      <c r="F66" s="61"/>
      <c r="G66" s="61"/>
    </row>
    <row r="67" spans="1:7" x14ac:dyDescent="0.2">
      <c r="A67" s="61"/>
      <c r="B67" s="61"/>
      <c r="C67" s="61"/>
      <c r="D67" s="61"/>
      <c r="E67" s="61"/>
      <c r="F67" s="61"/>
      <c r="G67" s="61"/>
    </row>
    <row r="68" spans="1:7" x14ac:dyDescent="0.2">
      <c r="A68" s="61"/>
      <c r="B68" s="61"/>
      <c r="C68" s="61"/>
      <c r="D68" s="61"/>
      <c r="E68" s="61"/>
      <c r="F68" s="61"/>
      <c r="G68" s="61"/>
    </row>
    <row r="69" spans="1:7" x14ac:dyDescent="0.2">
      <c r="A69" s="61"/>
      <c r="B69" s="61"/>
      <c r="C69" s="61"/>
      <c r="D69" s="61"/>
      <c r="E69" s="61"/>
      <c r="F69" s="61"/>
      <c r="G69" s="61"/>
    </row>
    <row r="70" spans="1:7" x14ac:dyDescent="0.2">
      <c r="A70" s="61"/>
      <c r="B70" s="61"/>
      <c r="C70" s="61"/>
      <c r="D70" s="61"/>
      <c r="E70" s="61"/>
      <c r="F70" s="61"/>
      <c r="G70" s="61"/>
    </row>
    <row r="71" spans="1:7" x14ac:dyDescent="0.2">
      <c r="A71" s="61"/>
      <c r="B71" s="61"/>
      <c r="C71" s="61"/>
      <c r="D71" s="61"/>
      <c r="E71" s="61"/>
      <c r="F71" s="61"/>
      <c r="G71" s="61"/>
    </row>
    <row r="72" spans="1:7" x14ac:dyDescent="0.2">
      <c r="A72" s="61"/>
      <c r="B72" s="61"/>
      <c r="C72" s="61"/>
      <c r="D72" s="61"/>
      <c r="E72" s="61"/>
      <c r="F72" s="61"/>
      <c r="G72" s="61"/>
    </row>
    <row r="73" spans="1:7" x14ac:dyDescent="0.2">
      <c r="A73" s="61"/>
      <c r="B73" s="61"/>
      <c r="C73" s="61"/>
      <c r="D73" s="61"/>
      <c r="E73" s="61"/>
      <c r="F73" s="61"/>
      <c r="G73" s="61"/>
    </row>
    <row r="74" spans="1:7" x14ac:dyDescent="0.2">
      <c r="A74" s="61"/>
      <c r="B74" s="61"/>
      <c r="C74" s="61"/>
      <c r="D74" s="61"/>
      <c r="E74" s="61"/>
      <c r="F74" s="61"/>
      <c r="G74" s="61"/>
    </row>
    <row r="75" spans="1:7" x14ac:dyDescent="0.2">
      <c r="A75" s="61"/>
      <c r="B75" s="61"/>
      <c r="C75" s="61"/>
      <c r="D75" s="61"/>
      <c r="E75" s="61"/>
      <c r="F75" s="61"/>
      <c r="G75" s="61"/>
    </row>
    <row r="76" spans="1:7" x14ac:dyDescent="0.2">
      <c r="A76" s="61"/>
      <c r="B76" s="61"/>
      <c r="C76" s="61"/>
      <c r="D76" s="61"/>
      <c r="E76" s="61"/>
      <c r="F76" s="61"/>
      <c r="G76" s="61"/>
    </row>
    <row r="77" spans="1:7" x14ac:dyDescent="0.2">
      <c r="A77" s="61"/>
      <c r="B77" s="61"/>
      <c r="C77" s="61"/>
      <c r="D77" s="61"/>
      <c r="E77" s="61"/>
      <c r="F77" s="61"/>
      <c r="G77" s="61"/>
    </row>
    <row r="78" spans="1:7" x14ac:dyDescent="0.2">
      <c r="A78" s="61"/>
      <c r="B78" s="61"/>
      <c r="C78" s="61"/>
      <c r="D78" s="61"/>
      <c r="E78" s="61"/>
      <c r="F78" s="61"/>
      <c r="G78" s="61"/>
    </row>
    <row r="79" spans="1:7" x14ac:dyDescent="0.2">
      <c r="A79" s="61"/>
      <c r="B79" s="61"/>
      <c r="C79" s="61"/>
      <c r="D79" s="61"/>
      <c r="E79" s="61"/>
      <c r="F79" s="61"/>
      <c r="G79" s="61"/>
    </row>
    <row r="80" spans="1:7" x14ac:dyDescent="0.2">
      <c r="A80" s="61"/>
      <c r="B80" s="61"/>
      <c r="C80" s="61"/>
      <c r="D80" s="61"/>
      <c r="E80" s="61"/>
      <c r="F80" s="61"/>
      <c r="G80" s="61"/>
    </row>
    <row r="81" spans="1:7" x14ac:dyDescent="0.2">
      <c r="A81" s="61"/>
      <c r="B81" s="61"/>
      <c r="C81" s="61"/>
      <c r="D81" s="61"/>
      <c r="E81" s="61"/>
      <c r="F81" s="61"/>
      <c r="G81" s="61"/>
    </row>
    <row r="82" spans="1:7" x14ac:dyDescent="0.2">
      <c r="A82" s="61"/>
      <c r="B82" s="61"/>
      <c r="C82" s="61"/>
      <c r="D82" s="61"/>
      <c r="E82" s="61"/>
      <c r="F82" s="61"/>
      <c r="G82" s="61"/>
    </row>
    <row r="83" spans="1:7" x14ac:dyDescent="0.2">
      <c r="A83" s="61"/>
      <c r="B83" s="61"/>
      <c r="C83" s="61"/>
      <c r="D83" s="61"/>
      <c r="E83" s="61"/>
      <c r="F83" s="61"/>
      <c r="G83" s="61"/>
    </row>
    <row r="84" spans="1:7" x14ac:dyDescent="0.2">
      <c r="A84" s="61"/>
      <c r="B84" s="61"/>
      <c r="C84" s="61"/>
      <c r="D84" s="61"/>
      <c r="E84" s="61"/>
      <c r="F84" s="61"/>
      <c r="G84" s="61"/>
    </row>
    <row r="85" spans="1:7" x14ac:dyDescent="0.2">
      <c r="A85" s="61"/>
      <c r="B85" s="61"/>
      <c r="C85" s="61"/>
      <c r="D85" s="61"/>
      <c r="E85" s="61"/>
      <c r="F85" s="61"/>
      <c r="G85" s="61"/>
    </row>
    <row r="86" spans="1:7" x14ac:dyDescent="0.2">
      <c r="A86" s="61"/>
      <c r="B86" s="61"/>
      <c r="C86" s="61"/>
      <c r="D86" s="61"/>
      <c r="E86" s="61"/>
      <c r="F86" s="61"/>
      <c r="G86" s="61"/>
    </row>
    <row r="87" spans="1:7" x14ac:dyDescent="0.2">
      <c r="A87" s="61"/>
      <c r="B87" s="61"/>
      <c r="C87" s="61"/>
      <c r="D87" s="61"/>
      <c r="E87" s="61"/>
      <c r="F87" s="61"/>
      <c r="G87" s="61"/>
    </row>
    <row r="88" spans="1:7" x14ac:dyDescent="0.2">
      <c r="A88" s="61"/>
      <c r="B88" s="61"/>
      <c r="C88" s="61"/>
      <c r="D88" s="61"/>
      <c r="E88" s="61"/>
      <c r="F88" s="61"/>
      <c r="G88" s="61"/>
    </row>
    <row r="89" spans="1:7" x14ac:dyDescent="0.2">
      <c r="A89" s="61"/>
      <c r="B89" s="61"/>
      <c r="C89" s="61"/>
      <c r="D89" s="61"/>
      <c r="E89" s="61"/>
      <c r="F89" s="61"/>
      <c r="G89" s="61"/>
    </row>
    <row r="90" spans="1:7" x14ac:dyDescent="0.2">
      <c r="A90" s="61"/>
      <c r="B90" s="61"/>
      <c r="C90" s="61"/>
      <c r="D90" s="61"/>
      <c r="E90" s="61"/>
      <c r="F90" s="61"/>
      <c r="G90" s="61"/>
    </row>
    <row r="91" spans="1:7" x14ac:dyDescent="0.2">
      <c r="A91" s="61"/>
      <c r="B91" s="61"/>
      <c r="C91" s="61"/>
      <c r="D91" s="61"/>
      <c r="E91" s="61"/>
      <c r="F91" s="61"/>
      <c r="G91" s="61"/>
    </row>
    <row r="92" spans="1:7" x14ac:dyDescent="0.2">
      <c r="A92" s="61"/>
      <c r="B92" s="61"/>
      <c r="C92" s="61"/>
      <c r="D92" s="61"/>
      <c r="E92" s="61"/>
      <c r="F92" s="61"/>
      <c r="G92" s="61"/>
    </row>
    <row r="93" spans="1:7" x14ac:dyDescent="0.2">
      <c r="A93" s="61"/>
      <c r="B93" s="61"/>
      <c r="C93" s="61"/>
      <c r="D93" s="61"/>
      <c r="E93" s="61"/>
      <c r="F93" s="61"/>
      <c r="G93" s="61"/>
    </row>
    <row r="94" spans="1:7" x14ac:dyDescent="0.2">
      <c r="A94" s="61"/>
      <c r="B94" s="61"/>
      <c r="C94" s="61"/>
      <c r="D94" s="61"/>
      <c r="E94" s="61"/>
      <c r="F94" s="61"/>
      <c r="G94" s="61"/>
    </row>
    <row r="95" spans="1:7" x14ac:dyDescent="0.2">
      <c r="A95" s="61"/>
      <c r="B95" s="61"/>
      <c r="C95" s="61"/>
      <c r="D95" s="61"/>
      <c r="E95" s="61"/>
      <c r="F95" s="61"/>
      <c r="G95" s="61"/>
    </row>
    <row r="96" spans="1:7" x14ac:dyDescent="0.2">
      <c r="A96" s="61"/>
      <c r="B96" s="61"/>
      <c r="C96" s="61"/>
      <c r="D96" s="61"/>
      <c r="E96" s="61"/>
      <c r="F96" s="61"/>
      <c r="G96" s="61"/>
    </row>
    <row r="97" spans="1:7" x14ac:dyDescent="0.2">
      <c r="A97" s="61"/>
      <c r="B97" s="61"/>
      <c r="C97" s="61"/>
      <c r="D97" s="61"/>
      <c r="E97" s="61"/>
      <c r="F97" s="61"/>
      <c r="G97" s="61"/>
    </row>
    <row r="98" spans="1:7" x14ac:dyDescent="0.2">
      <c r="A98" s="61"/>
      <c r="B98" s="61"/>
      <c r="C98" s="61"/>
      <c r="D98" s="61"/>
      <c r="E98" s="61"/>
      <c r="F98" s="61"/>
      <c r="G98" s="61"/>
    </row>
    <row r="99" spans="1:7" x14ac:dyDescent="0.2">
      <c r="A99" s="61"/>
      <c r="B99" s="61"/>
      <c r="C99" s="61"/>
      <c r="D99" s="61"/>
      <c r="E99" s="61"/>
      <c r="F99" s="61"/>
      <c r="G99" s="61"/>
    </row>
    <row r="100" spans="1:7" x14ac:dyDescent="0.2">
      <c r="A100" s="61"/>
      <c r="B100" s="61"/>
      <c r="C100" s="61"/>
      <c r="D100" s="61"/>
      <c r="E100" s="61"/>
      <c r="F100" s="61"/>
      <c r="G100" s="61"/>
    </row>
    <row r="101" spans="1:7" x14ac:dyDescent="0.2">
      <c r="A101" s="61"/>
      <c r="B101" s="61"/>
      <c r="C101" s="61"/>
      <c r="D101" s="61"/>
      <c r="E101" s="61"/>
      <c r="F101" s="61"/>
      <c r="G101" s="61"/>
    </row>
    <row r="102" spans="1:7" x14ac:dyDescent="0.2">
      <c r="A102" s="61"/>
      <c r="B102" s="61"/>
      <c r="C102" s="61"/>
      <c r="D102" s="61"/>
      <c r="E102" s="61"/>
      <c r="F102" s="61"/>
      <c r="G102" s="61"/>
    </row>
    <row r="103" spans="1:7" x14ac:dyDescent="0.2">
      <c r="A103" s="61"/>
      <c r="B103" s="61"/>
      <c r="C103" s="61"/>
      <c r="D103" s="61"/>
      <c r="E103" s="61"/>
      <c r="F103" s="61"/>
      <c r="G103" s="61"/>
    </row>
    <row r="104" spans="1:7" x14ac:dyDescent="0.2">
      <c r="A104" s="61"/>
      <c r="B104" s="61"/>
      <c r="C104" s="61"/>
      <c r="D104" s="61"/>
      <c r="E104" s="61"/>
      <c r="F104" s="61"/>
      <c r="G104" s="61"/>
    </row>
    <row r="105" spans="1:7" x14ac:dyDescent="0.2">
      <c r="A105" s="61"/>
      <c r="B105" s="61"/>
      <c r="C105" s="61"/>
      <c r="D105" s="61"/>
      <c r="E105" s="61"/>
      <c r="F105" s="61"/>
      <c r="G105" s="61"/>
    </row>
    <row r="106" spans="1:7" x14ac:dyDescent="0.2">
      <c r="A106" s="61"/>
      <c r="B106" s="61"/>
      <c r="C106" s="61"/>
      <c r="D106" s="61"/>
      <c r="E106" s="61"/>
      <c r="F106" s="61"/>
      <c r="G106" s="61"/>
    </row>
    <row r="107" spans="1:7" x14ac:dyDescent="0.2">
      <c r="A107" s="61"/>
      <c r="B107" s="61"/>
      <c r="C107" s="61"/>
      <c r="D107" s="61"/>
      <c r="E107" s="61"/>
      <c r="F107" s="61"/>
      <c r="G107" s="61"/>
    </row>
    <row r="108" spans="1:7" x14ac:dyDescent="0.2">
      <c r="A108" s="61"/>
      <c r="B108" s="61"/>
      <c r="C108" s="61"/>
      <c r="D108" s="61"/>
      <c r="E108" s="61"/>
      <c r="F108" s="61"/>
      <c r="G108" s="61"/>
    </row>
    <row r="109" spans="1:7" x14ac:dyDescent="0.2">
      <c r="A109" s="61"/>
      <c r="B109" s="61"/>
      <c r="C109" s="61"/>
      <c r="D109" s="61"/>
      <c r="E109" s="61"/>
      <c r="F109" s="61"/>
      <c r="G109" s="61"/>
    </row>
    <row r="110" spans="1:7" x14ac:dyDescent="0.2">
      <c r="A110" s="61"/>
      <c r="B110" s="61"/>
      <c r="C110" s="61"/>
      <c r="D110" s="61"/>
      <c r="E110" s="61"/>
      <c r="F110" s="61"/>
      <c r="G110" s="61"/>
    </row>
    <row r="111" spans="1:7" x14ac:dyDescent="0.2">
      <c r="A111" s="61"/>
      <c r="B111" s="61"/>
      <c r="C111" s="61"/>
      <c r="D111" s="61"/>
      <c r="E111" s="61"/>
      <c r="F111" s="61"/>
      <c r="G111" s="61"/>
    </row>
    <row r="112" spans="1:7" x14ac:dyDescent="0.2">
      <c r="A112" s="61"/>
      <c r="B112" s="61"/>
      <c r="C112" s="61"/>
      <c r="D112" s="61"/>
      <c r="E112" s="61"/>
      <c r="F112" s="61"/>
      <c r="G112" s="61"/>
    </row>
    <row r="113" spans="1:7" x14ac:dyDescent="0.2">
      <c r="A113" s="61"/>
      <c r="B113" s="61"/>
      <c r="C113" s="61"/>
      <c r="D113" s="61"/>
      <c r="E113" s="61"/>
      <c r="F113" s="61"/>
      <c r="G113" s="61"/>
    </row>
    <row r="114" spans="1:7" x14ac:dyDescent="0.2">
      <c r="A114" s="61"/>
      <c r="B114" s="61"/>
      <c r="C114" s="61"/>
      <c r="D114" s="61"/>
      <c r="E114" s="61"/>
      <c r="F114" s="61"/>
      <c r="G114" s="61"/>
    </row>
    <row r="115" spans="1:7" x14ac:dyDescent="0.2">
      <c r="A115" s="61"/>
      <c r="B115" s="61"/>
      <c r="C115" s="61"/>
      <c r="D115" s="61"/>
      <c r="E115" s="61"/>
      <c r="F115" s="61"/>
      <c r="G115" s="61"/>
    </row>
    <row r="116" spans="1:7" x14ac:dyDescent="0.2">
      <c r="A116" s="61"/>
      <c r="B116" s="61"/>
      <c r="C116" s="61"/>
      <c r="D116" s="61"/>
      <c r="E116" s="61"/>
      <c r="F116" s="61"/>
      <c r="G116" s="61"/>
    </row>
    <row r="117" spans="1:7" x14ac:dyDescent="0.2">
      <c r="A117" s="61"/>
      <c r="B117" s="61"/>
      <c r="C117" s="61"/>
      <c r="D117" s="61"/>
      <c r="E117" s="61"/>
      <c r="F117" s="61"/>
      <c r="G117" s="61"/>
    </row>
    <row r="118" spans="1:7" x14ac:dyDescent="0.2">
      <c r="A118" s="61"/>
      <c r="B118" s="61"/>
      <c r="C118" s="61"/>
      <c r="D118" s="61"/>
      <c r="E118" s="61"/>
      <c r="F118" s="61"/>
      <c r="G118" s="61"/>
    </row>
    <row r="119" spans="1:7" x14ac:dyDescent="0.2">
      <c r="A119" s="61"/>
      <c r="B119" s="61"/>
      <c r="C119" s="61"/>
      <c r="D119" s="61"/>
      <c r="E119" s="61"/>
      <c r="F119" s="61"/>
      <c r="G119" s="61"/>
    </row>
    <row r="120" spans="1:7" x14ac:dyDescent="0.2">
      <c r="A120" s="61"/>
      <c r="B120" s="61"/>
      <c r="C120" s="61"/>
      <c r="D120" s="61"/>
      <c r="E120" s="61"/>
      <c r="F120" s="61"/>
      <c r="G120" s="61"/>
    </row>
    <row r="121" spans="1:7" x14ac:dyDescent="0.2">
      <c r="A121" s="61"/>
      <c r="B121" s="61"/>
      <c r="C121" s="61"/>
      <c r="D121" s="61"/>
      <c r="E121" s="61"/>
      <c r="F121" s="61"/>
      <c r="G121" s="61"/>
    </row>
    <row r="122" spans="1:7" x14ac:dyDescent="0.2">
      <c r="A122" s="61"/>
      <c r="B122" s="61"/>
      <c r="C122" s="61"/>
      <c r="D122" s="61"/>
      <c r="E122" s="61"/>
      <c r="F122" s="61"/>
      <c r="G122" s="61"/>
    </row>
    <row r="123" spans="1:7" x14ac:dyDescent="0.2">
      <c r="A123" s="61"/>
      <c r="B123" s="61"/>
      <c r="C123" s="61"/>
      <c r="D123" s="61"/>
      <c r="E123" s="61"/>
      <c r="F123" s="61"/>
      <c r="G123" s="61"/>
    </row>
    <row r="124" spans="1:7" x14ac:dyDescent="0.2">
      <c r="A124" s="61"/>
      <c r="B124" s="61"/>
      <c r="C124" s="61"/>
      <c r="D124" s="61"/>
      <c r="E124" s="61"/>
      <c r="F124" s="61"/>
      <c r="G124" s="61"/>
    </row>
    <row r="125" spans="1:7" x14ac:dyDescent="0.2">
      <c r="A125" s="61"/>
      <c r="B125" s="61"/>
      <c r="C125" s="61"/>
      <c r="D125" s="61"/>
      <c r="E125" s="61"/>
      <c r="F125" s="61"/>
      <c r="G125" s="61"/>
    </row>
    <row r="126" spans="1:7" x14ac:dyDescent="0.2">
      <c r="A126" s="61"/>
      <c r="B126" s="61"/>
      <c r="C126" s="61"/>
      <c r="D126" s="61"/>
      <c r="E126" s="61"/>
      <c r="F126" s="61"/>
      <c r="G126" s="61"/>
    </row>
    <row r="127" spans="1:7" x14ac:dyDescent="0.2">
      <c r="A127" s="61"/>
      <c r="B127" s="61"/>
      <c r="C127" s="61"/>
      <c r="D127" s="61"/>
      <c r="E127" s="61"/>
      <c r="F127" s="61"/>
      <c r="G127" s="61"/>
    </row>
    <row r="128" spans="1:7" x14ac:dyDescent="0.2">
      <c r="A128" s="61"/>
      <c r="B128" s="61"/>
      <c r="C128" s="61"/>
      <c r="D128" s="61"/>
      <c r="E128" s="61"/>
      <c r="F128" s="61"/>
      <c r="G128" s="61"/>
    </row>
    <row r="129" spans="1:7" x14ac:dyDescent="0.2">
      <c r="A129" s="61"/>
      <c r="B129" s="61"/>
      <c r="C129" s="61"/>
      <c r="D129" s="61"/>
      <c r="E129" s="61"/>
      <c r="F129" s="61"/>
      <c r="G129" s="61"/>
    </row>
    <row r="130" spans="1:7" x14ac:dyDescent="0.2">
      <c r="A130" s="61"/>
      <c r="B130" s="61"/>
      <c r="C130" s="61"/>
      <c r="D130" s="61"/>
      <c r="E130" s="61"/>
      <c r="F130" s="61"/>
      <c r="G130" s="61"/>
    </row>
    <row r="131" spans="1:7" x14ac:dyDescent="0.2">
      <c r="A131" s="61"/>
      <c r="B131" s="61"/>
      <c r="C131" s="61"/>
      <c r="D131" s="61"/>
      <c r="E131" s="61"/>
      <c r="F131" s="61"/>
      <c r="G131" s="61"/>
    </row>
    <row r="132" spans="1:7" x14ac:dyDescent="0.2">
      <c r="A132" s="61"/>
      <c r="B132" s="61"/>
      <c r="C132" s="61"/>
      <c r="D132" s="61"/>
      <c r="E132" s="61"/>
      <c r="F132" s="61"/>
      <c r="G132" s="61"/>
    </row>
    <row r="133" spans="1:7" x14ac:dyDescent="0.2">
      <c r="A133" s="61"/>
      <c r="B133" s="61"/>
      <c r="C133" s="61"/>
      <c r="D133" s="61"/>
      <c r="E133" s="61"/>
      <c r="F133" s="61"/>
      <c r="G133" s="61"/>
    </row>
    <row r="134" spans="1:7" x14ac:dyDescent="0.2">
      <c r="A134" s="61"/>
      <c r="B134" s="61"/>
      <c r="C134" s="61"/>
      <c r="D134" s="61"/>
      <c r="E134" s="61"/>
      <c r="F134" s="61"/>
      <c r="G134" s="61"/>
    </row>
    <row r="135" spans="1:7" x14ac:dyDescent="0.2">
      <c r="A135" s="61"/>
      <c r="B135" s="61"/>
      <c r="C135" s="61"/>
      <c r="D135" s="61"/>
      <c r="E135" s="61"/>
      <c r="F135" s="61"/>
      <c r="G135" s="61"/>
    </row>
    <row r="136" spans="1:7" x14ac:dyDescent="0.2">
      <c r="A136" s="61"/>
      <c r="B136" s="61"/>
      <c r="C136" s="61"/>
      <c r="D136" s="61"/>
      <c r="E136" s="61"/>
      <c r="F136" s="61"/>
      <c r="G136" s="61"/>
    </row>
    <row r="137" spans="1:7" x14ac:dyDescent="0.2">
      <c r="A137" s="61"/>
      <c r="B137" s="61"/>
      <c r="C137" s="61"/>
      <c r="D137" s="61"/>
      <c r="E137" s="61"/>
      <c r="F137" s="61"/>
      <c r="G137" s="61"/>
    </row>
    <row r="138" spans="1:7" x14ac:dyDescent="0.2">
      <c r="A138" s="61"/>
      <c r="B138" s="61"/>
      <c r="C138" s="61"/>
      <c r="D138" s="61"/>
      <c r="E138" s="61"/>
      <c r="F138" s="61"/>
      <c r="G138" s="61"/>
    </row>
    <row r="139" spans="1:7" x14ac:dyDescent="0.2">
      <c r="A139" s="61"/>
      <c r="B139" s="61"/>
      <c r="C139" s="61"/>
      <c r="D139" s="61"/>
      <c r="E139" s="61"/>
      <c r="F139" s="61"/>
      <c r="G139" s="61"/>
    </row>
    <row r="140" spans="1:7" x14ac:dyDescent="0.2">
      <c r="A140" s="61"/>
      <c r="B140" s="61"/>
      <c r="C140" s="61"/>
      <c r="D140" s="61"/>
      <c r="E140" s="61"/>
      <c r="F140" s="61"/>
      <c r="G140" s="61"/>
    </row>
    <row r="141" spans="1:7" x14ac:dyDescent="0.2">
      <c r="A141" s="61"/>
      <c r="B141" s="61"/>
      <c r="C141" s="61"/>
      <c r="D141" s="61"/>
      <c r="E141" s="61"/>
      <c r="F141" s="61"/>
      <c r="G141" s="61"/>
    </row>
    <row r="142" spans="1:7" x14ac:dyDescent="0.2">
      <c r="A142" s="61"/>
      <c r="B142" s="61"/>
      <c r="C142" s="61"/>
      <c r="D142" s="61"/>
      <c r="E142" s="61"/>
      <c r="F142" s="61"/>
      <c r="G142" s="61"/>
    </row>
    <row r="143" spans="1:7" x14ac:dyDescent="0.2">
      <c r="A143" s="61"/>
      <c r="B143" s="61"/>
      <c r="C143" s="61"/>
      <c r="D143" s="61"/>
      <c r="E143" s="61"/>
      <c r="F143" s="61"/>
      <c r="G143" s="61"/>
    </row>
    <row r="144" spans="1:7" x14ac:dyDescent="0.2">
      <c r="A144" s="61"/>
      <c r="B144" s="61"/>
      <c r="C144" s="61"/>
      <c r="D144" s="61"/>
      <c r="E144" s="61"/>
      <c r="F144" s="61"/>
      <c r="G144" s="61"/>
    </row>
    <row r="145" spans="1:7" x14ac:dyDescent="0.2">
      <c r="A145" s="61"/>
      <c r="B145" s="61"/>
      <c r="C145" s="61"/>
      <c r="D145" s="61"/>
      <c r="E145" s="61"/>
      <c r="F145" s="61"/>
      <c r="G145" s="61"/>
    </row>
    <row r="146" spans="1:7" x14ac:dyDescent="0.2">
      <c r="A146" s="61"/>
      <c r="B146" s="61"/>
      <c r="C146" s="61"/>
      <c r="D146" s="61"/>
      <c r="E146" s="61"/>
      <c r="F146" s="61"/>
      <c r="G146" s="61"/>
    </row>
    <row r="147" spans="1:7" x14ac:dyDescent="0.2">
      <c r="A147" s="61"/>
      <c r="B147" s="61"/>
      <c r="C147" s="61"/>
      <c r="D147" s="61"/>
      <c r="E147" s="61"/>
      <c r="F147" s="61"/>
      <c r="G147" s="61"/>
    </row>
    <row r="148" spans="1:7" x14ac:dyDescent="0.2">
      <c r="A148" s="61"/>
      <c r="B148" s="61"/>
      <c r="C148" s="61"/>
      <c r="D148" s="61"/>
      <c r="E148" s="61"/>
      <c r="F148" s="61"/>
      <c r="G148" s="61"/>
    </row>
    <row r="149" spans="1:7" x14ac:dyDescent="0.2">
      <c r="A149" s="61"/>
      <c r="B149" s="61"/>
      <c r="C149" s="61"/>
      <c r="D149" s="61"/>
      <c r="E149" s="61"/>
      <c r="F149" s="61"/>
      <c r="G149" s="61"/>
    </row>
    <row r="150" spans="1:7" x14ac:dyDescent="0.2">
      <c r="A150" s="61"/>
      <c r="B150" s="61"/>
      <c r="C150" s="61"/>
      <c r="D150" s="61"/>
      <c r="E150" s="61"/>
      <c r="F150" s="61"/>
      <c r="G150" s="61"/>
    </row>
    <row r="151" spans="1:7" x14ac:dyDescent="0.2">
      <c r="A151" s="61"/>
      <c r="B151" s="61"/>
      <c r="C151" s="61"/>
      <c r="D151" s="61"/>
      <c r="E151" s="61"/>
      <c r="F151" s="61"/>
      <c r="G151" s="61"/>
    </row>
    <row r="152" spans="1:7" x14ac:dyDescent="0.2">
      <c r="A152" s="61"/>
      <c r="B152" s="61"/>
      <c r="C152" s="61"/>
      <c r="D152" s="61"/>
      <c r="E152" s="61"/>
      <c r="F152" s="61"/>
      <c r="G152" s="61"/>
    </row>
    <row r="153" spans="1:7" x14ac:dyDescent="0.2">
      <c r="A153" s="61"/>
      <c r="B153" s="61"/>
      <c r="C153" s="61"/>
      <c r="D153" s="61"/>
      <c r="E153" s="61"/>
      <c r="F153" s="61"/>
      <c r="G153" s="61"/>
    </row>
    <row r="154" spans="1:7" x14ac:dyDescent="0.2">
      <c r="A154" s="61"/>
      <c r="B154" s="61"/>
      <c r="C154" s="61"/>
      <c r="D154" s="61"/>
      <c r="E154" s="61"/>
      <c r="F154" s="61"/>
      <c r="G154" s="61"/>
    </row>
    <row r="155" spans="1:7" x14ac:dyDescent="0.2">
      <c r="A155" s="61"/>
      <c r="B155" s="61"/>
      <c r="C155" s="61"/>
      <c r="D155" s="61"/>
      <c r="E155" s="61"/>
      <c r="F155" s="61"/>
      <c r="G155" s="61"/>
    </row>
    <row r="156" spans="1:7" x14ac:dyDescent="0.2">
      <c r="A156" s="61"/>
      <c r="B156" s="61"/>
      <c r="C156" s="61"/>
      <c r="D156" s="61"/>
      <c r="E156" s="61"/>
      <c r="F156" s="61"/>
      <c r="G156" s="61"/>
    </row>
    <row r="157" spans="1:7" x14ac:dyDescent="0.2">
      <c r="A157" s="61"/>
      <c r="B157" s="61"/>
      <c r="C157" s="61"/>
      <c r="D157" s="61"/>
      <c r="E157" s="61"/>
      <c r="F157" s="61"/>
      <c r="G157" s="61"/>
    </row>
    <row r="158" spans="1:7" x14ac:dyDescent="0.2">
      <c r="A158" s="61"/>
      <c r="B158" s="61"/>
      <c r="C158" s="61"/>
      <c r="D158" s="61"/>
      <c r="E158" s="61"/>
      <c r="F158" s="61"/>
      <c r="G158" s="61"/>
    </row>
    <row r="159" spans="1:7" x14ac:dyDescent="0.2">
      <c r="A159" s="61"/>
      <c r="B159" s="61"/>
      <c r="C159" s="61"/>
      <c r="D159" s="61"/>
      <c r="E159" s="61"/>
      <c r="F159" s="61"/>
      <c r="G159" s="61"/>
    </row>
    <row r="160" spans="1:7" x14ac:dyDescent="0.2">
      <c r="A160" s="61"/>
      <c r="B160" s="61"/>
      <c r="C160" s="61"/>
      <c r="D160" s="61"/>
      <c r="E160" s="61"/>
      <c r="F160" s="61"/>
      <c r="G160" s="61"/>
    </row>
    <row r="161" spans="1:7" x14ac:dyDescent="0.2">
      <c r="A161" s="61"/>
      <c r="B161" s="61"/>
      <c r="C161" s="61"/>
      <c r="D161" s="61"/>
      <c r="E161" s="61"/>
      <c r="F161" s="61"/>
      <c r="G161" s="61"/>
    </row>
    <row r="162" spans="1:7" x14ac:dyDescent="0.2">
      <c r="A162" s="61"/>
      <c r="B162" s="61"/>
      <c r="C162" s="61"/>
      <c r="D162" s="61"/>
      <c r="E162" s="61"/>
      <c r="F162" s="61"/>
      <c r="G162" s="61"/>
    </row>
    <row r="163" spans="1:7" x14ac:dyDescent="0.2">
      <c r="A163" s="61"/>
      <c r="B163" s="61"/>
      <c r="C163" s="61"/>
      <c r="D163" s="61"/>
      <c r="E163" s="61"/>
      <c r="F163" s="61"/>
      <c r="G163" s="61"/>
    </row>
    <row r="164" spans="1:7" x14ac:dyDescent="0.2">
      <c r="A164" s="61"/>
      <c r="B164" s="61"/>
      <c r="C164" s="61"/>
      <c r="D164" s="61"/>
      <c r="E164" s="61"/>
      <c r="F164" s="61"/>
      <c r="G164" s="61"/>
    </row>
    <row r="165" spans="1:7" x14ac:dyDescent="0.2">
      <c r="A165" s="61"/>
      <c r="B165" s="61"/>
      <c r="C165" s="61"/>
      <c r="D165" s="61"/>
      <c r="E165" s="61"/>
      <c r="F165" s="61"/>
      <c r="G165" s="61"/>
    </row>
    <row r="166" spans="1:7" x14ac:dyDescent="0.2">
      <c r="A166" s="61"/>
      <c r="B166" s="61"/>
      <c r="C166" s="61"/>
      <c r="D166" s="61"/>
      <c r="E166" s="61"/>
      <c r="F166" s="61"/>
      <c r="G166" s="61"/>
    </row>
    <row r="167" spans="1:7" x14ac:dyDescent="0.2">
      <c r="A167" s="61"/>
      <c r="B167" s="61"/>
      <c r="C167" s="61"/>
      <c r="D167" s="61"/>
      <c r="E167" s="61"/>
      <c r="F167" s="61"/>
      <c r="G167" s="61"/>
    </row>
    <row r="168" spans="1:7" x14ac:dyDescent="0.2">
      <c r="A168" s="61"/>
      <c r="B168" s="61"/>
      <c r="C168" s="61"/>
      <c r="D168" s="61"/>
      <c r="E168" s="61"/>
      <c r="F168" s="61"/>
      <c r="G168" s="61"/>
    </row>
    <row r="169" spans="1:7" x14ac:dyDescent="0.2">
      <c r="A169" s="61"/>
      <c r="B169" s="61"/>
      <c r="C169" s="61"/>
      <c r="D169" s="61"/>
      <c r="E169" s="61"/>
      <c r="F169" s="61"/>
      <c r="G169" s="61"/>
    </row>
    <row r="170" spans="1:7" x14ac:dyDescent="0.2">
      <c r="A170" s="61"/>
      <c r="B170" s="61"/>
      <c r="C170" s="61"/>
      <c r="D170" s="61"/>
      <c r="E170" s="61"/>
      <c r="F170" s="61"/>
      <c r="G170" s="61"/>
    </row>
    <row r="171" spans="1:7" x14ac:dyDescent="0.2">
      <c r="A171" s="61"/>
      <c r="B171" s="61"/>
      <c r="C171" s="61"/>
      <c r="D171" s="61"/>
      <c r="E171" s="61"/>
      <c r="F171" s="61"/>
      <c r="G171" s="61"/>
    </row>
    <row r="172" spans="1:7" x14ac:dyDescent="0.2">
      <c r="A172" s="61"/>
      <c r="B172" s="61"/>
      <c r="C172" s="61"/>
      <c r="D172" s="61"/>
      <c r="E172" s="61"/>
      <c r="F172" s="61"/>
      <c r="G172" s="61"/>
    </row>
    <row r="173" spans="1:7" x14ac:dyDescent="0.2">
      <c r="A173" s="61"/>
      <c r="B173" s="61"/>
      <c r="C173" s="61"/>
      <c r="D173" s="61"/>
      <c r="E173" s="61"/>
      <c r="F173" s="61"/>
      <c r="G173" s="61"/>
    </row>
    <row r="174" spans="1:7" x14ac:dyDescent="0.2">
      <c r="A174" s="61"/>
      <c r="B174" s="61"/>
      <c r="C174" s="61"/>
      <c r="D174" s="61"/>
      <c r="E174" s="61"/>
      <c r="F174" s="61"/>
      <c r="G174" s="61"/>
    </row>
    <row r="175" spans="1:7" x14ac:dyDescent="0.2">
      <c r="A175" s="61"/>
      <c r="B175" s="61"/>
      <c r="C175" s="61"/>
      <c r="D175" s="61"/>
      <c r="E175" s="61"/>
      <c r="F175" s="61"/>
      <c r="G175" s="61"/>
    </row>
    <row r="176" spans="1:7" x14ac:dyDescent="0.2">
      <c r="A176" s="61"/>
      <c r="B176" s="61"/>
      <c r="C176" s="61"/>
      <c r="D176" s="61"/>
      <c r="E176" s="61"/>
      <c r="F176" s="61"/>
      <c r="G176" s="61"/>
    </row>
    <row r="177" spans="1:7" x14ac:dyDescent="0.2">
      <c r="A177" s="61"/>
      <c r="B177" s="61"/>
      <c r="C177" s="61"/>
      <c r="D177" s="61"/>
      <c r="E177" s="61"/>
      <c r="F177" s="61"/>
      <c r="G177" s="6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8/13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activeCell="C32" sqref="C32"/>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x14ac:dyDescent="0.2">
      <c r="A1" s="53" t="s">
        <v>270</v>
      </c>
      <c r="B1" s="54"/>
      <c r="C1" s="54"/>
      <c r="D1" s="54"/>
      <c r="E1" s="54"/>
      <c r="F1" s="54"/>
      <c r="G1" s="54"/>
      <c r="H1" s="54"/>
      <c r="I1" s="54"/>
    </row>
    <row r="2" spans="1:9" s="34" customFormat="1" ht="16.899999999999999" customHeight="1" x14ac:dyDescent="0.2">
      <c r="A2" s="420" t="s">
        <v>108</v>
      </c>
      <c r="B2" s="387"/>
      <c r="C2" s="387"/>
      <c r="D2" s="387"/>
      <c r="E2" s="387"/>
      <c r="F2" s="387"/>
      <c r="G2" s="387"/>
      <c r="H2" s="387"/>
      <c r="I2" s="387"/>
    </row>
    <row r="3" spans="1:9" s="34" customFormat="1" ht="16.899999999999999" customHeight="1" x14ac:dyDescent="0.2">
      <c r="A3" s="421" t="s">
        <v>271</v>
      </c>
      <c r="B3" s="422"/>
      <c r="C3" s="422"/>
      <c r="D3" s="422"/>
      <c r="E3" s="422"/>
      <c r="F3" s="422"/>
      <c r="G3" s="422"/>
      <c r="H3" s="422"/>
      <c r="I3" s="422"/>
    </row>
    <row r="4" spans="1:9" x14ac:dyDescent="0.2">
      <c r="A4" s="45"/>
      <c r="B4" s="46"/>
      <c r="C4" s="46"/>
      <c r="D4" s="46"/>
      <c r="E4" s="46"/>
      <c r="F4" s="46"/>
      <c r="G4" s="46"/>
      <c r="H4" s="46"/>
      <c r="I4" s="46"/>
    </row>
    <row r="5" spans="1:9" ht="19.899999999999999" customHeight="1" x14ac:dyDescent="0.2">
      <c r="A5" s="394" t="s">
        <v>19</v>
      </c>
      <c r="B5" s="382"/>
      <c r="C5" s="382" t="s">
        <v>186</v>
      </c>
      <c r="D5" s="190" t="s">
        <v>78</v>
      </c>
      <c r="E5" s="191"/>
      <c r="F5" s="382" t="s">
        <v>12</v>
      </c>
      <c r="G5" s="382" t="s">
        <v>80</v>
      </c>
      <c r="H5" s="382" t="s">
        <v>13</v>
      </c>
      <c r="I5" s="395" t="s">
        <v>79</v>
      </c>
    </row>
    <row r="6" spans="1:9" ht="19.899999999999999" customHeight="1" x14ac:dyDescent="0.2">
      <c r="A6" s="394"/>
      <c r="B6" s="382"/>
      <c r="C6" s="382"/>
      <c r="D6" s="382" t="s">
        <v>187</v>
      </c>
      <c r="E6" s="382" t="s">
        <v>188</v>
      </c>
      <c r="F6" s="382"/>
      <c r="G6" s="382"/>
      <c r="H6" s="382"/>
      <c r="I6" s="395"/>
    </row>
    <row r="7" spans="1:9" ht="19.899999999999999" customHeight="1" x14ac:dyDescent="0.2">
      <c r="A7" s="394"/>
      <c r="B7" s="382"/>
      <c r="C7" s="382"/>
      <c r="D7" s="382"/>
      <c r="E7" s="382"/>
      <c r="F7" s="95" t="s">
        <v>15</v>
      </c>
      <c r="G7" s="183" t="s">
        <v>70</v>
      </c>
      <c r="H7" s="180"/>
      <c r="I7" s="182"/>
    </row>
    <row r="8" spans="1:9" x14ac:dyDescent="0.2">
      <c r="A8" s="148"/>
      <c r="B8" s="187"/>
      <c r="C8" s="209"/>
      <c r="D8" s="209"/>
      <c r="E8" s="209"/>
      <c r="F8" s="209"/>
      <c r="G8" s="210"/>
      <c r="H8" s="211"/>
      <c r="I8" s="168"/>
    </row>
    <row r="9" spans="1:9" x14ac:dyDescent="0.2">
      <c r="A9" s="152"/>
      <c r="B9" s="163" t="s">
        <v>168</v>
      </c>
      <c r="C9" s="27">
        <v>207</v>
      </c>
      <c r="D9" s="8">
        <v>7821</v>
      </c>
      <c r="E9" s="28">
        <v>7548</v>
      </c>
      <c r="F9" s="28">
        <v>9793</v>
      </c>
      <c r="G9" s="28">
        <v>209930</v>
      </c>
      <c r="H9" s="28">
        <v>822016</v>
      </c>
      <c r="I9" s="224">
        <v>794609</v>
      </c>
    </row>
    <row r="10" spans="1:9" x14ac:dyDescent="0.2">
      <c r="A10" s="152"/>
      <c r="B10" s="163" t="s">
        <v>168</v>
      </c>
      <c r="C10" s="74">
        <v>224</v>
      </c>
      <c r="D10" s="242">
        <v>8299</v>
      </c>
      <c r="E10" s="230">
        <v>8033</v>
      </c>
      <c r="F10" s="230">
        <v>10427</v>
      </c>
      <c r="G10" s="230">
        <v>228172</v>
      </c>
      <c r="H10" s="230">
        <v>864033</v>
      </c>
      <c r="I10" s="245">
        <v>837394</v>
      </c>
    </row>
    <row r="11" spans="1:9" ht="22.9" customHeight="1" x14ac:dyDescent="0.2">
      <c r="A11" s="152">
        <v>2012</v>
      </c>
      <c r="B11" s="155" t="s">
        <v>44</v>
      </c>
      <c r="C11" s="28">
        <v>225</v>
      </c>
      <c r="D11" s="28">
        <v>8264</v>
      </c>
      <c r="E11" s="28">
        <v>8004</v>
      </c>
      <c r="F11" s="28">
        <v>2595</v>
      </c>
      <c r="G11" s="28">
        <v>54549</v>
      </c>
      <c r="H11" s="28">
        <v>166651</v>
      </c>
      <c r="I11" s="28">
        <v>160065</v>
      </c>
    </row>
    <row r="12" spans="1:9" x14ac:dyDescent="0.2">
      <c r="A12" s="152"/>
      <c r="B12" s="155" t="s">
        <v>45</v>
      </c>
      <c r="C12" s="28">
        <v>224</v>
      </c>
      <c r="D12" s="28">
        <v>8222</v>
      </c>
      <c r="E12" s="28">
        <v>7967</v>
      </c>
      <c r="F12" s="28">
        <v>2572</v>
      </c>
      <c r="G12" s="28">
        <v>56904</v>
      </c>
      <c r="H12" s="28">
        <v>213731</v>
      </c>
      <c r="I12" s="224">
        <v>205323</v>
      </c>
    </row>
    <row r="13" spans="1:9" x14ac:dyDescent="0.2">
      <c r="A13" s="152"/>
      <c r="B13" s="155" t="s">
        <v>46</v>
      </c>
      <c r="C13" s="28">
        <v>223</v>
      </c>
      <c r="D13" s="28">
        <v>8421</v>
      </c>
      <c r="E13" s="28">
        <v>8165</v>
      </c>
      <c r="F13" s="28">
        <v>2610</v>
      </c>
      <c r="G13" s="28">
        <v>57026</v>
      </c>
      <c r="H13" s="28">
        <v>232618</v>
      </c>
      <c r="I13" s="224">
        <v>227469</v>
      </c>
    </row>
    <row r="14" spans="1:9" x14ac:dyDescent="0.2">
      <c r="A14" s="152"/>
      <c r="B14" s="155" t="s">
        <v>47</v>
      </c>
      <c r="C14" s="28">
        <v>223</v>
      </c>
      <c r="D14" s="28">
        <v>8288</v>
      </c>
      <c r="E14" s="28">
        <v>7996</v>
      </c>
      <c r="F14" s="28">
        <v>2650</v>
      </c>
      <c r="G14" s="28">
        <v>59693</v>
      </c>
      <c r="H14" s="28">
        <v>251033</v>
      </c>
      <c r="I14" s="224">
        <v>244537</v>
      </c>
    </row>
    <row r="15" spans="1:9" ht="22.9" customHeight="1" x14ac:dyDescent="0.2">
      <c r="A15" s="186">
        <v>2013</v>
      </c>
      <c r="B15" s="157" t="s">
        <v>44</v>
      </c>
      <c r="C15" s="28">
        <v>223</v>
      </c>
      <c r="D15" s="28">
        <v>8250</v>
      </c>
      <c r="E15" s="28">
        <v>7948</v>
      </c>
      <c r="F15" s="28">
        <v>2473</v>
      </c>
      <c r="G15" s="28">
        <v>54204</v>
      </c>
      <c r="H15" s="28">
        <v>150494</v>
      </c>
      <c r="I15" s="28">
        <v>145793</v>
      </c>
    </row>
    <row r="16" spans="1:9" x14ac:dyDescent="0.2">
      <c r="A16" s="153"/>
      <c r="B16" s="157" t="s">
        <v>45</v>
      </c>
      <c r="C16" s="28">
        <v>223</v>
      </c>
      <c r="D16" s="28">
        <v>8282</v>
      </c>
      <c r="E16" s="28">
        <v>8011</v>
      </c>
      <c r="F16" s="28">
        <v>2542</v>
      </c>
      <c r="G16" s="28">
        <v>59335</v>
      </c>
      <c r="H16" s="28">
        <v>217941</v>
      </c>
      <c r="I16" s="224">
        <v>212577</v>
      </c>
    </row>
    <row r="17" spans="1:9" x14ac:dyDescent="0.2">
      <c r="A17" s="153"/>
      <c r="B17" s="157" t="s">
        <v>46</v>
      </c>
      <c r="C17" s="28"/>
      <c r="D17" s="28"/>
      <c r="E17" s="28"/>
      <c r="F17" s="28"/>
      <c r="G17" s="28"/>
      <c r="H17" s="28"/>
      <c r="I17" s="28"/>
    </row>
    <row r="18" spans="1:9" x14ac:dyDescent="0.2">
      <c r="A18" s="158"/>
      <c r="B18" s="159" t="s">
        <v>47</v>
      </c>
      <c r="C18" s="259"/>
      <c r="D18" s="259"/>
      <c r="E18" s="259"/>
      <c r="F18" s="259"/>
      <c r="G18" s="259"/>
      <c r="H18" s="259"/>
      <c r="I18" s="259"/>
    </row>
    <row r="19" spans="1:9" x14ac:dyDescent="0.2">
      <c r="A19" s="260"/>
      <c r="B19" s="261"/>
      <c r="C19" s="261"/>
      <c r="D19" s="261"/>
      <c r="E19" s="261"/>
      <c r="F19" s="261"/>
      <c r="G19" s="261"/>
      <c r="H19" s="261"/>
      <c r="I19" s="261"/>
    </row>
    <row r="20" spans="1:9" x14ac:dyDescent="0.2">
      <c r="A20" s="262"/>
      <c r="B20" s="224"/>
      <c r="C20" s="224"/>
      <c r="D20" s="224"/>
      <c r="E20" s="224"/>
      <c r="F20" s="224"/>
      <c r="G20" s="224"/>
      <c r="H20" s="224"/>
      <c r="I20" s="224"/>
    </row>
    <row r="21" spans="1:9" x14ac:dyDescent="0.2">
      <c r="A21" s="423" t="s">
        <v>333</v>
      </c>
      <c r="B21" s="424"/>
      <c r="C21" s="424"/>
      <c r="D21" s="424"/>
      <c r="E21" s="424"/>
      <c r="F21" s="424"/>
      <c r="G21" s="424"/>
      <c r="H21" s="424"/>
      <c r="I21" s="424"/>
    </row>
    <row r="22" spans="1:9" x14ac:dyDescent="0.2">
      <c r="A22" s="158"/>
      <c r="B22" s="259"/>
      <c r="C22" s="259"/>
      <c r="D22" s="259"/>
      <c r="E22" s="259"/>
      <c r="F22" s="259"/>
      <c r="G22" s="259"/>
      <c r="H22" s="259"/>
      <c r="I22" s="259"/>
    </row>
    <row r="23" spans="1:9" ht="19.899999999999999" customHeight="1" x14ac:dyDescent="0.2">
      <c r="A23" s="394" t="s">
        <v>19</v>
      </c>
      <c r="B23" s="382"/>
      <c r="C23" s="382" t="s">
        <v>186</v>
      </c>
      <c r="D23" s="190" t="s">
        <v>78</v>
      </c>
      <c r="E23" s="191"/>
      <c r="F23" s="382" t="s">
        <v>12</v>
      </c>
      <c r="G23" s="382" t="s">
        <v>80</v>
      </c>
      <c r="H23" s="382" t="s">
        <v>13</v>
      </c>
      <c r="I23" s="395" t="s">
        <v>79</v>
      </c>
    </row>
    <row r="24" spans="1:9" ht="18.600000000000001" customHeight="1" x14ac:dyDescent="0.2">
      <c r="A24" s="394"/>
      <c r="B24" s="382"/>
      <c r="C24" s="382"/>
      <c r="D24" s="382" t="s">
        <v>187</v>
      </c>
      <c r="E24" s="382" t="s">
        <v>188</v>
      </c>
      <c r="F24" s="382"/>
      <c r="G24" s="382"/>
      <c r="H24" s="382"/>
      <c r="I24" s="395"/>
    </row>
    <row r="25" spans="1:9" ht="18.600000000000001" customHeight="1" x14ac:dyDescent="0.2">
      <c r="A25" s="394"/>
      <c r="B25" s="382"/>
      <c r="C25" s="382"/>
      <c r="D25" s="382"/>
      <c r="E25" s="382"/>
      <c r="F25" s="256" t="s">
        <v>15</v>
      </c>
      <c r="G25" s="183" t="s">
        <v>70</v>
      </c>
      <c r="H25" s="180"/>
      <c r="I25" s="182"/>
    </row>
    <row r="26" spans="1:9" x14ac:dyDescent="0.2">
      <c r="A26" s="28"/>
      <c r="B26" s="157"/>
      <c r="C26" s="28"/>
      <c r="D26" s="28"/>
      <c r="E26" s="28"/>
      <c r="F26" s="189"/>
      <c r="G26" s="189"/>
      <c r="H26" s="189"/>
      <c r="I26" s="189"/>
    </row>
    <row r="27" spans="1:9" s="52" customFormat="1" ht="11.45" customHeight="1" x14ac:dyDescent="0.2">
      <c r="A27" s="206" t="s">
        <v>252</v>
      </c>
      <c r="B27" s="188" t="s">
        <v>253</v>
      </c>
      <c r="C27" s="329">
        <v>223</v>
      </c>
      <c r="D27" s="329">
        <v>8282</v>
      </c>
      <c r="E27" s="329">
        <v>8011</v>
      </c>
      <c r="F27" s="329">
        <v>2542</v>
      </c>
      <c r="G27" s="330">
        <v>59335</v>
      </c>
      <c r="H27" s="330">
        <v>217941</v>
      </c>
      <c r="I27" s="331">
        <v>212577</v>
      </c>
    </row>
    <row r="28" spans="1:9" ht="16.899999999999999" customHeight="1" x14ac:dyDescent="0.2">
      <c r="A28" s="152" t="s">
        <v>96</v>
      </c>
      <c r="B28" s="162" t="s">
        <v>254</v>
      </c>
      <c r="C28" s="315">
        <v>158</v>
      </c>
      <c r="D28" s="92">
        <v>6404</v>
      </c>
      <c r="E28" s="315">
        <v>6194</v>
      </c>
      <c r="F28" s="315">
        <v>1932</v>
      </c>
      <c r="G28" s="297">
        <v>47002</v>
      </c>
      <c r="H28" s="297">
        <v>180211</v>
      </c>
      <c r="I28" s="332">
        <v>176208</v>
      </c>
    </row>
    <row r="29" spans="1:9" ht="15.6" customHeight="1" x14ac:dyDescent="0.2">
      <c r="A29" s="152" t="s">
        <v>97</v>
      </c>
      <c r="B29" s="162" t="s">
        <v>48</v>
      </c>
      <c r="C29" s="315">
        <v>71</v>
      </c>
      <c r="D29" s="92">
        <v>3243</v>
      </c>
      <c r="E29" s="315">
        <v>3091</v>
      </c>
      <c r="F29" s="315">
        <v>1019</v>
      </c>
      <c r="G29" s="297">
        <v>23413</v>
      </c>
      <c r="H29" s="297">
        <v>91002</v>
      </c>
      <c r="I29" s="332">
        <v>88168</v>
      </c>
    </row>
    <row r="30" spans="1:9" ht="24.2" customHeight="1" x14ac:dyDescent="0.2">
      <c r="A30" s="152" t="s">
        <v>198</v>
      </c>
      <c r="B30" s="162" t="s">
        <v>266</v>
      </c>
      <c r="C30" s="315">
        <v>81</v>
      </c>
      <c r="D30" s="92">
        <v>3000</v>
      </c>
      <c r="E30" s="315">
        <v>2942</v>
      </c>
      <c r="F30" s="315">
        <v>860</v>
      </c>
      <c r="G30" s="297">
        <v>21735</v>
      </c>
      <c r="H30" s="297">
        <v>86526</v>
      </c>
      <c r="I30" s="332">
        <v>85358</v>
      </c>
    </row>
    <row r="31" spans="1:9" ht="45.4" customHeight="1" x14ac:dyDescent="0.2">
      <c r="A31" s="152" t="s">
        <v>264</v>
      </c>
      <c r="B31" s="162" t="s">
        <v>265</v>
      </c>
      <c r="C31" s="315">
        <v>6</v>
      </c>
      <c r="D31" s="92">
        <v>161</v>
      </c>
      <c r="E31" s="315">
        <v>161</v>
      </c>
      <c r="F31" s="315">
        <v>53</v>
      </c>
      <c r="G31" s="297">
        <v>1853</v>
      </c>
      <c r="H31" s="297">
        <v>2683</v>
      </c>
      <c r="I31" s="332">
        <v>2683</v>
      </c>
    </row>
    <row r="32" spans="1:9" s="47" customFormat="1" ht="16.899999999999999" customHeight="1" x14ac:dyDescent="0.2">
      <c r="A32" s="152" t="s">
        <v>98</v>
      </c>
      <c r="B32" s="162" t="s">
        <v>107</v>
      </c>
      <c r="C32" s="315">
        <v>65</v>
      </c>
      <c r="D32" s="92">
        <v>1878</v>
      </c>
      <c r="E32" s="315">
        <v>1817</v>
      </c>
      <c r="F32" s="315">
        <v>611</v>
      </c>
      <c r="G32" s="297">
        <v>12333</v>
      </c>
      <c r="H32" s="297">
        <v>37730</v>
      </c>
      <c r="I32" s="332">
        <v>36369</v>
      </c>
    </row>
    <row r="33" spans="1:9" ht="24.2" customHeight="1" x14ac:dyDescent="0.2">
      <c r="A33" s="152" t="s">
        <v>194</v>
      </c>
      <c r="B33" s="162" t="s">
        <v>267</v>
      </c>
      <c r="C33" s="315">
        <v>2</v>
      </c>
      <c r="D33" s="329" t="s">
        <v>73</v>
      </c>
      <c r="E33" s="329" t="s">
        <v>73</v>
      </c>
      <c r="F33" s="329" t="s">
        <v>73</v>
      </c>
      <c r="G33" s="330" t="s">
        <v>73</v>
      </c>
      <c r="H33" s="330" t="s">
        <v>73</v>
      </c>
      <c r="I33" s="330" t="s">
        <v>73</v>
      </c>
    </row>
    <row r="34" spans="1:9" ht="16.899999999999999" customHeight="1" x14ac:dyDescent="0.2">
      <c r="A34" s="152" t="s">
        <v>99</v>
      </c>
      <c r="B34" s="162" t="s">
        <v>68</v>
      </c>
      <c r="C34" s="315">
        <v>11</v>
      </c>
      <c r="D34" s="329" t="s">
        <v>73</v>
      </c>
      <c r="E34" s="329" t="s">
        <v>73</v>
      </c>
      <c r="F34" s="329" t="s">
        <v>73</v>
      </c>
      <c r="G34" s="330" t="s">
        <v>73</v>
      </c>
      <c r="H34" s="330" t="s">
        <v>73</v>
      </c>
      <c r="I34" s="331" t="s">
        <v>73</v>
      </c>
    </row>
    <row r="35" spans="1:9" s="47" customFormat="1" ht="24.2" customHeight="1" x14ac:dyDescent="0.2">
      <c r="A35" s="152" t="s">
        <v>197</v>
      </c>
      <c r="B35" s="162" t="s">
        <v>191</v>
      </c>
      <c r="C35" s="315">
        <v>8</v>
      </c>
      <c r="D35" s="315">
        <v>190</v>
      </c>
      <c r="E35" s="315">
        <v>181</v>
      </c>
      <c r="F35" s="315">
        <v>52</v>
      </c>
      <c r="G35" s="297">
        <v>1506</v>
      </c>
      <c r="H35" s="297">
        <v>6157</v>
      </c>
      <c r="I35" s="332">
        <v>5929</v>
      </c>
    </row>
    <row r="36" spans="1:9" ht="12" customHeight="1" x14ac:dyDescent="0.2">
      <c r="A36" s="152" t="s">
        <v>100</v>
      </c>
      <c r="B36" s="162" t="s">
        <v>49</v>
      </c>
      <c r="C36" s="315">
        <v>41</v>
      </c>
      <c r="D36" s="92">
        <v>1260</v>
      </c>
      <c r="E36" s="315">
        <v>1228</v>
      </c>
      <c r="F36" s="315">
        <v>440</v>
      </c>
      <c r="G36" s="297">
        <v>8086</v>
      </c>
      <c r="H36" s="297">
        <v>20467</v>
      </c>
      <c r="I36" s="332">
        <v>19485</v>
      </c>
    </row>
    <row r="37" spans="1:9" ht="12" customHeight="1" x14ac:dyDescent="0.2">
      <c r="A37" s="152" t="s">
        <v>101</v>
      </c>
      <c r="B37" s="162" t="s">
        <v>50</v>
      </c>
      <c r="C37" s="212">
        <v>3</v>
      </c>
      <c r="D37" s="263" t="s">
        <v>73</v>
      </c>
      <c r="E37" s="263" t="s">
        <v>73</v>
      </c>
      <c r="F37" s="263" t="s">
        <v>73</v>
      </c>
      <c r="G37" s="213" t="s">
        <v>73</v>
      </c>
      <c r="H37" s="213" t="s">
        <v>73</v>
      </c>
      <c r="I37" s="247" t="s">
        <v>73</v>
      </c>
    </row>
    <row r="38" spans="1:9" ht="24.2" customHeight="1" x14ac:dyDescent="0.2">
      <c r="A38" s="152" t="s">
        <v>195</v>
      </c>
      <c r="B38" s="162" t="s">
        <v>268</v>
      </c>
      <c r="C38" s="264" t="s">
        <v>106</v>
      </c>
      <c r="D38" s="264" t="s">
        <v>106</v>
      </c>
      <c r="E38" s="264" t="s">
        <v>106</v>
      </c>
      <c r="F38" s="264" t="s">
        <v>106</v>
      </c>
      <c r="G38" s="246" t="s">
        <v>106</v>
      </c>
      <c r="H38" s="246" t="s">
        <v>106</v>
      </c>
      <c r="I38" s="246" t="s">
        <v>106</v>
      </c>
    </row>
    <row r="39" spans="1:9" s="47" customFormat="1" ht="28.35" customHeight="1" x14ac:dyDescent="0.2">
      <c r="A39" s="206" t="s">
        <v>193</v>
      </c>
      <c r="B39" s="188" t="s">
        <v>269</v>
      </c>
      <c r="C39" s="264">
        <v>2</v>
      </c>
      <c r="D39" s="208">
        <v>106</v>
      </c>
      <c r="E39" s="264" t="s">
        <v>106</v>
      </c>
      <c r="F39" s="264" t="s">
        <v>106</v>
      </c>
      <c r="G39" s="213" t="s">
        <v>73</v>
      </c>
      <c r="H39" s="213" t="s">
        <v>73</v>
      </c>
      <c r="I39" s="246" t="s">
        <v>106</v>
      </c>
    </row>
    <row r="40" spans="1:9" ht="22.7" customHeight="1" x14ac:dyDescent="0.2">
      <c r="A40" s="152" t="s">
        <v>196</v>
      </c>
      <c r="B40" s="162" t="s">
        <v>192</v>
      </c>
      <c r="C40" s="264" t="s">
        <v>106</v>
      </c>
      <c r="D40" s="264" t="s">
        <v>106</v>
      </c>
      <c r="E40" s="264" t="s">
        <v>106</v>
      </c>
      <c r="F40" s="264" t="s">
        <v>106</v>
      </c>
      <c r="G40" s="246" t="s">
        <v>106</v>
      </c>
      <c r="H40" s="246" t="s">
        <v>106</v>
      </c>
      <c r="I40" s="246" t="s">
        <v>106</v>
      </c>
    </row>
    <row r="41" spans="1:9" ht="12" customHeight="1" x14ac:dyDescent="0.2">
      <c r="A41" s="152" t="s">
        <v>102</v>
      </c>
      <c r="B41" s="162" t="s">
        <v>103</v>
      </c>
      <c r="C41" s="264" t="s">
        <v>106</v>
      </c>
      <c r="D41" s="264" t="s">
        <v>106</v>
      </c>
      <c r="E41" s="264" t="s">
        <v>106</v>
      </c>
      <c r="F41" s="264" t="s">
        <v>106</v>
      </c>
      <c r="G41" s="246" t="s">
        <v>106</v>
      </c>
      <c r="H41" s="246" t="s">
        <v>106</v>
      </c>
      <c r="I41" s="246" t="s">
        <v>106</v>
      </c>
    </row>
    <row r="42" spans="1:9" s="47" customFormat="1" ht="12" customHeight="1" x14ac:dyDescent="0.2">
      <c r="A42" s="207" t="s">
        <v>104</v>
      </c>
      <c r="B42" s="250" t="s">
        <v>105</v>
      </c>
      <c r="C42" s="265">
        <v>2</v>
      </c>
      <c r="D42" s="266">
        <v>106</v>
      </c>
      <c r="E42" s="265" t="s">
        <v>106</v>
      </c>
      <c r="F42" s="265" t="s">
        <v>106</v>
      </c>
      <c r="G42" s="249" t="s">
        <v>73</v>
      </c>
      <c r="H42" s="249" t="s">
        <v>73</v>
      </c>
      <c r="I42" s="248" t="s">
        <v>106</v>
      </c>
    </row>
    <row r="43" spans="1:9" ht="11.45" customHeight="1" x14ac:dyDescent="0.2">
      <c r="A43" s="24"/>
      <c r="B43" s="24"/>
      <c r="C43" s="48"/>
      <c r="D43" s="48"/>
      <c r="E43" s="48"/>
      <c r="F43" s="48"/>
      <c r="G43" s="48"/>
      <c r="H43" s="48"/>
      <c r="I43" s="48"/>
    </row>
    <row r="44" spans="1:9" ht="11.45" customHeight="1" x14ac:dyDescent="0.2">
      <c r="A44" s="418" t="s">
        <v>189</v>
      </c>
      <c r="B44" s="418"/>
      <c r="C44" s="418"/>
      <c r="D44" s="418"/>
      <c r="E44" s="418"/>
      <c r="F44" s="418"/>
      <c r="G44" s="418"/>
      <c r="H44" s="418"/>
      <c r="I44" s="23"/>
    </row>
    <row r="45" spans="1:9" ht="11.45" customHeight="1" x14ac:dyDescent="0.2">
      <c r="A45" s="419" t="s">
        <v>190</v>
      </c>
      <c r="B45" s="419"/>
      <c r="C45" s="419"/>
      <c r="D45" s="419"/>
      <c r="E45" s="419"/>
      <c r="F45" s="419"/>
      <c r="G45" s="419"/>
      <c r="H45" s="419"/>
      <c r="I45" s="23"/>
    </row>
    <row r="46" spans="1:9" x14ac:dyDescent="0.2">
      <c r="A46" s="73"/>
      <c r="B46" s="23"/>
      <c r="C46" s="3"/>
      <c r="D46" s="3"/>
      <c r="E46" s="3"/>
      <c r="F46" s="3"/>
      <c r="G46" s="3"/>
      <c r="H46" s="3"/>
      <c r="I46" s="3"/>
    </row>
    <row r="47" spans="1:9" x14ac:dyDescent="0.2">
      <c r="A47" s="185"/>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1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P16" sqref="P16"/>
    </sheetView>
  </sheetViews>
  <sheetFormatPr baseColWidth="10" defaultRowHeight="12.75" x14ac:dyDescent="0.2"/>
  <sheetData>
    <row r="1" spans="1:9" ht="16.5" x14ac:dyDescent="0.25">
      <c r="A1" s="267" t="s">
        <v>353</v>
      </c>
      <c r="B1" s="267"/>
      <c r="C1" s="267"/>
      <c r="D1" s="267"/>
      <c r="E1" s="267"/>
      <c r="F1" s="267"/>
      <c r="G1" s="267"/>
    </row>
    <row r="2" spans="1:9" x14ac:dyDescent="0.2">
      <c r="A2" s="268"/>
      <c r="B2" s="268"/>
      <c r="C2" s="268"/>
      <c r="D2" s="268"/>
      <c r="E2" s="268"/>
      <c r="F2" s="268"/>
      <c r="G2" s="268"/>
    </row>
    <row r="4" spans="1:9" x14ac:dyDescent="0.2">
      <c r="A4" s="10" t="s">
        <v>225</v>
      </c>
      <c r="B4" s="10"/>
      <c r="C4" s="10"/>
      <c r="D4" s="10"/>
      <c r="E4" s="10"/>
      <c r="F4" s="10"/>
      <c r="G4" s="10"/>
    </row>
    <row r="5" spans="1:9" x14ac:dyDescent="0.2">
      <c r="A5" s="10" t="s">
        <v>342</v>
      </c>
      <c r="B5" s="10"/>
      <c r="C5" s="10"/>
      <c r="D5" s="10"/>
      <c r="E5" s="10"/>
      <c r="F5" s="10"/>
      <c r="G5" s="10"/>
    </row>
    <row r="8" spans="1:9" x14ac:dyDescent="0.2">
      <c r="A8" s="10" t="s">
        <v>290</v>
      </c>
      <c r="B8" s="10"/>
      <c r="C8" s="10"/>
      <c r="D8" s="10"/>
      <c r="E8" s="10"/>
      <c r="F8" s="10"/>
      <c r="G8" s="10"/>
    </row>
    <row r="9" spans="1:9" x14ac:dyDescent="0.2">
      <c r="A9" s="10" t="s">
        <v>291</v>
      </c>
      <c r="B9" s="10"/>
      <c r="C9" s="10"/>
      <c r="D9" s="10"/>
      <c r="E9" s="10"/>
      <c r="F9" s="10"/>
      <c r="G9" s="10"/>
    </row>
    <row r="10" spans="1:9" ht="14.25" x14ac:dyDescent="0.2">
      <c r="A10" s="269" t="s">
        <v>292</v>
      </c>
      <c r="B10" s="10"/>
      <c r="C10" s="10"/>
      <c r="D10" s="10"/>
      <c r="E10" s="10"/>
      <c r="F10" s="10"/>
      <c r="G10" s="10"/>
    </row>
    <row r="13" spans="1:9" ht="30" x14ac:dyDescent="0.2">
      <c r="A13" s="270"/>
      <c r="B13" s="271" t="s">
        <v>71</v>
      </c>
      <c r="C13" s="272"/>
      <c r="D13" s="273" t="s">
        <v>5</v>
      </c>
      <c r="E13" s="274"/>
      <c r="F13" s="273" t="s">
        <v>8</v>
      </c>
      <c r="G13" s="274"/>
    </row>
    <row r="14" spans="1:9" ht="15" x14ac:dyDescent="0.2">
      <c r="A14" s="275"/>
      <c r="B14" s="276" t="s">
        <v>293</v>
      </c>
      <c r="C14" s="272"/>
      <c r="D14" s="276" t="s">
        <v>294</v>
      </c>
      <c r="E14" s="272"/>
      <c r="F14" s="276" t="s">
        <v>295</v>
      </c>
      <c r="G14" s="272"/>
      <c r="I14" s="288"/>
    </row>
    <row r="15" spans="1:9" ht="18" x14ac:dyDescent="0.2">
      <c r="A15" s="277" t="s">
        <v>296</v>
      </c>
      <c r="B15" s="278">
        <v>2012</v>
      </c>
      <c r="C15" s="279">
        <v>2013</v>
      </c>
      <c r="D15" s="278">
        <v>2012</v>
      </c>
      <c r="E15" s="279">
        <v>2013</v>
      </c>
      <c r="F15" s="278">
        <v>2012</v>
      </c>
      <c r="G15" s="279">
        <v>2013</v>
      </c>
    </row>
    <row r="16" spans="1:9" ht="15.75" x14ac:dyDescent="0.2">
      <c r="A16" s="280" t="s">
        <v>2</v>
      </c>
      <c r="B16" s="291" t="s">
        <v>297</v>
      </c>
      <c r="C16" s="291" t="s">
        <v>298</v>
      </c>
      <c r="D16" s="291" t="s">
        <v>299</v>
      </c>
      <c r="E16" s="291" t="s">
        <v>300</v>
      </c>
      <c r="F16" s="290">
        <v>114</v>
      </c>
      <c r="G16" s="290">
        <v>108</v>
      </c>
    </row>
    <row r="17" spans="1:7" ht="15.75" x14ac:dyDescent="0.2">
      <c r="A17" s="283" t="s">
        <v>21</v>
      </c>
      <c r="B17" s="291" t="s">
        <v>301</v>
      </c>
      <c r="C17" s="291" t="s">
        <v>302</v>
      </c>
      <c r="D17" s="291" t="s">
        <v>303</v>
      </c>
      <c r="E17" s="291" t="s">
        <v>304</v>
      </c>
      <c r="F17" s="290">
        <v>122</v>
      </c>
      <c r="G17" s="290">
        <v>124</v>
      </c>
    </row>
    <row r="18" spans="1:7" ht="15.75" x14ac:dyDescent="0.2">
      <c r="A18" s="284" t="s">
        <v>22</v>
      </c>
      <c r="B18" s="289" t="s">
        <v>305</v>
      </c>
      <c r="C18" s="289" t="s">
        <v>306</v>
      </c>
      <c r="D18" s="289" t="s">
        <v>307</v>
      </c>
      <c r="E18" s="289" t="s">
        <v>308</v>
      </c>
      <c r="F18" s="289">
        <v>208</v>
      </c>
      <c r="G18" s="289">
        <v>150</v>
      </c>
    </row>
    <row r="19" spans="1:7" ht="15.75" x14ac:dyDescent="0.2">
      <c r="A19" s="284" t="s">
        <v>23</v>
      </c>
      <c r="B19" s="289" t="s">
        <v>309</v>
      </c>
      <c r="C19" s="289" t="s">
        <v>328</v>
      </c>
      <c r="D19" s="289" t="s">
        <v>310</v>
      </c>
      <c r="E19" s="289" t="s">
        <v>329</v>
      </c>
      <c r="F19" s="289">
        <v>191</v>
      </c>
      <c r="G19" s="289">
        <v>184</v>
      </c>
    </row>
    <row r="20" spans="1:7" ht="15.75" x14ac:dyDescent="0.2">
      <c r="A20" s="284" t="s">
        <v>24</v>
      </c>
      <c r="B20" s="289" t="s">
        <v>311</v>
      </c>
      <c r="C20" s="289">
        <v>22349</v>
      </c>
      <c r="D20" s="289" t="s">
        <v>312</v>
      </c>
      <c r="E20" s="289">
        <v>2304</v>
      </c>
      <c r="F20" s="289">
        <v>218</v>
      </c>
      <c r="G20" s="289">
        <v>223</v>
      </c>
    </row>
    <row r="21" spans="1:7" ht="15.75" x14ac:dyDescent="0.2">
      <c r="A21" s="284" t="s">
        <v>25</v>
      </c>
      <c r="B21" s="289" t="s">
        <v>313</v>
      </c>
      <c r="C21" s="285" t="s">
        <v>331</v>
      </c>
      <c r="D21" s="289" t="s">
        <v>314</v>
      </c>
      <c r="E21" s="285" t="s">
        <v>332</v>
      </c>
      <c r="F21" s="289">
        <v>250</v>
      </c>
      <c r="G21" s="285">
        <v>252</v>
      </c>
    </row>
    <row r="22" spans="1:7" ht="15.75" x14ac:dyDescent="0.2">
      <c r="A22" s="284" t="s">
        <v>26</v>
      </c>
      <c r="B22" s="289" t="s">
        <v>315</v>
      </c>
      <c r="C22" s="285" t="s">
        <v>339</v>
      </c>
      <c r="D22" s="289" t="s">
        <v>316</v>
      </c>
      <c r="E22" s="285" t="s">
        <v>340</v>
      </c>
      <c r="F22" s="289">
        <v>251</v>
      </c>
      <c r="G22" s="285">
        <v>290</v>
      </c>
    </row>
    <row r="23" spans="1:7" ht="15.75" x14ac:dyDescent="0.2">
      <c r="A23" s="284" t="s">
        <v>27</v>
      </c>
      <c r="B23" s="289" t="s">
        <v>317</v>
      </c>
      <c r="C23" s="285" t="s">
        <v>354</v>
      </c>
      <c r="D23" s="289" t="s">
        <v>318</v>
      </c>
      <c r="E23" s="285" t="s">
        <v>355</v>
      </c>
      <c r="F23" s="289">
        <v>246</v>
      </c>
      <c r="G23" s="285">
        <v>269</v>
      </c>
    </row>
    <row r="24" spans="1:7" ht="15.75" x14ac:dyDescent="0.2">
      <c r="A24" s="284" t="s">
        <v>28</v>
      </c>
      <c r="B24" s="289" t="s">
        <v>319</v>
      </c>
      <c r="C24" s="285"/>
      <c r="D24" s="289" t="s">
        <v>320</v>
      </c>
      <c r="E24" s="285"/>
      <c r="F24" s="289">
        <v>239</v>
      </c>
      <c r="G24" s="285"/>
    </row>
    <row r="25" spans="1:7" ht="15.75" x14ac:dyDescent="0.2">
      <c r="A25" s="283" t="s">
        <v>29</v>
      </c>
      <c r="B25" s="291" t="s">
        <v>321</v>
      </c>
      <c r="C25" s="281"/>
      <c r="D25" s="291" t="s">
        <v>322</v>
      </c>
      <c r="E25" s="281"/>
      <c r="F25" s="290">
        <v>248</v>
      </c>
      <c r="G25" s="282"/>
    </row>
    <row r="26" spans="1:7" ht="15.75" x14ac:dyDescent="0.2">
      <c r="A26" s="283" t="s">
        <v>30</v>
      </c>
      <c r="B26" s="291" t="s">
        <v>323</v>
      </c>
      <c r="C26" s="281"/>
      <c r="D26" s="291" t="s">
        <v>324</v>
      </c>
      <c r="E26" s="281"/>
      <c r="F26" s="290">
        <v>254</v>
      </c>
      <c r="G26" s="282"/>
    </row>
    <row r="27" spans="1:7" ht="15.75" x14ac:dyDescent="0.2">
      <c r="A27" s="283" t="s">
        <v>3</v>
      </c>
      <c r="B27" s="291" t="s">
        <v>325</v>
      </c>
      <c r="C27" s="281"/>
      <c r="D27" s="291" t="s">
        <v>326</v>
      </c>
      <c r="E27" s="281"/>
      <c r="F27" s="290">
        <v>210</v>
      </c>
      <c r="G27" s="282"/>
    </row>
    <row r="28" spans="1:7" x14ac:dyDescent="0.2">
      <c r="C28" s="286"/>
    </row>
    <row r="29" spans="1:7" ht="14.25" x14ac:dyDescent="0.2">
      <c r="A29" s="287" t="s">
        <v>327</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topLeftCell="A21" zoomScaleNormal="100" workbookViewId="0">
      <selection activeCell="C32" sqref="C32"/>
    </sheetView>
  </sheetViews>
  <sheetFormatPr baseColWidth="10" defaultRowHeight="12.75" x14ac:dyDescent="0.2"/>
  <cols>
    <col min="1" max="1" width="11.42578125" customWidth="1"/>
    <col min="2" max="6" width="12.7109375" customWidth="1"/>
    <col min="7" max="7" width="11.42578125" customWidth="1"/>
    <col min="8" max="8" width="5.140625" customWidth="1"/>
  </cols>
  <sheetData>
    <row r="1" spans="1:8" s="334" customFormat="1" ht="12.75" customHeight="1" x14ac:dyDescent="0.2">
      <c r="A1" s="341" t="s">
        <v>199</v>
      </c>
      <c r="B1" s="333"/>
      <c r="C1" s="333"/>
      <c r="D1" s="333"/>
      <c r="E1" s="333"/>
      <c r="F1" s="333"/>
      <c r="G1" s="333"/>
      <c r="H1" s="193" t="s">
        <v>200</v>
      </c>
    </row>
    <row r="2" spans="1:8" s="334" customFormat="1" ht="12.75" customHeight="1" x14ac:dyDescent="0.2">
      <c r="A2" s="341"/>
      <c r="B2" s="333"/>
      <c r="C2" s="333"/>
      <c r="D2" s="333"/>
      <c r="E2" s="333"/>
      <c r="F2" s="333"/>
      <c r="G2" s="333"/>
      <c r="H2" s="193"/>
    </row>
    <row r="3" spans="1:8" s="334" customFormat="1" ht="12.75" customHeight="1" x14ac:dyDescent="0.2">
      <c r="A3" s="333"/>
      <c r="B3" s="333"/>
      <c r="C3" s="333"/>
      <c r="D3" s="333"/>
      <c r="E3" s="333"/>
      <c r="F3" s="333"/>
      <c r="G3" s="333"/>
      <c r="H3" s="333"/>
    </row>
    <row r="4" spans="1:8" s="334" customFormat="1" ht="12.75" customHeight="1" x14ac:dyDescent="0.2">
      <c r="A4" s="366" t="s">
        <v>278</v>
      </c>
      <c r="B4" s="369"/>
      <c r="C4" s="369"/>
      <c r="D4" s="369"/>
      <c r="E4" s="369"/>
      <c r="F4" s="369"/>
      <c r="G4" s="369"/>
      <c r="H4" s="193">
        <v>4</v>
      </c>
    </row>
    <row r="5" spans="1:8" s="334" customFormat="1" ht="12.75" customHeight="1" x14ac:dyDescent="0.2">
      <c r="A5" s="339"/>
      <c r="B5" s="339"/>
      <c r="C5" s="339"/>
      <c r="D5" s="339"/>
      <c r="E5" s="339"/>
      <c r="F5" s="339"/>
      <c r="G5" s="339"/>
      <c r="H5" s="193"/>
    </row>
    <row r="6" spans="1:8" s="334" customFormat="1" ht="12.75" customHeight="1" x14ac:dyDescent="0.2">
      <c r="A6" s="339"/>
      <c r="B6" s="339"/>
      <c r="C6" s="339"/>
      <c r="D6" s="339"/>
      <c r="E6" s="339"/>
      <c r="F6" s="339"/>
      <c r="G6" s="339"/>
      <c r="H6" s="193"/>
    </row>
    <row r="7" spans="1:8" s="334" customFormat="1" ht="12.75" customHeight="1" x14ac:dyDescent="0.2">
      <c r="A7" s="342" t="s">
        <v>201</v>
      </c>
      <c r="B7" s="339"/>
      <c r="C7" s="339"/>
      <c r="D7" s="339"/>
      <c r="E7" s="339"/>
      <c r="F7" s="339"/>
      <c r="G7" s="339"/>
      <c r="H7" s="193"/>
    </row>
    <row r="8" spans="1:8" s="334" customFormat="1" ht="12.75" customHeight="1" x14ac:dyDescent="0.2">
      <c r="A8" s="339"/>
      <c r="B8" s="339"/>
      <c r="C8" s="339"/>
      <c r="D8" s="339"/>
      <c r="E8" s="339"/>
      <c r="F8" s="339"/>
      <c r="G8" s="339"/>
      <c r="H8" s="231"/>
    </row>
    <row r="9" spans="1:8" s="334" customFormat="1" ht="12.75" customHeight="1" x14ac:dyDescent="0.2">
      <c r="A9" s="337" t="s">
        <v>202</v>
      </c>
      <c r="B9" s="339" t="s">
        <v>226</v>
      </c>
      <c r="C9" s="339"/>
      <c r="D9" s="339"/>
      <c r="E9" s="339"/>
      <c r="F9" s="339"/>
      <c r="G9" s="339"/>
      <c r="H9" s="231"/>
    </row>
    <row r="10" spans="1:8" s="334" customFormat="1" ht="16.899999999999999" customHeight="1" x14ac:dyDescent="0.2">
      <c r="A10" s="337" t="s">
        <v>211</v>
      </c>
      <c r="B10" s="366" t="s">
        <v>279</v>
      </c>
      <c r="C10" s="369"/>
      <c r="D10" s="369"/>
      <c r="E10" s="369"/>
      <c r="F10" s="369"/>
      <c r="G10" s="369"/>
      <c r="H10" s="231">
        <v>7</v>
      </c>
    </row>
    <row r="11" spans="1:8" s="334" customFormat="1" ht="25.5" customHeight="1" x14ac:dyDescent="0.2">
      <c r="A11" s="335" t="s">
        <v>205</v>
      </c>
      <c r="B11" s="368" t="s">
        <v>227</v>
      </c>
      <c r="C11" s="368"/>
      <c r="D11" s="368"/>
      <c r="E11" s="368"/>
      <c r="F11" s="368"/>
      <c r="G11" s="368"/>
      <c r="H11" s="231"/>
    </row>
    <row r="12" spans="1:8" s="334" customFormat="1" ht="32.65" customHeight="1" x14ac:dyDescent="0.2">
      <c r="A12" s="344" t="s">
        <v>370</v>
      </c>
      <c r="B12" s="367" t="s">
        <v>362</v>
      </c>
      <c r="C12" s="367"/>
      <c r="D12" s="367"/>
      <c r="E12" s="367"/>
      <c r="F12" s="367"/>
      <c r="G12" s="367"/>
      <c r="H12" s="231">
        <v>8</v>
      </c>
    </row>
    <row r="13" spans="1:8" s="334" customFormat="1" ht="32.65" customHeight="1" x14ac:dyDescent="0.2">
      <c r="A13" s="344" t="s">
        <v>369</v>
      </c>
      <c r="B13" s="367" t="s">
        <v>356</v>
      </c>
      <c r="C13" s="367"/>
      <c r="D13" s="367"/>
      <c r="E13" s="367"/>
      <c r="F13" s="367"/>
      <c r="G13" s="367"/>
      <c r="H13" s="231">
        <v>9</v>
      </c>
    </row>
    <row r="14" spans="1:8" s="334" customFormat="1" ht="32.65" customHeight="1" x14ac:dyDescent="0.2">
      <c r="A14" s="344" t="s">
        <v>364</v>
      </c>
      <c r="B14" s="367" t="s">
        <v>357</v>
      </c>
      <c r="C14" s="367"/>
      <c r="D14" s="367"/>
      <c r="E14" s="367"/>
      <c r="F14" s="367"/>
      <c r="G14" s="367"/>
      <c r="H14" s="231">
        <v>10</v>
      </c>
    </row>
    <row r="15" spans="1:8" s="334" customFormat="1" ht="32.65" customHeight="1" x14ac:dyDescent="0.2">
      <c r="A15" s="336" t="s">
        <v>365</v>
      </c>
      <c r="B15" s="367" t="s">
        <v>255</v>
      </c>
      <c r="C15" s="367"/>
      <c r="D15" s="367"/>
      <c r="E15" s="367"/>
      <c r="F15" s="367"/>
      <c r="G15" s="367"/>
      <c r="H15" s="231"/>
    </row>
    <row r="16" spans="1:8" s="334" customFormat="1" ht="16.899999999999999" customHeight="1" x14ac:dyDescent="0.2">
      <c r="A16" s="337" t="s">
        <v>206</v>
      </c>
      <c r="B16" s="368" t="s">
        <v>280</v>
      </c>
      <c r="C16" s="368"/>
      <c r="D16" s="368"/>
      <c r="E16" s="368"/>
      <c r="F16" s="368"/>
      <c r="G16" s="368"/>
      <c r="H16" s="231">
        <v>11</v>
      </c>
    </row>
    <row r="17" spans="1:8" s="334" customFormat="1" ht="16.899999999999999" customHeight="1" x14ac:dyDescent="0.2">
      <c r="A17" s="337" t="s">
        <v>207</v>
      </c>
      <c r="B17" s="368" t="s">
        <v>281</v>
      </c>
      <c r="C17" s="368"/>
      <c r="D17" s="368"/>
      <c r="E17" s="368"/>
      <c r="F17" s="368"/>
      <c r="G17" s="368"/>
      <c r="H17" s="231">
        <v>12</v>
      </c>
    </row>
    <row r="18" spans="1:8" s="334" customFormat="1" ht="32.65" customHeight="1" x14ac:dyDescent="0.2">
      <c r="A18" s="338" t="s">
        <v>366</v>
      </c>
      <c r="B18" s="367" t="s">
        <v>358</v>
      </c>
      <c r="C18" s="367"/>
      <c r="D18" s="367"/>
      <c r="E18" s="367"/>
      <c r="F18" s="367"/>
      <c r="G18" s="367"/>
      <c r="H18" s="231">
        <v>13</v>
      </c>
    </row>
    <row r="19" spans="1:8" s="334" customFormat="1" ht="32.65" customHeight="1" x14ac:dyDescent="0.2">
      <c r="A19" s="338" t="s">
        <v>367</v>
      </c>
      <c r="B19" s="367" t="s">
        <v>359</v>
      </c>
      <c r="C19" s="367"/>
      <c r="D19" s="367"/>
      <c r="E19" s="367"/>
      <c r="F19" s="367"/>
      <c r="G19" s="367"/>
      <c r="H19" s="231">
        <v>14</v>
      </c>
    </row>
    <row r="20" spans="1:8" s="334" customFormat="1" ht="32.65" customHeight="1" x14ac:dyDescent="0.2">
      <c r="A20" s="338" t="s">
        <v>368</v>
      </c>
      <c r="B20" s="367" t="s">
        <v>203</v>
      </c>
      <c r="C20" s="367"/>
      <c r="D20" s="367"/>
      <c r="E20" s="367"/>
      <c r="F20" s="367"/>
      <c r="G20" s="367"/>
      <c r="H20" s="231"/>
    </row>
    <row r="21" spans="1:8" s="334" customFormat="1" ht="16.899999999999999" customHeight="1" x14ac:dyDescent="0.2">
      <c r="A21" s="337" t="s">
        <v>208</v>
      </c>
      <c r="B21" s="366" t="s">
        <v>280</v>
      </c>
      <c r="C21" s="369"/>
      <c r="D21" s="369"/>
      <c r="E21" s="369"/>
      <c r="F21" s="369"/>
      <c r="G21" s="369"/>
      <c r="H21" s="231">
        <v>15</v>
      </c>
    </row>
    <row r="22" spans="1:8" s="334" customFormat="1" ht="16.899999999999999" customHeight="1" x14ac:dyDescent="0.2">
      <c r="A22" s="337" t="s">
        <v>209</v>
      </c>
      <c r="B22" s="366" t="s">
        <v>281</v>
      </c>
      <c r="C22" s="369"/>
      <c r="D22" s="369"/>
      <c r="E22" s="369"/>
      <c r="F22" s="369"/>
      <c r="G22" s="369"/>
      <c r="H22" s="231">
        <v>16</v>
      </c>
    </row>
    <row r="23" spans="1:8" s="334" customFormat="1" ht="32.65" customHeight="1" x14ac:dyDescent="0.2">
      <c r="A23" s="338" t="s">
        <v>371</v>
      </c>
      <c r="B23" s="367" t="s">
        <v>361</v>
      </c>
      <c r="C23" s="367"/>
      <c r="D23" s="367"/>
      <c r="E23" s="367"/>
      <c r="F23" s="367"/>
      <c r="G23" s="367"/>
      <c r="H23" s="231">
        <v>17</v>
      </c>
    </row>
    <row r="24" spans="1:8" s="334" customFormat="1" ht="32.65" customHeight="1" x14ac:dyDescent="0.2">
      <c r="A24" s="336" t="s">
        <v>372</v>
      </c>
      <c r="B24" s="370" t="s">
        <v>343</v>
      </c>
      <c r="C24" s="370"/>
      <c r="D24" s="370"/>
      <c r="E24" s="370"/>
      <c r="F24" s="370"/>
      <c r="G24" s="370"/>
      <c r="H24" s="193"/>
    </row>
    <row r="25" spans="1:8" s="334" customFormat="1" ht="16.899999999999999" customHeight="1" x14ac:dyDescent="0.2">
      <c r="A25" s="336" t="s">
        <v>228</v>
      </c>
      <c r="B25" s="370" t="s">
        <v>282</v>
      </c>
      <c r="C25" s="370"/>
      <c r="D25" s="370"/>
      <c r="E25" s="370"/>
      <c r="F25" s="370"/>
      <c r="G25" s="370"/>
      <c r="H25" s="193">
        <v>18</v>
      </c>
    </row>
    <row r="26" spans="1:8" s="334" customFormat="1" ht="16.899999999999999" customHeight="1" x14ac:dyDescent="0.2">
      <c r="A26" s="336" t="s">
        <v>229</v>
      </c>
      <c r="B26" s="370" t="s">
        <v>283</v>
      </c>
      <c r="C26" s="370"/>
      <c r="D26" s="370"/>
      <c r="E26" s="370"/>
      <c r="F26" s="370"/>
      <c r="G26" s="370"/>
      <c r="H26" s="193">
        <v>19</v>
      </c>
    </row>
    <row r="27" spans="1:8" s="334" customFormat="1" ht="45.4" customHeight="1" x14ac:dyDescent="0.2">
      <c r="A27" s="338" t="s">
        <v>373</v>
      </c>
      <c r="B27" s="367" t="s">
        <v>285</v>
      </c>
      <c r="C27" s="367"/>
      <c r="D27" s="367"/>
      <c r="E27" s="367"/>
      <c r="F27" s="367"/>
      <c r="G27" s="367"/>
      <c r="H27" s="193"/>
    </row>
    <row r="28" spans="1:8" s="334" customFormat="1" ht="16.899999999999999" customHeight="1" x14ac:dyDescent="0.2">
      <c r="A28" s="337" t="s">
        <v>230</v>
      </c>
      <c r="B28" s="366" t="s">
        <v>284</v>
      </c>
      <c r="C28" s="366"/>
      <c r="D28" s="366"/>
      <c r="E28" s="366"/>
      <c r="F28" s="366"/>
      <c r="G28" s="366"/>
      <c r="H28" s="193">
        <v>20</v>
      </c>
    </row>
    <row r="29" spans="1:8" s="334" customFormat="1" ht="16.899999999999999" customHeight="1" x14ac:dyDescent="0.2">
      <c r="A29" s="337" t="s">
        <v>231</v>
      </c>
      <c r="B29" s="366" t="s">
        <v>330</v>
      </c>
      <c r="C29" s="366"/>
      <c r="D29" s="366"/>
      <c r="E29" s="366"/>
      <c r="F29" s="366"/>
      <c r="G29" s="366"/>
      <c r="H29" s="193">
        <v>21</v>
      </c>
    </row>
    <row r="30" spans="1:8" s="334" customFormat="1" ht="12.75" customHeight="1" x14ac:dyDescent="0.2">
      <c r="A30" s="337"/>
      <c r="B30" s="339"/>
      <c r="C30" s="339"/>
      <c r="D30" s="339"/>
      <c r="E30" s="339"/>
      <c r="F30" s="339"/>
      <c r="G30" s="339"/>
      <c r="H30" s="193"/>
    </row>
    <row r="31" spans="1:8" s="334" customFormat="1" ht="12.75" customHeight="1" x14ac:dyDescent="0.2">
      <c r="A31" s="343"/>
      <c r="B31" s="343"/>
      <c r="C31" s="339"/>
      <c r="D31" s="339"/>
      <c r="E31" s="339"/>
      <c r="F31" s="339"/>
      <c r="G31" s="339"/>
      <c r="H31" s="193"/>
    </row>
    <row r="32" spans="1:8" s="334" customFormat="1" ht="12.75" customHeight="1" x14ac:dyDescent="0.2">
      <c r="A32" s="342" t="s">
        <v>204</v>
      </c>
      <c r="B32" s="343"/>
      <c r="C32" s="339"/>
      <c r="D32" s="339"/>
      <c r="E32" s="339"/>
      <c r="F32" s="339"/>
      <c r="G32" s="339"/>
      <c r="H32" s="193"/>
    </row>
    <row r="33" spans="1:8" s="334" customFormat="1" ht="12.75" customHeight="1" x14ac:dyDescent="0.2">
      <c r="A33" s="343"/>
      <c r="B33" s="343"/>
      <c r="C33" s="339"/>
      <c r="D33" s="339"/>
      <c r="E33" s="339"/>
      <c r="F33" s="339"/>
      <c r="G33" s="339"/>
      <c r="H33" s="193"/>
    </row>
    <row r="34" spans="1:8" s="334" customFormat="1" ht="25.5" customHeight="1" x14ac:dyDescent="0.2">
      <c r="A34" s="367" t="s">
        <v>363</v>
      </c>
      <c r="B34" s="368"/>
      <c r="C34" s="368"/>
      <c r="D34" s="368"/>
      <c r="E34" s="368"/>
      <c r="F34" s="368"/>
      <c r="G34" s="368"/>
      <c r="H34" s="193">
        <v>6</v>
      </c>
    </row>
    <row r="35" spans="1:8" x14ac:dyDescent="0.2">
      <c r="A35" s="368" t="s">
        <v>360</v>
      </c>
      <c r="B35" s="368"/>
      <c r="C35" s="368"/>
      <c r="D35" s="368"/>
      <c r="E35" s="368"/>
      <c r="F35" s="368"/>
      <c r="G35" s="368"/>
      <c r="H35" s="193"/>
    </row>
    <row r="36" spans="1:8" x14ac:dyDescent="0.2">
      <c r="A36" s="340"/>
      <c r="B36" s="340"/>
      <c r="C36" s="340"/>
      <c r="D36" s="340"/>
      <c r="E36" s="340"/>
      <c r="F36" s="340"/>
      <c r="G36" s="340"/>
      <c r="H36" s="192"/>
    </row>
    <row r="37" spans="1:8" x14ac:dyDescent="0.2">
      <c r="H37" s="192"/>
    </row>
    <row r="38" spans="1:8" x14ac:dyDescent="0.2">
      <c r="H38" s="192"/>
    </row>
    <row r="39" spans="1:8" x14ac:dyDescent="0.2">
      <c r="H39" s="192"/>
    </row>
    <row r="40" spans="1:8" x14ac:dyDescent="0.2">
      <c r="H40" s="192"/>
    </row>
    <row r="41" spans="1:8" x14ac:dyDescent="0.2">
      <c r="H41" s="192"/>
    </row>
    <row r="42" spans="1:8" x14ac:dyDescent="0.2">
      <c r="H42" s="192"/>
    </row>
    <row r="43" spans="1:8" x14ac:dyDescent="0.2">
      <c r="H43" s="192"/>
    </row>
    <row r="44" spans="1:8" x14ac:dyDescent="0.2">
      <c r="H44" s="192"/>
    </row>
    <row r="45" spans="1:8" x14ac:dyDescent="0.2">
      <c r="H45" s="192"/>
    </row>
    <row r="46" spans="1:8" x14ac:dyDescent="0.2">
      <c r="H46" s="192"/>
    </row>
    <row r="47" spans="1:8" x14ac:dyDescent="0.2">
      <c r="H47" s="192"/>
    </row>
    <row r="48" spans="1:8" x14ac:dyDescent="0.2">
      <c r="H48" s="192"/>
    </row>
    <row r="49" spans="8:8" x14ac:dyDescent="0.2">
      <c r="H49" s="192"/>
    </row>
    <row r="50" spans="8:8" x14ac:dyDescent="0.2">
      <c r="H50" s="192"/>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38" zoomScaleNormal="100" workbookViewId="0">
      <selection activeCell="C32" sqref="C32"/>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zoomScaleNormal="100" workbookViewId="0">
      <selection activeCell="C32" sqref="C32"/>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zoomScale="115" zoomScaleNormal="100" zoomScalePageLayoutView="115" workbookViewId="0">
      <selection activeCell="A23" sqref="A23:H23"/>
    </sheetView>
  </sheetViews>
  <sheetFormatPr baseColWidth="10" defaultColWidth="11.42578125" defaultRowHeight="12.75" x14ac:dyDescent="0.2"/>
  <cols>
    <col min="1" max="16384" width="11.42578125" style="251"/>
  </cols>
  <sheetData>
    <row r="1" spans="1:8" x14ac:dyDescent="0.2">
      <c r="A1" s="372" t="s">
        <v>276</v>
      </c>
      <c r="B1" s="372"/>
      <c r="C1" s="372"/>
      <c r="D1" s="372"/>
      <c r="E1" s="372"/>
      <c r="F1" s="372"/>
      <c r="G1" s="372"/>
      <c r="H1" s="372"/>
    </row>
    <row r="2" spans="1:8" ht="14.25" x14ac:dyDescent="0.2">
      <c r="A2" s="372" t="s">
        <v>277</v>
      </c>
      <c r="B2" s="372"/>
      <c r="C2" s="372"/>
      <c r="D2" s="372"/>
      <c r="E2" s="372"/>
      <c r="F2" s="372"/>
      <c r="G2" s="372"/>
      <c r="H2" s="372"/>
    </row>
    <row r="3" spans="1:8" x14ac:dyDescent="0.2">
      <c r="A3" s="372"/>
      <c r="B3" s="372"/>
      <c r="C3" s="372"/>
      <c r="D3" s="372"/>
      <c r="E3" s="372"/>
      <c r="F3" s="372"/>
      <c r="G3" s="372"/>
      <c r="H3" s="372"/>
    </row>
    <row r="4" spans="1:8" x14ac:dyDescent="0.2">
      <c r="A4" s="372" t="s">
        <v>71</v>
      </c>
      <c r="B4" s="372"/>
      <c r="C4" s="372"/>
      <c r="D4" s="372"/>
      <c r="E4" s="372"/>
      <c r="F4" s="372"/>
      <c r="G4" s="372"/>
      <c r="H4" s="372"/>
    </row>
    <row r="8" spans="1:8" x14ac:dyDescent="0.2">
      <c r="C8" s="252"/>
      <c r="D8" s="252"/>
      <c r="E8" s="252"/>
      <c r="F8" s="252"/>
      <c r="G8" s="252"/>
      <c r="H8" s="252"/>
    </row>
    <row r="9" spans="1:8" x14ac:dyDescent="0.2">
      <c r="C9" s="252"/>
      <c r="D9" s="252"/>
      <c r="E9" s="252"/>
      <c r="F9" s="252"/>
      <c r="G9" s="252"/>
      <c r="H9" s="252"/>
    </row>
    <row r="10" spans="1:8" x14ac:dyDescent="0.2">
      <c r="C10" s="252"/>
      <c r="D10" s="252"/>
      <c r="E10" s="252"/>
      <c r="F10" s="252"/>
      <c r="G10" s="252"/>
      <c r="H10" s="252"/>
    </row>
    <row r="11" spans="1:8" x14ac:dyDescent="0.2">
      <c r="C11" s="252"/>
      <c r="D11" s="252"/>
      <c r="E11" s="252"/>
      <c r="F11" s="252"/>
      <c r="G11" s="252"/>
      <c r="H11" s="252"/>
    </row>
    <row r="12" spans="1:8" x14ac:dyDescent="0.2">
      <c r="C12" s="252"/>
      <c r="D12" s="252"/>
      <c r="E12" s="252"/>
      <c r="F12" s="252"/>
      <c r="G12" s="252"/>
      <c r="H12" s="252"/>
    </row>
    <row r="13" spans="1:8" x14ac:dyDescent="0.2">
      <c r="C13" s="252"/>
      <c r="D13" s="252"/>
      <c r="E13" s="252"/>
      <c r="F13" s="252"/>
      <c r="G13" s="252"/>
      <c r="H13" s="252"/>
    </row>
    <row r="14" spans="1:8" x14ac:dyDescent="0.2">
      <c r="C14" s="252"/>
      <c r="D14" s="252"/>
      <c r="E14" s="252"/>
      <c r="F14" s="252"/>
      <c r="G14" s="252"/>
      <c r="H14" s="252"/>
    </row>
    <row r="15" spans="1:8" x14ac:dyDescent="0.2">
      <c r="C15" s="252"/>
      <c r="D15" s="252"/>
      <c r="E15" s="252"/>
      <c r="F15" s="252"/>
      <c r="G15" s="252"/>
      <c r="H15" s="252"/>
    </row>
    <row r="16" spans="1:8" x14ac:dyDescent="0.2">
      <c r="C16" s="252"/>
      <c r="D16" s="252"/>
      <c r="E16" s="252"/>
      <c r="F16" s="252"/>
      <c r="G16" s="252"/>
      <c r="H16" s="252"/>
    </row>
    <row r="17" spans="1:8" x14ac:dyDescent="0.2">
      <c r="C17" s="252"/>
      <c r="D17" s="252"/>
      <c r="E17" s="252"/>
      <c r="F17" s="252"/>
      <c r="G17" s="252"/>
      <c r="H17" s="252"/>
    </row>
    <row r="18" spans="1:8" x14ac:dyDescent="0.2">
      <c r="C18" s="252"/>
      <c r="D18" s="252"/>
      <c r="E18" s="252"/>
      <c r="F18" s="252"/>
      <c r="G18" s="252"/>
      <c r="H18" s="252"/>
    </row>
    <row r="19" spans="1:8" x14ac:dyDescent="0.2">
      <c r="C19" s="252"/>
      <c r="D19" s="252"/>
      <c r="E19" s="252"/>
      <c r="F19" s="252"/>
      <c r="G19" s="252"/>
      <c r="H19" s="252"/>
    </row>
    <row r="20" spans="1:8" x14ac:dyDescent="0.2">
      <c r="C20" s="252"/>
      <c r="D20" s="252"/>
      <c r="E20" s="252"/>
      <c r="F20" s="252"/>
      <c r="G20" s="252"/>
      <c r="H20" s="252"/>
    </row>
    <row r="21" spans="1:8" x14ac:dyDescent="0.2">
      <c r="C21" s="252"/>
      <c r="D21" s="252"/>
      <c r="E21" s="252"/>
      <c r="F21" s="252"/>
      <c r="G21" s="252"/>
      <c r="H21" s="252"/>
    </row>
    <row r="22" spans="1:8" ht="11.45" customHeight="1" x14ac:dyDescent="0.2">
      <c r="A22" s="371"/>
      <c r="B22" s="371"/>
      <c r="C22" s="371"/>
      <c r="D22" s="371"/>
      <c r="E22" s="371"/>
      <c r="F22" s="371"/>
      <c r="G22" s="371"/>
      <c r="H22" s="371"/>
    </row>
    <row r="23" spans="1:8" x14ac:dyDescent="0.2">
      <c r="A23" s="372" t="s">
        <v>5</v>
      </c>
      <c r="B23" s="372"/>
      <c r="C23" s="372"/>
      <c r="D23" s="372"/>
      <c r="E23" s="372"/>
      <c r="F23" s="372"/>
      <c r="G23" s="372"/>
      <c r="H23" s="372"/>
    </row>
    <row r="41" spans="1:8" ht="11.45" customHeight="1" x14ac:dyDescent="0.2">
      <c r="A41" s="371"/>
      <c r="B41" s="371"/>
      <c r="C41" s="371"/>
      <c r="D41" s="371"/>
      <c r="E41" s="371"/>
      <c r="F41" s="371"/>
      <c r="G41" s="371"/>
      <c r="H41" s="371"/>
    </row>
    <row r="42" spans="1:8" x14ac:dyDescent="0.2">
      <c r="A42" s="372" t="s">
        <v>8</v>
      </c>
      <c r="B42" s="372"/>
      <c r="C42" s="372"/>
      <c r="D42" s="372"/>
      <c r="E42" s="372"/>
      <c r="F42" s="372"/>
      <c r="G42" s="372"/>
      <c r="H42" s="372"/>
    </row>
    <row r="60" spans="1:1" ht="10.15" customHeight="1" x14ac:dyDescent="0.2">
      <c r="A60" s="253"/>
    </row>
    <row r="61" spans="1:1" ht="14.25" x14ac:dyDescent="0.2">
      <c r="A61" s="287" t="s">
        <v>327</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topLeftCell="A7" zoomScaleNormal="130" workbookViewId="0">
      <selection activeCell="C32" sqref="C32"/>
    </sheetView>
  </sheetViews>
  <sheetFormatPr baseColWidth="10" defaultColWidth="11.42578125" defaultRowHeight="12.75" x14ac:dyDescent="0.2"/>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x14ac:dyDescent="0.2">
      <c r="A1" s="21" t="s">
        <v>287</v>
      </c>
      <c r="B1" s="22"/>
      <c r="C1" s="22"/>
      <c r="D1" s="22"/>
      <c r="E1" s="22"/>
      <c r="F1" s="22"/>
      <c r="G1" s="22"/>
      <c r="H1" s="22"/>
      <c r="I1" s="22"/>
      <c r="J1" s="22"/>
    </row>
    <row r="2" spans="1:10" ht="16.899999999999999" customHeight="1" x14ac:dyDescent="0.2">
      <c r="A2" s="10" t="s">
        <v>210</v>
      </c>
      <c r="B2" s="14"/>
      <c r="C2" s="14"/>
      <c r="D2" s="14"/>
      <c r="E2" s="14"/>
      <c r="F2" s="14"/>
      <c r="G2" s="14"/>
      <c r="H2" s="14"/>
      <c r="I2" s="14"/>
      <c r="J2" s="14"/>
    </row>
    <row r="3" spans="1:10" ht="16.899999999999999" customHeight="1" x14ac:dyDescent="0.2">
      <c r="A3" s="93" t="s">
        <v>159</v>
      </c>
      <c r="B3" s="14"/>
      <c r="C3" s="14"/>
      <c r="D3" s="14"/>
      <c r="E3" s="14"/>
      <c r="F3" s="14"/>
      <c r="G3" s="14"/>
      <c r="H3" s="14"/>
      <c r="I3" s="14"/>
      <c r="J3" s="14"/>
    </row>
    <row r="4" spans="1:10" ht="16.899999999999999" customHeight="1" x14ac:dyDescent="0.2">
      <c r="A4" s="14" t="s">
        <v>0</v>
      </c>
      <c r="B4" s="14"/>
      <c r="C4" s="14"/>
      <c r="D4" s="94"/>
      <c r="E4" s="14"/>
      <c r="F4" s="14"/>
      <c r="G4" s="14"/>
      <c r="H4" s="14"/>
      <c r="I4" s="14"/>
      <c r="J4" s="14"/>
    </row>
    <row r="5" spans="1:10" x14ac:dyDescent="0.2">
      <c r="A5" s="22"/>
      <c r="B5" s="22" t="s">
        <v>16</v>
      </c>
      <c r="C5" s="22"/>
      <c r="D5" s="22"/>
      <c r="E5" s="22"/>
      <c r="F5" s="22"/>
      <c r="G5" s="22"/>
      <c r="H5" s="22"/>
      <c r="I5" s="22"/>
      <c r="J5" s="22"/>
    </row>
    <row r="6" spans="1:10" ht="37.15" customHeight="1" x14ac:dyDescent="0.2">
      <c r="A6" s="376" t="s">
        <v>1</v>
      </c>
      <c r="B6" s="377"/>
      <c r="C6" s="377" t="s">
        <v>344</v>
      </c>
      <c r="D6" s="377" t="s">
        <v>338</v>
      </c>
      <c r="E6" s="378" t="s">
        <v>345</v>
      </c>
      <c r="F6" s="76" t="s">
        <v>346</v>
      </c>
      <c r="G6" s="76"/>
      <c r="H6" s="76" t="s">
        <v>349</v>
      </c>
      <c r="I6" s="77"/>
      <c r="J6" s="78"/>
    </row>
    <row r="7" spans="1:10" ht="37.15" customHeight="1" x14ac:dyDescent="0.2">
      <c r="A7" s="376"/>
      <c r="B7" s="377"/>
      <c r="C7" s="379"/>
      <c r="D7" s="379"/>
      <c r="E7" s="379"/>
      <c r="F7" s="79" t="s">
        <v>347</v>
      </c>
      <c r="G7" s="79" t="s">
        <v>348</v>
      </c>
      <c r="H7" s="80">
        <v>2012</v>
      </c>
      <c r="I7" s="80">
        <v>2013</v>
      </c>
      <c r="J7" s="81" t="s">
        <v>4</v>
      </c>
    </row>
    <row r="8" spans="1:10" x14ac:dyDescent="0.2">
      <c r="A8" s="40"/>
      <c r="B8" s="82"/>
      <c r="C8" s="227"/>
      <c r="D8" s="228"/>
      <c r="E8" s="228"/>
      <c r="F8" s="228"/>
      <c r="G8" s="229"/>
      <c r="H8" s="228"/>
      <c r="I8" s="41"/>
      <c r="J8" s="40"/>
    </row>
    <row r="9" spans="1:10" x14ac:dyDescent="0.2">
      <c r="A9" s="27" t="s">
        <v>71</v>
      </c>
      <c r="B9" s="83"/>
      <c r="C9" s="292">
        <v>23519</v>
      </c>
      <c r="D9" s="292">
        <v>22746</v>
      </c>
      <c r="E9" s="293">
        <v>22911</v>
      </c>
      <c r="F9" s="240">
        <f t="shared" ref="F9:F22" si="0">SUM(E9*100/C9-100)</f>
        <v>-2.5851439261873423</v>
      </c>
      <c r="G9" s="240">
        <f t="shared" ref="G9:G22" si="1">SUM(E9*100/D9-100)</f>
        <v>0.72540226853072909</v>
      </c>
      <c r="H9" s="292">
        <v>22698</v>
      </c>
      <c r="I9" s="297">
        <v>22336</v>
      </c>
      <c r="J9" s="241">
        <f>SUM(I9*100/H9)-100</f>
        <v>-1.5948541721737541</v>
      </c>
    </row>
    <row r="10" spans="1:10" ht="25.5" customHeight="1" x14ac:dyDescent="0.2">
      <c r="A10" s="27" t="s">
        <v>5</v>
      </c>
      <c r="B10" s="84" t="s">
        <v>6</v>
      </c>
      <c r="C10" s="292">
        <v>2671</v>
      </c>
      <c r="D10" s="292">
        <v>2546</v>
      </c>
      <c r="E10" s="293">
        <v>2518</v>
      </c>
      <c r="F10" s="240">
        <f t="shared" si="0"/>
        <v>-5.7281916885061719</v>
      </c>
      <c r="G10" s="240">
        <f t="shared" si="1"/>
        <v>-1.0997643362136671</v>
      </c>
      <c r="H10" s="292">
        <v>17550</v>
      </c>
      <c r="I10" s="297">
        <v>16241</v>
      </c>
      <c r="J10" s="241">
        <f t="shared" ref="J10:J22" si="2">SUM(I10*100/H10)-100</f>
        <v>-7.458689458689463</v>
      </c>
    </row>
    <row r="11" spans="1:10" ht="16.899999999999999" customHeight="1" x14ac:dyDescent="0.2">
      <c r="A11" s="27" t="s">
        <v>160</v>
      </c>
      <c r="B11" s="85"/>
      <c r="C11" s="292">
        <v>1346</v>
      </c>
      <c r="D11" s="292">
        <v>1269</v>
      </c>
      <c r="E11" s="293">
        <v>1238</v>
      </c>
      <c r="F11" s="240">
        <f t="shared" si="0"/>
        <v>-8.0237741456166418</v>
      </c>
      <c r="G11" s="240">
        <f t="shared" si="1"/>
        <v>-2.4428684003152057</v>
      </c>
      <c r="H11" s="292">
        <v>9177</v>
      </c>
      <c r="I11" s="297">
        <v>8159</v>
      </c>
      <c r="J11" s="241">
        <f t="shared" si="2"/>
        <v>-11.092949765718643</v>
      </c>
    </row>
    <row r="12" spans="1:10" x14ac:dyDescent="0.2">
      <c r="A12" s="27" t="s">
        <v>161</v>
      </c>
      <c r="B12" s="85"/>
      <c r="C12" s="292">
        <v>675</v>
      </c>
      <c r="D12" s="292">
        <v>620</v>
      </c>
      <c r="E12" s="293">
        <v>629</v>
      </c>
      <c r="F12" s="240">
        <f t="shared" si="0"/>
        <v>-6.8148148148148096</v>
      </c>
      <c r="G12" s="240">
        <f t="shared" si="1"/>
        <v>1.4516129032258078</v>
      </c>
      <c r="H12" s="292">
        <v>4269</v>
      </c>
      <c r="I12" s="297">
        <v>4211</v>
      </c>
      <c r="J12" s="241">
        <f t="shared" si="2"/>
        <v>-1.3586319981260289</v>
      </c>
    </row>
    <row r="13" spans="1:10" x14ac:dyDescent="0.2">
      <c r="A13" s="27" t="s">
        <v>162</v>
      </c>
      <c r="B13" s="85"/>
      <c r="C13" s="292">
        <v>650</v>
      </c>
      <c r="D13" s="292">
        <v>657</v>
      </c>
      <c r="E13" s="293">
        <v>651</v>
      </c>
      <c r="F13" s="240">
        <f t="shared" si="0"/>
        <v>0.15384615384616041</v>
      </c>
      <c r="G13" s="240">
        <f t="shared" si="1"/>
        <v>-0.91324200913241782</v>
      </c>
      <c r="H13" s="292">
        <v>4104</v>
      </c>
      <c r="I13" s="297">
        <v>3871</v>
      </c>
      <c r="J13" s="241">
        <f t="shared" si="2"/>
        <v>-5.6773879142300245</v>
      </c>
    </row>
    <row r="14" spans="1:10" ht="25.5" customHeight="1" x14ac:dyDescent="0.2">
      <c r="A14" s="27" t="s">
        <v>8</v>
      </c>
      <c r="B14" s="84" t="s">
        <v>69</v>
      </c>
      <c r="C14" s="292">
        <v>246257</v>
      </c>
      <c r="D14" s="292">
        <v>289948</v>
      </c>
      <c r="E14" s="293">
        <v>268508</v>
      </c>
      <c r="F14" s="240">
        <f t="shared" si="0"/>
        <v>9.0356822344136418</v>
      </c>
      <c r="G14" s="240">
        <f t="shared" si="1"/>
        <v>-7.3944293459516928</v>
      </c>
      <c r="H14" s="292">
        <v>1600278</v>
      </c>
      <c r="I14" s="297">
        <v>1598807</v>
      </c>
      <c r="J14" s="241">
        <f t="shared" si="2"/>
        <v>-9.1921528634401284E-2</v>
      </c>
    </row>
    <row r="15" spans="1:10" ht="16.899999999999999" customHeight="1" x14ac:dyDescent="0.2">
      <c r="A15" s="27" t="s">
        <v>160</v>
      </c>
      <c r="B15" s="85"/>
      <c r="C15" s="292">
        <v>109903</v>
      </c>
      <c r="D15" s="292">
        <v>119795</v>
      </c>
      <c r="E15" s="293">
        <v>129234</v>
      </c>
      <c r="F15" s="240">
        <f t="shared" si="0"/>
        <v>17.58914679308117</v>
      </c>
      <c r="G15" s="240">
        <f t="shared" si="1"/>
        <v>7.8792937935640026</v>
      </c>
      <c r="H15" s="292">
        <v>758407</v>
      </c>
      <c r="I15" s="297">
        <v>746698</v>
      </c>
      <c r="J15" s="241">
        <f t="shared" si="2"/>
        <v>-1.5438939777718304</v>
      </c>
    </row>
    <row r="16" spans="1:10" x14ac:dyDescent="0.2">
      <c r="A16" s="27" t="s">
        <v>161</v>
      </c>
      <c r="B16" s="85"/>
      <c r="C16" s="292">
        <v>73467</v>
      </c>
      <c r="D16" s="292">
        <v>87793</v>
      </c>
      <c r="E16" s="293">
        <v>67310</v>
      </c>
      <c r="F16" s="240">
        <f t="shared" si="0"/>
        <v>-8.3806334816992631</v>
      </c>
      <c r="G16" s="240">
        <f t="shared" si="1"/>
        <v>-23.331017279281951</v>
      </c>
      <c r="H16" s="292">
        <v>441119</v>
      </c>
      <c r="I16" s="297">
        <v>452643</v>
      </c>
      <c r="J16" s="241">
        <f t="shared" si="2"/>
        <v>2.6124469814267854</v>
      </c>
    </row>
    <row r="17" spans="1:10" x14ac:dyDescent="0.2">
      <c r="A17" s="27" t="s">
        <v>162</v>
      </c>
      <c r="B17" s="85"/>
      <c r="C17" s="292">
        <v>62887</v>
      </c>
      <c r="D17" s="292">
        <v>82360</v>
      </c>
      <c r="E17" s="293">
        <v>71964</v>
      </c>
      <c r="F17" s="240">
        <f t="shared" si="0"/>
        <v>14.43382575095012</v>
      </c>
      <c r="G17" s="240">
        <f t="shared" si="1"/>
        <v>-12.622632345798934</v>
      </c>
      <c r="H17" s="292">
        <v>400752</v>
      </c>
      <c r="I17" s="297">
        <v>399466</v>
      </c>
      <c r="J17" s="241">
        <f t="shared" si="2"/>
        <v>-0.32089671417735133</v>
      </c>
    </row>
    <row r="18" spans="1:10" ht="25.5" customHeight="1" x14ac:dyDescent="0.2">
      <c r="A18" s="74" t="s">
        <v>95</v>
      </c>
      <c r="B18" s="84"/>
      <c r="C18" s="292">
        <v>56420</v>
      </c>
      <c r="D18" s="292">
        <v>57808</v>
      </c>
      <c r="E18" s="293">
        <v>56083</v>
      </c>
      <c r="F18" s="240">
        <f t="shared" si="0"/>
        <v>-0.59730591988656556</v>
      </c>
      <c r="G18" s="240">
        <f t="shared" si="1"/>
        <v>-2.9840160531414313</v>
      </c>
      <c r="H18" s="292">
        <v>397824</v>
      </c>
      <c r="I18" s="297">
        <v>392423</v>
      </c>
      <c r="J18" s="241">
        <f t="shared" si="2"/>
        <v>-1.3576355373230342</v>
      </c>
    </row>
    <row r="19" spans="1:10" ht="25.5" customHeight="1" x14ac:dyDescent="0.2">
      <c r="A19" s="27" t="s">
        <v>51</v>
      </c>
      <c r="B19" s="84" t="s">
        <v>69</v>
      </c>
      <c r="C19" s="292">
        <v>86991</v>
      </c>
      <c r="D19" s="292">
        <v>117797</v>
      </c>
      <c r="E19" s="293">
        <v>101077</v>
      </c>
      <c r="F19" s="240">
        <f t="shared" si="0"/>
        <v>16.192479681806162</v>
      </c>
      <c r="G19" s="240">
        <f t="shared" si="1"/>
        <v>-14.193909861881039</v>
      </c>
      <c r="H19" s="292">
        <v>858564</v>
      </c>
      <c r="I19" s="297">
        <v>923200</v>
      </c>
      <c r="J19" s="241">
        <f t="shared" si="2"/>
        <v>7.5283846049915866</v>
      </c>
    </row>
    <row r="20" spans="1:10" ht="16.899999999999999" customHeight="1" x14ac:dyDescent="0.2">
      <c r="A20" s="27" t="s">
        <v>160</v>
      </c>
      <c r="B20" s="85"/>
      <c r="C20" s="292">
        <v>22717</v>
      </c>
      <c r="D20" s="292">
        <v>36937</v>
      </c>
      <c r="E20" s="293">
        <v>34277</v>
      </c>
      <c r="F20" s="240">
        <f t="shared" si="0"/>
        <v>50.887000924417833</v>
      </c>
      <c r="G20" s="240">
        <f t="shared" si="1"/>
        <v>-7.2014511194737025</v>
      </c>
      <c r="H20" s="292">
        <v>256094</v>
      </c>
      <c r="I20" s="297">
        <v>276112</v>
      </c>
      <c r="J20" s="241">
        <f t="shared" si="2"/>
        <v>7.8166610697634411</v>
      </c>
    </row>
    <row r="21" spans="1:10" x14ac:dyDescent="0.2">
      <c r="A21" s="27" t="s">
        <v>161</v>
      </c>
      <c r="B21" s="85"/>
      <c r="C21" s="292">
        <v>29373</v>
      </c>
      <c r="D21" s="292">
        <v>42862</v>
      </c>
      <c r="E21" s="293">
        <v>36270</v>
      </c>
      <c r="F21" s="240">
        <f t="shared" si="0"/>
        <v>23.480747625370242</v>
      </c>
      <c r="G21" s="240">
        <f t="shared" si="1"/>
        <v>-15.37959031309785</v>
      </c>
      <c r="H21" s="292">
        <v>286250</v>
      </c>
      <c r="I21" s="297">
        <v>329561</v>
      </c>
      <c r="J21" s="241">
        <f t="shared" si="2"/>
        <v>15.130480349344978</v>
      </c>
    </row>
    <row r="22" spans="1:10" x14ac:dyDescent="0.2">
      <c r="A22" s="87" t="s">
        <v>162</v>
      </c>
      <c r="B22" s="86"/>
      <c r="C22" s="294">
        <v>34901</v>
      </c>
      <c r="D22" s="295">
        <v>37998</v>
      </c>
      <c r="E22" s="296">
        <v>30530</v>
      </c>
      <c r="F22" s="243">
        <f t="shared" si="0"/>
        <v>-12.523996447093211</v>
      </c>
      <c r="G22" s="243">
        <f t="shared" si="1"/>
        <v>-19.653665982420122</v>
      </c>
      <c r="H22" s="295">
        <v>316220</v>
      </c>
      <c r="I22" s="298">
        <v>317527</v>
      </c>
      <c r="J22" s="244">
        <f t="shared" si="2"/>
        <v>0.41331984061729088</v>
      </c>
    </row>
    <row r="23" spans="1:10" ht="11.45" customHeight="1" x14ac:dyDescent="0.2">
      <c r="A23" s="26" t="s">
        <v>10</v>
      </c>
      <c r="B23" s="26" t="s">
        <v>10</v>
      </c>
      <c r="C23" s="31"/>
      <c r="D23" s="31"/>
      <c r="E23" s="31"/>
      <c r="F23" s="31"/>
      <c r="G23" s="31"/>
      <c r="H23" s="31"/>
      <c r="I23" s="32"/>
      <c r="J23" s="13"/>
    </row>
    <row r="24" spans="1:10" s="55" customFormat="1" ht="11.45" customHeight="1" x14ac:dyDescent="0.2">
      <c r="A24" s="373" t="s">
        <v>273</v>
      </c>
      <c r="B24" s="374"/>
      <c r="C24" s="374"/>
      <c r="D24" s="374"/>
      <c r="E24" s="374"/>
      <c r="F24" s="374"/>
      <c r="G24" s="374"/>
      <c r="H24" s="374"/>
      <c r="I24" s="374"/>
      <c r="J24" s="374"/>
    </row>
    <row r="25" spans="1:10" ht="11.45" customHeight="1" x14ac:dyDescent="0.2">
      <c r="A25" s="375" t="s">
        <v>163</v>
      </c>
      <c r="B25" s="374"/>
      <c r="C25" s="374"/>
      <c r="D25" s="374"/>
      <c r="E25" s="374"/>
      <c r="F25" s="374"/>
      <c r="G25" s="374"/>
      <c r="H25" s="374"/>
      <c r="I25" s="374"/>
      <c r="J25" s="374"/>
    </row>
    <row r="26" spans="1:10" ht="11.45" customHeight="1" x14ac:dyDescent="0.2">
      <c r="A26" s="375" t="s">
        <v>164</v>
      </c>
      <c r="B26" s="374"/>
      <c r="C26" s="374"/>
      <c r="D26" s="374"/>
      <c r="E26" s="374"/>
      <c r="F26" s="374"/>
      <c r="G26" s="374"/>
      <c r="H26" s="374"/>
      <c r="I26" s="374"/>
      <c r="J26" s="374"/>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4" zoomScaleNormal="100" workbookViewId="0">
      <selection activeCell="C32" sqref="C32"/>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288</v>
      </c>
      <c r="B1" s="39"/>
      <c r="C1" s="39"/>
      <c r="D1" s="39"/>
      <c r="E1" s="39"/>
      <c r="F1" s="39"/>
      <c r="G1" s="39"/>
      <c r="H1" s="39"/>
    </row>
    <row r="2" spans="1:9" ht="16.899999999999999" customHeight="1" x14ac:dyDescent="0.2">
      <c r="A2" s="93" t="s">
        <v>108</v>
      </c>
      <c r="B2" s="14"/>
      <c r="C2" s="14"/>
      <c r="D2" s="14"/>
      <c r="E2" s="14"/>
      <c r="F2" s="14"/>
      <c r="G2" s="14"/>
      <c r="H2" s="14"/>
    </row>
    <row r="3" spans="1:9" ht="16.899999999999999" customHeight="1" x14ac:dyDescent="0.2">
      <c r="A3" s="10" t="s">
        <v>350</v>
      </c>
      <c r="B3" s="14"/>
      <c r="C3" s="14"/>
      <c r="D3" s="14"/>
      <c r="E3" s="14"/>
      <c r="F3" s="14"/>
      <c r="G3" s="14"/>
      <c r="H3" s="14"/>
    </row>
    <row r="4" spans="1:9" x14ac:dyDescent="0.2">
      <c r="A4" s="6"/>
      <c r="B4" s="2"/>
      <c r="C4" s="2"/>
      <c r="D4" s="2"/>
      <c r="E4" s="2"/>
      <c r="F4" s="2"/>
      <c r="G4" s="2"/>
      <c r="H4" s="2"/>
    </row>
    <row r="5" spans="1:9" ht="42.6" customHeight="1" x14ac:dyDescent="0.2">
      <c r="A5" s="380" t="s">
        <v>11</v>
      </c>
      <c r="B5" s="381"/>
      <c r="C5" s="382" t="s">
        <v>37</v>
      </c>
      <c r="D5" s="382" t="s">
        <v>71</v>
      </c>
      <c r="E5" s="95" t="s">
        <v>12</v>
      </c>
      <c r="F5" s="95" t="s">
        <v>80</v>
      </c>
      <c r="G5" s="95" t="s">
        <v>13</v>
      </c>
      <c r="H5" s="96" t="s">
        <v>14</v>
      </c>
    </row>
    <row r="6" spans="1:9" ht="22.9" customHeight="1" x14ac:dyDescent="0.2">
      <c r="A6" s="380"/>
      <c r="B6" s="381"/>
      <c r="C6" s="382"/>
      <c r="D6" s="382"/>
      <c r="E6" s="95" t="s">
        <v>15</v>
      </c>
      <c r="F6" s="383" t="s">
        <v>70</v>
      </c>
      <c r="G6" s="383"/>
      <c r="H6" s="384"/>
    </row>
    <row r="7" spans="1:9" s="25" customFormat="1" ht="12.75" customHeight="1" x14ac:dyDescent="0.2">
      <c r="A7" s="99"/>
      <c r="B7" s="100"/>
      <c r="C7" s="99"/>
      <c r="D7" s="101"/>
      <c r="E7" s="101"/>
      <c r="F7" s="101"/>
      <c r="G7" s="101"/>
      <c r="H7" s="101"/>
    </row>
    <row r="8" spans="1:9" s="3" customFormat="1" ht="27.75" customHeight="1" x14ac:dyDescent="0.2">
      <c r="A8" s="102" t="s">
        <v>286</v>
      </c>
      <c r="B8" s="103" t="s">
        <v>165</v>
      </c>
      <c r="C8" s="299">
        <v>262</v>
      </c>
      <c r="D8" s="300">
        <v>11691</v>
      </c>
      <c r="E8" s="299">
        <v>1306</v>
      </c>
      <c r="F8" s="300">
        <v>33624</v>
      </c>
      <c r="G8" s="300">
        <v>164434</v>
      </c>
      <c r="H8" s="300">
        <v>163716</v>
      </c>
    </row>
    <row r="9" spans="1:9" s="89" customFormat="1" ht="20.100000000000001" customHeight="1" x14ac:dyDescent="0.2">
      <c r="A9" s="345" t="s">
        <v>81</v>
      </c>
      <c r="B9" s="104" t="s">
        <v>257</v>
      </c>
      <c r="C9" s="92">
        <v>107</v>
      </c>
      <c r="D9" s="301">
        <v>4453</v>
      </c>
      <c r="E9" s="92">
        <v>450</v>
      </c>
      <c r="F9" s="301">
        <v>12383</v>
      </c>
      <c r="G9" s="301">
        <v>68800</v>
      </c>
      <c r="H9" s="301">
        <v>68665</v>
      </c>
    </row>
    <row r="10" spans="1:9" s="89" customFormat="1" ht="20.100000000000001" customHeight="1" x14ac:dyDescent="0.2">
      <c r="A10" s="105" t="s">
        <v>82</v>
      </c>
      <c r="B10" s="104" t="s">
        <v>83</v>
      </c>
      <c r="C10" s="92">
        <v>21</v>
      </c>
      <c r="D10" s="301">
        <v>1643</v>
      </c>
      <c r="E10" s="92">
        <v>205</v>
      </c>
      <c r="F10" s="301">
        <v>5577</v>
      </c>
      <c r="G10" s="301">
        <v>29452</v>
      </c>
      <c r="H10" s="302">
        <v>29315</v>
      </c>
    </row>
    <row r="11" spans="1:9" s="89" customFormat="1" ht="20.100000000000001" customHeight="1" x14ac:dyDescent="0.2">
      <c r="A11" s="105" t="s">
        <v>84</v>
      </c>
      <c r="B11" s="104" t="s">
        <v>256</v>
      </c>
      <c r="C11" s="92">
        <v>15</v>
      </c>
      <c r="D11" s="301">
        <v>800</v>
      </c>
      <c r="E11" s="92">
        <v>103</v>
      </c>
      <c r="F11" s="301">
        <v>2208</v>
      </c>
      <c r="G11" s="301">
        <v>9988</v>
      </c>
      <c r="H11" s="301">
        <v>9988</v>
      </c>
    </row>
    <row r="12" spans="1:9" s="89" customFormat="1" ht="20.100000000000001" customHeight="1" x14ac:dyDescent="0.2">
      <c r="A12" s="105" t="s">
        <v>85</v>
      </c>
      <c r="B12" s="104" t="s">
        <v>77</v>
      </c>
      <c r="C12" s="92">
        <v>6</v>
      </c>
      <c r="D12" s="301">
        <v>459</v>
      </c>
      <c r="E12" s="92">
        <v>47</v>
      </c>
      <c r="F12" s="301">
        <v>1333</v>
      </c>
      <c r="G12" s="301">
        <v>6858</v>
      </c>
      <c r="H12" s="301">
        <v>6679</v>
      </c>
    </row>
    <row r="13" spans="1:9" s="89" customFormat="1" ht="20.100000000000001" customHeight="1" x14ac:dyDescent="0.2">
      <c r="A13" s="105" t="s">
        <v>86</v>
      </c>
      <c r="B13" s="104" t="s">
        <v>87</v>
      </c>
      <c r="C13" s="92">
        <v>11</v>
      </c>
      <c r="D13" s="301">
        <v>322</v>
      </c>
      <c r="E13" s="92">
        <v>43</v>
      </c>
      <c r="F13" s="301">
        <v>814</v>
      </c>
      <c r="G13" s="301">
        <v>4191</v>
      </c>
      <c r="H13" s="301">
        <v>4069</v>
      </c>
    </row>
    <row r="14" spans="1:9" s="89" customFormat="1" ht="20.100000000000001" customHeight="1" x14ac:dyDescent="0.2">
      <c r="A14" s="105" t="s">
        <v>88</v>
      </c>
      <c r="B14" s="104" t="s">
        <v>89</v>
      </c>
      <c r="C14" s="92">
        <v>102</v>
      </c>
      <c r="D14" s="301">
        <v>4014</v>
      </c>
      <c r="E14" s="92">
        <v>458</v>
      </c>
      <c r="F14" s="301">
        <v>11308</v>
      </c>
      <c r="G14" s="301">
        <v>45145</v>
      </c>
      <c r="H14" s="301">
        <v>44999</v>
      </c>
      <c r="I14" s="88"/>
    </row>
    <row r="15" spans="1:9" s="89" customFormat="1" ht="14.25" customHeight="1" x14ac:dyDescent="0.2">
      <c r="A15" s="105" t="s">
        <v>90</v>
      </c>
      <c r="B15" s="104" t="s">
        <v>67</v>
      </c>
      <c r="C15" s="92">
        <v>27</v>
      </c>
      <c r="D15" s="301">
        <v>726</v>
      </c>
      <c r="E15" s="92">
        <v>81</v>
      </c>
      <c r="F15" s="301">
        <v>1834</v>
      </c>
      <c r="G15" s="301">
        <v>7603</v>
      </c>
      <c r="H15" s="301">
        <v>7595</v>
      </c>
    </row>
    <row r="16" spans="1:9" s="89" customFormat="1" ht="14.25" customHeight="1" x14ac:dyDescent="0.2">
      <c r="A16" s="105" t="s">
        <v>91</v>
      </c>
      <c r="B16" s="104" t="s">
        <v>17</v>
      </c>
      <c r="C16" s="92">
        <v>21</v>
      </c>
      <c r="D16" s="301">
        <v>884</v>
      </c>
      <c r="E16" s="92">
        <v>102</v>
      </c>
      <c r="F16" s="301">
        <v>2255</v>
      </c>
      <c r="G16" s="301">
        <v>9178</v>
      </c>
      <c r="H16" s="301">
        <v>9178</v>
      </c>
    </row>
    <row r="17" spans="1:8" s="89" customFormat="1" ht="14.25" customHeight="1" x14ac:dyDescent="0.2">
      <c r="A17" s="105" t="s">
        <v>92</v>
      </c>
      <c r="B17" s="104" t="s">
        <v>93</v>
      </c>
      <c r="C17" s="92">
        <v>17</v>
      </c>
      <c r="D17" s="301">
        <v>636</v>
      </c>
      <c r="E17" s="92">
        <v>73</v>
      </c>
      <c r="F17" s="301">
        <v>1773</v>
      </c>
      <c r="G17" s="301">
        <v>6132</v>
      </c>
      <c r="H17" s="301">
        <v>6039</v>
      </c>
    </row>
    <row r="18" spans="1:8" s="89" customFormat="1" ht="14.25" customHeight="1" x14ac:dyDescent="0.2">
      <c r="A18" s="106" t="s">
        <v>94</v>
      </c>
      <c r="B18" s="107" t="s">
        <v>272</v>
      </c>
      <c r="C18" s="303">
        <v>37</v>
      </c>
      <c r="D18" s="304">
        <v>1768</v>
      </c>
      <c r="E18" s="98">
        <v>201</v>
      </c>
      <c r="F18" s="304">
        <v>5446</v>
      </c>
      <c r="G18" s="304">
        <v>22232</v>
      </c>
      <c r="H18" s="304">
        <v>22188</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election activeCell="C32" sqref="C32"/>
    </sheetView>
  </sheetViews>
  <sheetFormatPr baseColWidth="10" defaultColWidth="11.140625" defaultRowHeight="12.75" x14ac:dyDescent="0.2"/>
  <cols>
    <col min="1" max="1" width="7.85546875" style="89" customWidth="1"/>
    <col min="2" max="2" width="18.42578125" style="89" customWidth="1"/>
    <col min="3" max="6" width="16.42578125" style="89" customWidth="1"/>
    <col min="7" max="7" width="11.140625" style="89"/>
  </cols>
  <sheetData>
    <row r="1" spans="1:20" x14ac:dyDescent="0.2">
      <c r="A1" s="170" t="s">
        <v>289</v>
      </c>
      <c r="B1" s="43"/>
      <c r="C1" s="43"/>
      <c r="D1" s="43"/>
      <c r="E1" s="43"/>
      <c r="F1" s="43"/>
    </row>
    <row r="2" spans="1:20" ht="16.899999999999999" customHeight="1" x14ac:dyDescent="0.2">
      <c r="A2" s="14" t="s">
        <v>72</v>
      </c>
      <c r="B2" s="14"/>
      <c r="C2" s="14"/>
      <c r="D2" s="14"/>
      <c r="E2" s="14"/>
      <c r="F2" s="14"/>
    </row>
    <row r="3" spans="1:20" ht="16.899999999999999" customHeight="1" x14ac:dyDescent="0.2">
      <c r="A3" s="10" t="s">
        <v>212</v>
      </c>
      <c r="B3" s="14"/>
      <c r="C3" s="14"/>
      <c r="D3" s="14"/>
      <c r="E3" s="14"/>
      <c r="F3" s="14"/>
    </row>
    <row r="4" spans="1:20" x14ac:dyDescent="0.2">
      <c r="A4" s="10"/>
      <c r="B4" s="14"/>
      <c r="C4" s="14"/>
      <c r="D4" s="14"/>
      <c r="E4" s="14"/>
      <c r="F4" s="14"/>
    </row>
    <row r="5" spans="1:20" s="1" customFormat="1" ht="25.5" customHeight="1" x14ac:dyDescent="0.2">
      <c r="A5" s="380" t="s">
        <v>19</v>
      </c>
      <c r="B5" s="381"/>
      <c r="C5" s="381" t="s">
        <v>71</v>
      </c>
      <c r="D5" s="381"/>
      <c r="E5" s="381"/>
      <c r="F5" s="96" t="s">
        <v>95</v>
      </c>
      <c r="G5" s="3"/>
    </row>
    <row r="6" spans="1:20" s="17" customFormat="1" ht="34.15" customHeight="1" x14ac:dyDescent="0.2">
      <c r="A6" s="380"/>
      <c r="B6" s="381"/>
      <c r="C6" s="117" t="s">
        <v>20</v>
      </c>
      <c r="D6" s="95" t="s">
        <v>166</v>
      </c>
      <c r="E6" s="95" t="s">
        <v>167</v>
      </c>
      <c r="F6" s="118" t="s">
        <v>70</v>
      </c>
      <c r="G6" s="110"/>
      <c r="H6" s="42"/>
      <c r="I6" s="42"/>
      <c r="J6" s="42"/>
      <c r="K6" s="42"/>
      <c r="L6" s="42"/>
      <c r="M6" s="42"/>
      <c r="N6" s="42"/>
      <c r="O6" s="42"/>
      <c r="P6" s="42"/>
      <c r="Q6" s="42"/>
      <c r="R6" s="42"/>
      <c r="S6" s="42"/>
      <c r="T6" s="42"/>
    </row>
    <row r="7" spans="1:20" s="42" customFormat="1" ht="12.75" customHeight="1" x14ac:dyDescent="0.2">
      <c r="A7" s="123"/>
      <c r="B7" s="124"/>
      <c r="C7" s="123"/>
      <c r="D7" s="125"/>
      <c r="E7" s="125"/>
      <c r="F7" s="126"/>
      <c r="G7" s="110"/>
    </row>
    <row r="8" spans="1:20" x14ac:dyDescent="0.2">
      <c r="A8" s="108"/>
      <c r="B8" s="97" t="s">
        <v>168</v>
      </c>
      <c r="C8" s="136">
        <v>22215</v>
      </c>
      <c r="D8" s="136">
        <v>22036</v>
      </c>
      <c r="E8" s="136">
        <v>179</v>
      </c>
      <c r="F8" s="136">
        <v>587946</v>
      </c>
      <c r="G8" s="111"/>
      <c r="H8" s="16"/>
    </row>
    <row r="9" spans="1:20" x14ac:dyDescent="0.2">
      <c r="A9" s="108"/>
      <c r="B9" s="97" t="s">
        <v>169</v>
      </c>
      <c r="C9" s="305">
        <v>22911</v>
      </c>
      <c r="D9" s="305">
        <v>22746</v>
      </c>
      <c r="E9" s="305">
        <v>165</v>
      </c>
      <c r="F9" s="305">
        <v>610214</v>
      </c>
      <c r="G9" s="111"/>
      <c r="H9" s="16"/>
    </row>
    <row r="10" spans="1:20" ht="28.35" customHeight="1" x14ac:dyDescent="0.2">
      <c r="A10" s="108">
        <v>2012</v>
      </c>
      <c r="B10" s="97" t="s">
        <v>2</v>
      </c>
      <c r="C10" s="136">
        <v>21833</v>
      </c>
      <c r="D10" s="136">
        <v>21723</v>
      </c>
      <c r="E10" s="136">
        <v>110</v>
      </c>
      <c r="F10" s="136">
        <v>43313</v>
      </c>
      <c r="G10" s="111"/>
      <c r="H10" s="16"/>
    </row>
    <row r="11" spans="1:20" x14ac:dyDescent="0.2">
      <c r="A11" s="108"/>
      <c r="B11" s="97" t="s">
        <v>21</v>
      </c>
      <c r="C11" s="136">
        <v>21757</v>
      </c>
      <c r="D11" s="136">
        <v>21645</v>
      </c>
      <c r="E11" s="136">
        <v>112</v>
      </c>
      <c r="F11" s="136">
        <v>37412</v>
      </c>
      <c r="G11" s="111"/>
      <c r="H11" s="16"/>
    </row>
    <row r="12" spans="1:20" x14ac:dyDescent="0.2">
      <c r="A12" s="108"/>
      <c r="B12" s="97" t="s">
        <v>22</v>
      </c>
      <c r="C12" s="305">
        <v>23000</v>
      </c>
      <c r="D12" s="305">
        <v>22822</v>
      </c>
      <c r="E12" s="305">
        <v>178</v>
      </c>
      <c r="F12" s="305">
        <v>47760</v>
      </c>
      <c r="G12" s="111"/>
      <c r="H12" s="16"/>
    </row>
    <row r="13" spans="1:20" x14ac:dyDescent="0.2">
      <c r="A13" s="108"/>
      <c r="B13" s="97" t="s">
        <v>23</v>
      </c>
      <c r="C13" s="305">
        <v>23023</v>
      </c>
      <c r="D13" s="305">
        <v>22827</v>
      </c>
      <c r="E13" s="305">
        <v>196</v>
      </c>
      <c r="F13" s="305">
        <v>51836</v>
      </c>
      <c r="G13" s="111"/>
      <c r="H13" s="16"/>
    </row>
    <row r="14" spans="1:20" ht="19.899999999999999" customHeight="1" x14ac:dyDescent="0.2">
      <c r="A14" s="108"/>
      <c r="B14" s="97" t="s">
        <v>24</v>
      </c>
      <c r="C14" s="305">
        <v>23060</v>
      </c>
      <c r="D14" s="305">
        <v>22864</v>
      </c>
      <c r="E14" s="305">
        <v>196</v>
      </c>
      <c r="F14" s="305">
        <v>52750</v>
      </c>
      <c r="G14" s="111"/>
      <c r="H14" s="16"/>
    </row>
    <row r="15" spans="1:20" x14ac:dyDescent="0.2">
      <c r="A15" s="108"/>
      <c r="B15" s="97" t="s">
        <v>25</v>
      </c>
      <c r="C15" s="305">
        <v>23254</v>
      </c>
      <c r="D15" s="305">
        <v>23054</v>
      </c>
      <c r="E15" s="305">
        <v>200</v>
      </c>
      <c r="F15" s="305">
        <v>52729</v>
      </c>
      <c r="G15" s="111"/>
      <c r="H15" s="16"/>
    </row>
    <row r="16" spans="1:20" x14ac:dyDescent="0.2">
      <c r="A16" s="108"/>
      <c r="B16" s="97" t="s">
        <v>26</v>
      </c>
      <c r="C16" s="305">
        <v>23316</v>
      </c>
      <c r="D16" s="305">
        <v>23131</v>
      </c>
      <c r="E16" s="305">
        <v>185</v>
      </c>
      <c r="F16" s="305">
        <v>55604</v>
      </c>
      <c r="G16" s="111"/>
      <c r="H16" s="16"/>
    </row>
    <row r="17" spans="1:8" x14ac:dyDescent="0.2">
      <c r="A17" s="108"/>
      <c r="B17" s="97" t="s">
        <v>27</v>
      </c>
      <c r="C17" s="305">
        <v>23712</v>
      </c>
      <c r="D17" s="305">
        <v>23519</v>
      </c>
      <c r="E17" s="305">
        <v>193</v>
      </c>
      <c r="F17" s="305">
        <v>56420</v>
      </c>
      <c r="G17" s="111"/>
      <c r="H17" s="16"/>
    </row>
    <row r="18" spans="1:8" ht="19.899999999999999" customHeight="1" x14ac:dyDescent="0.2">
      <c r="A18" s="108"/>
      <c r="B18" s="97" t="s">
        <v>28</v>
      </c>
      <c r="C18" s="305">
        <v>23726</v>
      </c>
      <c r="D18" s="305">
        <v>23522</v>
      </c>
      <c r="E18" s="305">
        <v>204</v>
      </c>
      <c r="F18" s="305">
        <v>51332</v>
      </c>
      <c r="G18" s="111"/>
      <c r="H18" s="16"/>
    </row>
    <row r="19" spans="1:8" x14ac:dyDescent="0.2">
      <c r="A19" s="108"/>
      <c r="B19" s="97" t="s">
        <v>29</v>
      </c>
      <c r="C19" s="136">
        <v>22932</v>
      </c>
      <c r="D19" s="136">
        <v>22795</v>
      </c>
      <c r="E19" s="136">
        <v>137</v>
      </c>
      <c r="F19" s="136">
        <v>54355</v>
      </c>
      <c r="G19" s="111"/>
      <c r="H19" s="16"/>
    </row>
    <row r="20" spans="1:8" x14ac:dyDescent="0.2">
      <c r="A20" s="108"/>
      <c r="B20" s="97" t="s">
        <v>30</v>
      </c>
      <c r="C20" s="136">
        <v>22801</v>
      </c>
      <c r="D20" s="136">
        <v>22666</v>
      </c>
      <c r="E20" s="136">
        <v>135</v>
      </c>
      <c r="F20" s="136">
        <v>60994</v>
      </c>
      <c r="G20" s="111"/>
      <c r="H20" s="16"/>
    </row>
    <row r="21" spans="1:8" x14ac:dyDescent="0.2">
      <c r="A21" s="108"/>
      <c r="B21" s="97" t="s">
        <v>3</v>
      </c>
      <c r="C21" s="136">
        <v>22521</v>
      </c>
      <c r="D21" s="136">
        <v>22384</v>
      </c>
      <c r="E21" s="136">
        <v>137</v>
      </c>
      <c r="F21" s="136">
        <v>45709</v>
      </c>
      <c r="G21" s="111"/>
      <c r="H21" s="16"/>
    </row>
    <row r="22" spans="1:8" ht="28.35" customHeight="1" x14ac:dyDescent="0.2">
      <c r="A22" s="108">
        <v>2013</v>
      </c>
      <c r="B22" s="97" t="s">
        <v>2</v>
      </c>
      <c r="C22" s="136">
        <v>22214</v>
      </c>
      <c r="D22" s="136">
        <v>22086</v>
      </c>
      <c r="E22" s="136">
        <v>128</v>
      </c>
      <c r="F22" s="136">
        <v>42141</v>
      </c>
      <c r="G22" s="111"/>
      <c r="H22" s="16"/>
    </row>
    <row r="23" spans="1:8" x14ac:dyDescent="0.2">
      <c r="A23" s="108"/>
      <c r="B23" s="97" t="s">
        <v>21</v>
      </c>
      <c r="C23" s="136">
        <v>22166</v>
      </c>
      <c r="D23" s="136">
        <v>22041</v>
      </c>
      <c r="E23" s="136">
        <v>125</v>
      </c>
      <c r="F23" s="136">
        <v>38575</v>
      </c>
      <c r="G23" s="111"/>
      <c r="H23" s="16"/>
    </row>
    <row r="24" spans="1:8" s="16" customFormat="1" x14ac:dyDescent="0.2">
      <c r="A24" s="109"/>
      <c r="B24" s="119" t="s">
        <v>22</v>
      </c>
      <c r="C24" s="305">
        <v>22200</v>
      </c>
      <c r="D24" s="305">
        <v>22072</v>
      </c>
      <c r="E24" s="305">
        <v>128</v>
      </c>
      <c r="F24" s="305">
        <v>39022</v>
      </c>
      <c r="G24" s="113"/>
    </row>
    <row r="25" spans="1:8" s="16" customFormat="1" x14ac:dyDescent="0.2">
      <c r="A25" s="109"/>
      <c r="B25" s="119" t="s">
        <v>23</v>
      </c>
      <c r="C25" s="306">
        <v>22215</v>
      </c>
      <c r="D25" s="306">
        <v>22092</v>
      </c>
      <c r="E25" s="306">
        <v>123</v>
      </c>
      <c r="F25" s="306">
        <v>51848</v>
      </c>
      <c r="G25" s="114"/>
    </row>
    <row r="26" spans="1:8" s="16" customFormat="1" ht="19.899999999999999" customHeight="1" x14ac:dyDescent="0.2">
      <c r="A26" s="109"/>
      <c r="B26" s="119" t="s">
        <v>24</v>
      </c>
      <c r="C26" s="306">
        <v>22491</v>
      </c>
      <c r="D26" s="306">
        <v>22349</v>
      </c>
      <c r="E26" s="306">
        <v>142</v>
      </c>
      <c r="F26" s="306">
        <v>54789</v>
      </c>
      <c r="G26" s="114"/>
    </row>
    <row r="27" spans="1:8" s="16" customFormat="1" x14ac:dyDescent="0.2">
      <c r="A27" s="109"/>
      <c r="B27" s="119" t="s">
        <v>25</v>
      </c>
      <c r="C27" s="306">
        <v>22545</v>
      </c>
      <c r="D27" s="306">
        <v>22388</v>
      </c>
      <c r="E27" s="306">
        <v>157</v>
      </c>
      <c r="F27" s="306">
        <v>52157</v>
      </c>
      <c r="G27" s="114"/>
    </row>
    <row r="28" spans="1:8" s="16" customFormat="1" x14ac:dyDescent="0.2">
      <c r="A28" s="109"/>
      <c r="B28" s="119" t="s">
        <v>26</v>
      </c>
      <c r="C28" s="305">
        <v>22888</v>
      </c>
      <c r="D28" s="305">
        <v>22746</v>
      </c>
      <c r="E28" s="305">
        <v>142</v>
      </c>
      <c r="F28" s="305">
        <v>57808</v>
      </c>
      <c r="G28" s="114"/>
    </row>
    <row r="29" spans="1:8" s="16" customFormat="1" x14ac:dyDescent="0.2">
      <c r="A29" s="109"/>
      <c r="B29" s="119" t="s">
        <v>27</v>
      </c>
      <c r="C29" s="306">
        <v>23046</v>
      </c>
      <c r="D29" s="306">
        <v>22911</v>
      </c>
      <c r="E29" s="306">
        <v>135</v>
      </c>
      <c r="F29" s="306">
        <v>56083</v>
      </c>
      <c r="G29" s="114"/>
    </row>
    <row r="30" spans="1:8" s="16" customFormat="1" ht="19.899999999999999" customHeight="1" x14ac:dyDescent="0.2">
      <c r="A30" s="109"/>
      <c r="B30" s="119" t="s">
        <v>28</v>
      </c>
      <c r="C30" s="112"/>
      <c r="D30" s="112"/>
      <c r="E30" s="112"/>
      <c r="F30" s="112"/>
      <c r="G30" s="114"/>
    </row>
    <row r="31" spans="1:8" s="16" customFormat="1" x14ac:dyDescent="0.2">
      <c r="A31" s="109"/>
      <c r="B31" s="119" t="s">
        <v>29</v>
      </c>
      <c r="C31" s="115"/>
      <c r="D31" s="115"/>
      <c r="E31" s="115"/>
      <c r="F31" s="115"/>
      <c r="G31" s="114"/>
    </row>
    <row r="32" spans="1:8" s="16" customFormat="1" x14ac:dyDescent="0.2">
      <c r="A32" s="109"/>
      <c r="B32" s="119" t="s">
        <v>30</v>
      </c>
      <c r="C32" s="115"/>
      <c r="D32" s="115"/>
      <c r="E32" s="115"/>
      <c r="F32" s="115"/>
      <c r="G32" s="115"/>
    </row>
    <row r="33" spans="1:7" s="16" customFormat="1" x14ac:dyDescent="0.2">
      <c r="A33" s="120"/>
      <c r="B33" s="121" t="s">
        <v>3</v>
      </c>
      <c r="C33" s="122"/>
      <c r="D33" s="122"/>
      <c r="E33" s="122"/>
      <c r="F33" s="122"/>
      <c r="G33" s="115"/>
    </row>
    <row r="34" spans="1:7" ht="11.45" customHeight="1" x14ac:dyDescent="0.2">
      <c r="A34" s="90"/>
      <c r="B34" s="90"/>
      <c r="C34" s="91"/>
      <c r="D34" s="91"/>
      <c r="E34" s="91"/>
      <c r="F34" s="91"/>
    </row>
    <row r="35" spans="1:7" ht="11.45" customHeight="1" x14ac:dyDescent="0.2">
      <c r="A35" s="385" t="s">
        <v>224</v>
      </c>
      <c r="B35" s="386"/>
      <c r="C35" s="386"/>
      <c r="D35" s="386"/>
      <c r="E35" s="386"/>
      <c r="F35" s="386"/>
    </row>
    <row r="36" spans="1:7" ht="11.45" customHeight="1" x14ac:dyDescent="0.2"/>
  </sheetData>
  <mergeCells count="3">
    <mergeCell ref="A35:F35"/>
    <mergeCell ref="C5:E5"/>
    <mergeCell ref="A5:B6"/>
  </mergeCells>
  <phoneticPr fontId="15"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8/13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E II E III 1 - m 1308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lpstr>Grafik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2013-11-04T14:25:37Z</cp:lastPrinted>
  <dcterms:created xsi:type="dcterms:W3CDTF">2000-06-21T06:12:21Z</dcterms:created>
  <dcterms:modified xsi:type="dcterms:W3CDTF">2013-11-04T14:25:43Z</dcterms:modified>
</cp:coreProperties>
</file>