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75" yWindow="960" windowWidth="11385" windowHeight="8040" tabRatio="595"/>
  </bookViews>
  <sheets>
    <sheet name="E II E III 1 - m 1510SH" sheetId="16" r:id="rId1"/>
    <sheet name=" Impressum (S.2)" sheetId="17" r:id="rId2"/>
    <sheet name="Inhaltsverz. (S.3)" sheetId="22" r:id="rId3"/>
    <sheet name="Hinweise (S.4)" sheetId="27" r:id="rId4"/>
    <sheet name="noch Hinweise (S.5)" sheetId="28" r:id="rId5"/>
    <sheet name="Grafik (S.6)" sheetId="25" r:id="rId6"/>
    <sheet name="tab.1 (S.7)" sheetId="1" r:id="rId7"/>
    <sheet name="tab2.1 (S.8)" sheetId="2" r:id="rId8"/>
    <sheet name="tab2.2 (S.9)" sheetId="3" r:id="rId9"/>
    <sheet name="tab2.3 (S.10)" sheetId="4" r:id="rId10"/>
    <sheet name="tab2.4.1 (S.11)" sheetId="5" r:id="rId11"/>
    <sheet name="tab2.4.2 (S.12)" sheetId="6" r:id="rId12"/>
    <sheet name="tab2.5 (S.13)" sheetId="7" r:id="rId13"/>
    <sheet name="tab2.6 (S.14)" sheetId="8" r:id="rId14"/>
    <sheet name="tab2.7.1 (S.15)" sheetId="9" r:id="rId15"/>
    <sheet name="tab2.7.2 (S.16)" sheetId="10" r:id="rId16"/>
    <sheet name="Tab2.8 (S.17)" sheetId="18" r:id="rId17"/>
    <sheet name="Tab2.9.1 (S.18)" sheetId="23" r:id="rId18"/>
    <sheet name="Tab2.9.2 (S.19)" sheetId="24" r:id="rId19"/>
    <sheet name="tab3 (S.20)" sheetId="14" r:id="rId20"/>
  </sheets>
  <calcPr calcId="145621"/>
</workbook>
</file>

<file path=xl/calcChain.xml><?xml version="1.0" encoding="utf-8"?>
<calcChain xmlns="http://schemas.openxmlformats.org/spreadsheetml/2006/main">
  <c r="F12" i="24" l="1"/>
  <c r="F10" i="24"/>
  <c r="B24" i="24"/>
  <c r="B20" i="24"/>
  <c r="B16" i="24"/>
  <c r="B10" i="24"/>
  <c r="D11" i="23"/>
  <c r="F14" i="24" l="1"/>
  <c r="F21" i="24"/>
  <c r="F13" i="24"/>
  <c r="B22" i="24"/>
  <c r="B14" i="24"/>
  <c r="D25" i="23"/>
  <c r="D22" i="23"/>
  <c r="D12" i="23"/>
  <c r="F11" i="24" l="1"/>
  <c r="F15" i="24"/>
  <c r="F16" i="24"/>
  <c r="F19" i="24"/>
  <c r="F20" i="24"/>
  <c r="F23" i="24"/>
  <c r="F24" i="24"/>
  <c r="B25" i="24"/>
  <c r="B12" i="24"/>
  <c r="B13" i="24"/>
  <c r="B17" i="24"/>
  <c r="B19" i="24"/>
  <c r="D23" i="23"/>
  <c r="D18" i="23"/>
  <c r="D15" i="23"/>
  <c r="D14" i="23" l="1"/>
  <c r="D13" i="23"/>
  <c r="D20" i="23" l="1"/>
  <c r="D21" i="23" l="1"/>
  <c r="J22" i="1" l="1"/>
  <c r="J21" i="1"/>
  <c r="J20" i="1"/>
  <c r="J19" i="1"/>
  <c r="J18" i="1"/>
  <c r="J17" i="1"/>
  <c r="J16" i="1"/>
  <c r="J15" i="1"/>
  <c r="J14" i="1"/>
  <c r="J13" i="1"/>
  <c r="J12" i="1"/>
  <c r="J11" i="1"/>
  <c r="J10" i="1"/>
  <c r="J9" i="1"/>
  <c r="G22" i="1" l="1"/>
  <c r="F22" i="1"/>
  <c r="G21" i="1"/>
  <c r="F21" i="1"/>
  <c r="G20" i="1"/>
  <c r="F20" i="1"/>
  <c r="G19" i="1"/>
  <c r="F19" i="1"/>
  <c r="G18" i="1"/>
  <c r="F18" i="1"/>
  <c r="G17" i="1"/>
  <c r="F17" i="1"/>
  <c r="G16" i="1"/>
  <c r="F16" i="1"/>
  <c r="G15" i="1"/>
  <c r="F15" i="1"/>
  <c r="G14" i="1"/>
  <c r="F14" i="1"/>
  <c r="G13" i="1"/>
  <c r="F13" i="1"/>
  <c r="G12" i="1"/>
  <c r="F12" i="1"/>
  <c r="G11" i="1"/>
  <c r="F11" i="1"/>
  <c r="G10" i="1"/>
  <c r="F10" i="1"/>
  <c r="G9" i="1"/>
  <c r="F9" i="1"/>
</calcChain>
</file>

<file path=xl/sharedStrings.xml><?xml version="1.0" encoding="utf-8"?>
<sst xmlns="http://schemas.openxmlformats.org/spreadsheetml/2006/main" count="727" uniqueCount="332">
  <si>
    <t>und Auftragseingang</t>
  </si>
  <si>
    <t>Merkmal</t>
  </si>
  <si>
    <t>Januar</t>
  </si>
  <si>
    <t>Dezember</t>
  </si>
  <si>
    <t>Verän-derung in %</t>
  </si>
  <si>
    <t>Geleistete Arbeitsstunden</t>
  </si>
  <si>
    <t>(1 000)</t>
  </si>
  <si>
    <t>Wohnungsbau</t>
  </si>
  <si>
    <t>Baugewerblicher Umsatz</t>
  </si>
  <si>
    <t>Auftragseingang</t>
  </si>
  <si>
    <t/>
  </si>
  <si>
    <t>Wirtschaftszweig</t>
  </si>
  <si>
    <t>Geleistete Arbeits-stunden</t>
  </si>
  <si>
    <t>Gesamt-umsatz</t>
  </si>
  <si>
    <t>Bauge-werblicher Umsatz</t>
  </si>
  <si>
    <t>1 000 Std.</t>
  </si>
  <si>
    <t xml:space="preserve"> </t>
  </si>
  <si>
    <t>Zimmerei und Ingenieurholzbau</t>
  </si>
  <si>
    <t>Straßenbau</t>
  </si>
  <si>
    <t>Zeitraum</t>
  </si>
  <si>
    <t>insgesamt</t>
  </si>
  <si>
    <t>Februar</t>
  </si>
  <si>
    <t>März</t>
  </si>
  <si>
    <t>April</t>
  </si>
  <si>
    <t>Mai</t>
  </si>
  <si>
    <t>Juni</t>
  </si>
  <si>
    <t>Juli</t>
  </si>
  <si>
    <t>August</t>
  </si>
  <si>
    <t>September</t>
  </si>
  <si>
    <t>Oktober</t>
  </si>
  <si>
    <t>November</t>
  </si>
  <si>
    <t>Arbeitstage</t>
  </si>
  <si>
    <t>geleistete Arbeits-stunden</t>
  </si>
  <si>
    <t>Zusammen</t>
  </si>
  <si>
    <t>Hochbau</t>
  </si>
  <si>
    <t>Tiefbau</t>
  </si>
  <si>
    <t>baugewerbl. Umsatz</t>
  </si>
  <si>
    <t>Betriebe</t>
  </si>
  <si>
    <t>Öffentlicher und Verkehrsbau</t>
  </si>
  <si>
    <t>Auftragsbestand</t>
  </si>
  <si>
    <t>31. März</t>
  </si>
  <si>
    <t>30. Juni</t>
  </si>
  <si>
    <t>30. Sept.</t>
  </si>
  <si>
    <t>31. Dez.</t>
  </si>
  <si>
    <t>1. Vierteljahr</t>
  </si>
  <si>
    <t>2. Vierteljahr</t>
  </si>
  <si>
    <t>3. Vierteljahr</t>
  </si>
  <si>
    <t>4. Vierteljahr</t>
  </si>
  <si>
    <t>Elektroinstallation</t>
  </si>
  <si>
    <t>Maler- und Lackierergewerbe</t>
  </si>
  <si>
    <t>Glasergewerbe</t>
  </si>
  <si>
    <t xml:space="preserve">Auftragseingang </t>
  </si>
  <si>
    <t xml:space="preserve">                       </t>
  </si>
  <si>
    <t xml:space="preserve">    </t>
  </si>
  <si>
    <t xml:space="preserve">   </t>
  </si>
  <si>
    <t>geleistete                     Arbeitsstunden</t>
  </si>
  <si>
    <t>geleistete      Arbeits-              stunden</t>
  </si>
  <si>
    <t>baugewerbl.                  Umsatz</t>
  </si>
  <si>
    <t>geleistete      Arbeits-           stunden</t>
  </si>
  <si>
    <t>baugewerbl.        Umsatz</t>
  </si>
  <si>
    <t>geleistete      Arbeits-       stunden</t>
  </si>
  <si>
    <t>baugewerbl.       Umsatz</t>
  </si>
  <si>
    <t>geleistete       Arbeits-       stunden</t>
  </si>
  <si>
    <t>geleistete                Arbeitsstunden</t>
  </si>
  <si>
    <t>baugewerbl.                Umsatz</t>
  </si>
  <si>
    <t>baugewerbl.               Umsatz</t>
  </si>
  <si>
    <t>geleistete             Arbeitsstunden</t>
  </si>
  <si>
    <t>Dachdeckerei und Bauspenglerei</t>
  </si>
  <si>
    <t>Bautischlerei und -schlosserei</t>
  </si>
  <si>
    <t>(1 000 Euro)</t>
  </si>
  <si>
    <t>1 000 Euro</t>
  </si>
  <si>
    <t>Tätige Personen</t>
  </si>
  <si>
    <t xml:space="preserve">Alle Betriebe (hochgerechnet) </t>
  </si>
  <si>
    <t>·</t>
  </si>
  <si>
    <t>Gesamtumsatz</t>
  </si>
  <si>
    <t>baugewerblicher Umsatz</t>
  </si>
  <si>
    <t>geleistete Arbeitsstunden</t>
  </si>
  <si>
    <t>Sonstiger Tiefbau</t>
  </si>
  <si>
    <t xml:space="preserve">         Tätige Personen</t>
  </si>
  <si>
    <t>Ausbauge-werblicher Umsatz</t>
  </si>
  <si>
    <t>Brutto-entgelte</t>
  </si>
  <si>
    <t>41.2</t>
  </si>
  <si>
    <t>42.1</t>
  </si>
  <si>
    <t>Bau von Straßen und Bahnverkehrsstrecken</t>
  </si>
  <si>
    <t>42.2</t>
  </si>
  <si>
    <t>42.9</t>
  </si>
  <si>
    <t>43.1</t>
  </si>
  <si>
    <t>Abbrucharbeiten und vorbereitende Baustellenarbeiten</t>
  </si>
  <si>
    <t>43.9</t>
  </si>
  <si>
    <t>Sonstige spezialisierte Bautätigkeiten</t>
  </si>
  <si>
    <t>43.91.1</t>
  </si>
  <si>
    <t>43.91.2</t>
  </si>
  <si>
    <t>43.99.1</t>
  </si>
  <si>
    <t>Gerüstbau</t>
  </si>
  <si>
    <t>43.99.9</t>
  </si>
  <si>
    <t>Bruttoentgelte</t>
  </si>
  <si>
    <t>43.2</t>
  </si>
  <si>
    <t>43.21</t>
  </si>
  <si>
    <t>43.3</t>
  </si>
  <si>
    <t>43.32</t>
  </si>
  <si>
    <t>43.34.1</t>
  </si>
  <si>
    <t>43.34.2</t>
  </si>
  <si>
    <t>41.10.2</t>
  </si>
  <si>
    <t>Bauträger für Nichtwohngebäude</t>
  </si>
  <si>
    <t>41.10.3</t>
  </si>
  <si>
    <t>Bauträger für Wohngebäude</t>
  </si>
  <si>
    <t>–</t>
  </si>
  <si>
    <t>Sonstiger Ausbau</t>
  </si>
  <si>
    <t>Betriebe mit 20 und mehr tätigen Personen</t>
  </si>
  <si>
    <t xml:space="preserve">Betriebe mit 20 und mehr tätigen Personen </t>
  </si>
  <si>
    <t>Statistisches Amt</t>
  </si>
  <si>
    <t>für Hamburg und Schleswig-Holstein</t>
  </si>
  <si>
    <t>STATISTISCHE BERICHTE</t>
  </si>
  <si>
    <t>Zahlenwert nicht sicher genug</t>
  </si>
  <si>
    <t>/</t>
  </si>
  <si>
    <t>Zahlenwert mit eingeschränkter Aussagefähigkeit</t>
  </si>
  <si>
    <t>( )</t>
  </si>
  <si>
    <t>und dergleichen</t>
  </si>
  <si>
    <t>u. dgl.</t>
  </si>
  <si>
    <t>anderweitig nicht genannt</t>
  </si>
  <si>
    <t xml:space="preserve">a. n. g. </t>
  </si>
  <si>
    <t>geschätztes Ergebnis</t>
  </si>
  <si>
    <t>s</t>
  </si>
  <si>
    <t>berichtigtes Ergebnis</t>
  </si>
  <si>
    <t>r</t>
  </si>
  <si>
    <t>vorläufiges Ergebnis</t>
  </si>
  <si>
    <t>p</t>
  </si>
  <si>
    <t>Tabellenfach gesperrt, weil Aussage nicht sinnvoll</t>
  </si>
  <si>
    <t>Zahlenwert unbekannt oder geheim zu halten</t>
  </si>
  <si>
    <t>Angabe fällt später an</t>
  </si>
  <si>
    <t>···</t>
  </si>
  <si>
    <t>nichts vorhanden (genau Null)</t>
  </si>
  <si>
    <t>weniger als die Hälfte von 1 in der letzten besetzten Stelle, jedoch mehr als nichts</t>
  </si>
  <si>
    <t>Zeichenerklärung:</t>
  </si>
  <si>
    <t>Auszugsweise Vervielfältigung und Verbreitung mit Quellenangabe gestattet.</t>
  </si>
  <si>
    <t>www.statistik-nord.de</t>
  </si>
  <si>
    <t xml:space="preserve">Internet: </t>
  </si>
  <si>
    <t>0431 6895-9393</t>
  </si>
  <si>
    <t xml:space="preserve">040 42831-1766 </t>
  </si>
  <si>
    <t xml:space="preserve">Auskünfte: </t>
  </si>
  <si>
    <t>info@statistik-nord.de</t>
  </si>
  <si>
    <t xml:space="preserve">E-Mail: </t>
  </si>
  <si>
    <t>Auskunftsdienst:</t>
  </si>
  <si>
    <t>bau@statistik-nord.de</t>
  </si>
  <si>
    <t>E-Mail:</t>
  </si>
  <si>
    <t>0431 6895-9294</t>
  </si>
  <si>
    <t>Telefon:</t>
  </si>
  <si>
    <t>Bernd Reuter</t>
  </si>
  <si>
    <t>Auskunft zu dieser Veröffentlichung:</t>
  </si>
  <si>
    <t>20457 Hamburg</t>
  </si>
  <si>
    <t>Steckelhörn 12</t>
  </si>
  <si>
    <t>– Anstalt des öffentlichen Rechts –</t>
  </si>
  <si>
    <t>Statistisches Amt für Hamburg und Schleswig-Holstein</t>
  </si>
  <si>
    <t>Herausgeber:</t>
  </si>
  <si>
    <t>Statistische Berichte</t>
  </si>
  <si>
    <t>Impressum</t>
  </si>
  <si>
    <t>×</t>
  </si>
  <si>
    <r>
      <t>alle Betriebe (hochgerechnet</t>
    </r>
    <r>
      <rPr>
        <vertAlign val="superscript"/>
        <sz val="10"/>
        <rFont val="Arial"/>
        <family val="2"/>
      </rPr>
      <t>1</t>
    </r>
    <r>
      <rPr>
        <sz val="10"/>
        <rFont val="Arial"/>
        <family val="2"/>
      </rPr>
      <t>)</t>
    </r>
  </si>
  <si>
    <t xml:space="preserve">  Wohnungsbau</t>
  </si>
  <si>
    <r>
      <t xml:space="preserve">  gewerbl. und industrieller Bau</t>
    </r>
    <r>
      <rPr>
        <vertAlign val="superscript"/>
        <sz val="8"/>
        <rFont val="Arial"/>
        <family val="2"/>
      </rPr>
      <t>3</t>
    </r>
  </si>
  <si>
    <t xml:space="preserve">  öffentlicher und Verkehrsbau</t>
  </si>
  <si>
    <r>
      <rPr>
        <vertAlign val="superscript"/>
        <sz val="7"/>
        <rFont val="Arial"/>
        <family val="2"/>
      </rPr>
      <t>2</t>
    </r>
    <r>
      <rPr>
        <sz val="7"/>
        <rFont val="Arial"/>
        <family val="2"/>
      </rPr>
      <t xml:space="preserve">  Tätige Personen = Durchschnitt der Monate</t>
    </r>
  </si>
  <si>
    <r>
      <rPr>
        <vertAlign val="superscript"/>
        <sz val="7"/>
        <rFont val="Arial"/>
        <family val="2"/>
      </rPr>
      <t>3</t>
    </r>
    <r>
      <rPr>
        <sz val="7"/>
        <rFont val="Arial"/>
        <family val="2"/>
      </rPr>
      <t xml:space="preserve">  Einschl. landwirtschaftl. Bau sowie Unternehmen der Bahn und Post.</t>
    </r>
  </si>
  <si>
    <t>Bauhauptgewerbe insgesamt</t>
  </si>
  <si>
    <t>im
 Bauhauptgewerbe</t>
  </si>
  <si>
    <t>in anderen 
Bereichen</t>
  </si>
  <si>
    <t>geleistete
 Arbeits-
stunden</t>
  </si>
  <si>
    <t>Geleistete
Arbeitssunden insgesamt</t>
  </si>
  <si>
    <r>
      <rPr>
        <vertAlign val="superscript"/>
        <sz val="7"/>
        <rFont val="Arial"/>
        <family val="2"/>
      </rPr>
      <t>1</t>
    </r>
    <r>
      <rPr>
        <sz val="7"/>
        <rFont val="Arial"/>
        <family val="2"/>
      </rPr>
      <t xml:space="preserve">  Einschl. landwirtschaftl. Bau sowie Unternehmen der Bahn und Post</t>
    </r>
  </si>
  <si>
    <t>geleistete
Arbeitsstunden</t>
  </si>
  <si>
    <t>baugewerbl.
Umsatz</t>
  </si>
  <si>
    <r>
      <rPr>
        <vertAlign val="superscript"/>
        <sz val="7"/>
        <rFont val="Arial"/>
        <family val="2"/>
      </rPr>
      <t>a</t>
    </r>
    <r>
      <rPr>
        <sz val="7"/>
        <rFont val="Arial"/>
        <family val="2"/>
      </rPr>
      <t xml:space="preserve">  Betriebe und Tätige Personen = Durchschnitt der Monate</t>
    </r>
  </si>
  <si>
    <t>im 
Bauhauptgewerbe</t>
  </si>
  <si>
    <t>Geleistete
Arbeitsstunden insgesamt</t>
  </si>
  <si>
    <r>
      <rPr>
        <vertAlign val="superscript"/>
        <sz val="7"/>
        <rFont val="Arial"/>
        <family val="2"/>
      </rPr>
      <t>1</t>
    </r>
    <r>
      <rPr>
        <sz val="7"/>
        <rFont val="Arial"/>
        <family val="2"/>
      </rPr>
      <t xml:space="preserve">  Einschl. landwirtschaftl. Bau sowie Unternehmen der Bahn und Post.</t>
    </r>
  </si>
  <si>
    <r>
      <t>Sonstiger Tiefbau</t>
    </r>
    <r>
      <rPr>
        <vertAlign val="superscript"/>
        <sz val="8"/>
        <rFont val="Arial"/>
        <family val="2"/>
      </rPr>
      <t>2</t>
    </r>
  </si>
  <si>
    <r>
      <t>zusammen</t>
    </r>
    <r>
      <rPr>
        <vertAlign val="superscript"/>
        <sz val="8"/>
        <rFont val="Arial"/>
        <family val="2"/>
      </rPr>
      <t>2</t>
    </r>
  </si>
  <si>
    <r>
      <t>Gewerblicher und industrieller Bau</t>
    </r>
    <r>
      <rPr>
        <vertAlign val="superscript"/>
        <sz val="8"/>
        <rFont val="Arial"/>
        <family val="2"/>
      </rPr>
      <t>1</t>
    </r>
  </si>
  <si>
    <t>Vorbereitende
Baustellen-
arbeiten, 
Hoch- und 
Tiefbau insgesamt</t>
  </si>
  <si>
    <t>Bund, 
Länder und Gemeinden, Sozialvers.</t>
  </si>
  <si>
    <t>Wohnungs-
bau</t>
  </si>
  <si>
    <r>
      <rPr>
        <vertAlign val="superscript"/>
        <sz val="7"/>
        <rFont val="Arial"/>
        <family val="2"/>
      </rPr>
      <t>2</t>
    </r>
    <r>
      <rPr>
        <sz val="7"/>
        <rFont val="Arial"/>
        <family val="2"/>
      </rPr>
      <t xml:space="preserve">  Bund, Länder und Gemeinden, Sozialversicherung sowie Organisationen ohne Erwerbszweck.</t>
    </r>
  </si>
  <si>
    <r>
      <t>Betriebe</t>
    </r>
    <r>
      <rPr>
        <vertAlign val="superscript"/>
        <sz val="8"/>
        <rFont val="Arial"/>
        <family val="2"/>
      </rPr>
      <t>1</t>
    </r>
  </si>
  <si>
    <r>
      <t>ins-
gesamt</t>
    </r>
    <r>
      <rPr>
        <vertAlign val="superscript"/>
        <sz val="8"/>
        <rFont val="Arial"/>
        <family val="2"/>
      </rPr>
      <t>1</t>
    </r>
  </si>
  <si>
    <r>
      <t>im 
Ausbau-
gewerbe</t>
    </r>
    <r>
      <rPr>
        <vertAlign val="superscript"/>
        <sz val="8"/>
        <rFont val="Arial"/>
        <family val="2"/>
      </rPr>
      <t>1</t>
    </r>
  </si>
  <si>
    <r>
      <rPr>
        <vertAlign val="superscript"/>
        <sz val="7"/>
        <rFont val="Arial"/>
        <family val="2"/>
      </rPr>
      <t>1</t>
    </r>
    <r>
      <rPr>
        <sz val="7"/>
        <rFont val="Arial"/>
        <family val="2"/>
      </rPr>
      <t xml:space="preserve">  Am Ende des Vierteljahres.</t>
    </r>
  </si>
  <si>
    <r>
      <rPr>
        <vertAlign val="superscript"/>
        <sz val="7"/>
        <rFont val="Arial"/>
        <family val="2"/>
      </rPr>
      <t>a</t>
    </r>
    <r>
      <rPr>
        <sz val="7"/>
        <rFont val="Arial"/>
        <family val="2"/>
      </rPr>
      <t xml:space="preserve">  Betriebe und Tätige Personen = Durchschnitt der Vierteljahresergebnisse</t>
    </r>
  </si>
  <si>
    <t>Fußboden-, Fliesen- und Plattenlegerei, 
  Tapeziererei</t>
  </si>
  <si>
    <t>Erschließung von unbebauten 
  Grundstücken</t>
  </si>
  <si>
    <t xml:space="preserve">41.1
</t>
  </si>
  <si>
    <t xml:space="preserve">43.31
</t>
  </si>
  <si>
    <t xml:space="preserve">43.39
</t>
  </si>
  <si>
    <t xml:space="preserve">41.10.1
</t>
  </si>
  <si>
    <t xml:space="preserve">43.33
</t>
  </si>
  <si>
    <t xml:space="preserve">43.22
</t>
  </si>
  <si>
    <t>Inhaltsverzeichnis</t>
  </si>
  <si>
    <t>Seite</t>
  </si>
  <si>
    <t>Tabellen</t>
  </si>
  <si>
    <t>1.</t>
  </si>
  <si>
    <t>Grafik</t>
  </si>
  <si>
    <t>2.</t>
  </si>
  <si>
    <t>2.4.1</t>
  </si>
  <si>
    <t>2.4.2</t>
  </si>
  <si>
    <t>2.7.1</t>
  </si>
  <si>
    <t>2.7.2</t>
  </si>
  <si>
    <t>1.1 Tätige Personen, geleistete Arbeitsstunden, Umsatz, Bruttoentgelte</t>
  </si>
  <si>
    <t>1.1</t>
  </si>
  <si>
    <t>2.2 Tätige Personen, Bruttoentgelte</t>
  </si>
  <si>
    <t>2.3 Arbeitstage, geleistete Arbeitsstunden in 1 000, Umsatz in 1 000 Euro</t>
  </si>
  <si>
    <r>
      <t>2.4.1 Gewerblicher und industrieller Bau</t>
    </r>
    <r>
      <rPr>
        <b/>
        <vertAlign val="superscript"/>
        <sz val="10"/>
        <rFont val="Arial"/>
        <family val="2"/>
      </rPr>
      <t>1</t>
    </r>
  </si>
  <si>
    <t>2.4 Geleistete Arbeitsstunden in 1 000, baugewerblicher Umsatz in 1 000 Euro</t>
  </si>
  <si>
    <t>2.4.2 Öffentlicher und Verkehrsbau</t>
  </si>
  <si>
    <t>2.5 Betriebe, tätige Personen, Bruttoentgelte</t>
  </si>
  <si>
    <t>2.6 Geleistete Arbeitsstunden in 1 000, Umsatz in 1 000 Euro</t>
  </si>
  <si>
    <t>2.7 Geleistete Arbeitsstunden in 1 000, baugewerblicher Umsatz in 1 000 Euro</t>
  </si>
  <si>
    <r>
      <t>2.7.1 Gewerblicher und industrieller Bau</t>
    </r>
    <r>
      <rPr>
        <b/>
        <vertAlign val="superscript"/>
        <sz val="10"/>
        <rFont val="Arial"/>
        <family val="2"/>
      </rPr>
      <t>1</t>
    </r>
  </si>
  <si>
    <t>2.7.2 Öffentlicher und Verkehrsbau</t>
  </si>
  <si>
    <r>
      <t xml:space="preserve">noch: </t>
    </r>
    <r>
      <rPr>
        <b/>
        <sz val="10"/>
        <rFont val="Arial"/>
        <family val="2"/>
      </rPr>
      <t>2.7 Geleistete Arbeitsstunden in 1 000, baugewerblicher Umsatz in 1 000 Euro</t>
    </r>
  </si>
  <si>
    <t>2.8 Auftragseingang und Auftragsbestand</t>
  </si>
  <si>
    <r>
      <rPr>
        <vertAlign val="superscript"/>
        <sz val="7"/>
        <rFont val="Arial"/>
        <family val="2"/>
      </rPr>
      <t>a</t>
    </r>
    <r>
      <rPr>
        <sz val="7"/>
        <rFont val="Arial"/>
        <family val="2"/>
      </rPr>
      <t xml:space="preserve">  Tätige Personen = Durchschnitt der Monate</t>
    </r>
  </si>
  <si>
    <t>Das Baugewerbe in Schleswig-Holstein</t>
  </si>
  <si>
    <t>Vorbereitende Baustellenarbeiten, Hoch- und Tiefbau (Bauhauptgewerbe) in Schleswig-Holstein</t>
  </si>
  <si>
    <t>Vorbereitende Baustellenarbeiten, Hoch und Tiefbau in Schleswig-Holstein</t>
  </si>
  <si>
    <t>2.9.1</t>
  </si>
  <si>
    <t>2.9.2</t>
  </si>
  <si>
    <t>3.1</t>
  </si>
  <si>
    <t>3.2</t>
  </si>
  <si>
    <r>
      <t xml:space="preserve">Betriebe mit 20 und mehr </t>
    </r>
    <r>
      <rPr>
        <sz val="10"/>
        <color rgb="FF000000"/>
        <rFont val="Arial"/>
        <family val="2"/>
      </rPr>
      <t>tätigen Personen</t>
    </r>
  </si>
  <si>
    <t>1 000 Stunden</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</si>
  <si>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</si>
  <si>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</si>
  <si>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</si>
  <si>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</si>
  <si>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</si>
  <si>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</si>
  <si>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</si>
  <si>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</si>
  <si>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</si>
  <si>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</si>
  <si>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</si>
  <si>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</si>
  <si>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</si>
  <si>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</si>
  <si>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</si>
  <si>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</si>
  <si>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Wohnungs- bau</t>
  </si>
  <si>
    <t>öffentlicher und Verkehrsbau</t>
  </si>
  <si>
    <t>43.2/43.3</t>
  </si>
  <si>
    <t>Bauinstallation, sonstiger Ausbau</t>
  </si>
  <si>
    <t>Bauinstallation</t>
  </si>
  <si>
    <t>Leitungstiefbau und Kläranlagenbau</t>
  </si>
  <si>
    <t>Bau von Gebäuden</t>
  </si>
  <si>
    <t xml:space="preserve">KREISFREIE STADT
Kreis </t>
  </si>
  <si>
    <t>Tätige
Personen</t>
  </si>
  <si>
    <t>Brutto-
entgelte</t>
  </si>
  <si>
    <r>
      <t>gewerbl. und industrieller Bau</t>
    </r>
    <r>
      <rPr>
        <vertAlign val="superscript"/>
        <sz val="6"/>
        <rFont val="Arial"/>
        <family val="2"/>
      </rPr>
      <t>1</t>
    </r>
  </si>
  <si>
    <r>
      <rPr>
        <vertAlign val="superscript"/>
        <sz val="6"/>
        <rFont val="Arial"/>
        <family val="2"/>
      </rPr>
      <t>1</t>
    </r>
    <r>
      <rPr>
        <sz val="7"/>
        <rFont val="Arial"/>
        <family val="2"/>
      </rPr>
      <t xml:space="preserve">  </t>
    </r>
    <r>
      <rPr>
        <sz val="7"/>
        <color rgb="FF000000"/>
        <rFont val="Arial"/>
        <family val="2"/>
      </rPr>
      <t>E</t>
    </r>
    <r>
      <rPr>
        <sz val="7"/>
        <rFont val="Arial"/>
        <family val="2"/>
      </rPr>
      <t>inschl. landwirtschaftl. Bau sowie Unternehmen der Bahn und Post.</t>
    </r>
  </si>
  <si>
    <t>KREISFREIE STADT
Kreis</t>
  </si>
  <si>
    <t xml:space="preserve">43.29
</t>
  </si>
  <si>
    <t>Dämmung gegen Kälte, Wärme, Schall 
  und Erschütterung; sowie Sonstige
  Bauinstallation, anderweitig 
  nicht genannt</t>
  </si>
  <si>
    <t>Gas-, Wasser-, Heizungs- sowie 
  Lüftungs- und Klimainstallation</t>
  </si>
  <si>
    <t>Anbringen von Stuckaturen, Gipserei 
  und Verputzerei</t>
  </si>
  <si>
    <t>Sonstiger Ausbau, anderweitig 
  nicht genannt</t>
  </si>
  <si>
    <r>
      <t>Erschließung von Grundstücken, 
  Bauträger</t>
    </r>
    <r>
      <rPr>
        <b/>
        <vertAlign val="superscript"/>
        <sz val="8"/>
        <rFont val="Arial"/>
        <family val="2"/>
      </rPr>
      <t>2</t>
    </r>
  </si>
  <si>
    <t>3. Bauinstallation, Sonstiger Ausbau und Erschließung von Grundstücken, Bauträger
 in Schleswig-Holstein</t>
  </si>
  <si>
    <t>3.1 Bauinstallation und Sonstiger Ausbau</t>
  </si>
  <si>
    <r>
      <t>– alle Betriebe (hochgerechnet</t>
    </r>
    <r>
      <rPr>
        <vertAlign val="superscript"/>
        <sz val="10"/>
        <rFont val="Arial"/>
        <family val="2"/>
      </rPr>
      <t>1</t>
    </r>
    <r>
      <rPr>
        <b/>
        <sz val="10"/>
        <rFont val="Arial"/>
        <family val="2"/>
      </rPr>
      <t>) –</t>
    </r>
  </si>
  <si>
    <t xml:space="preserve">Hinweise  </t>
  </si>
  <si>
    <t xml:space="preserve">Tätige Personen, geleistete Arbeitsstunden, Umsatz, Bruttoentgelte  </t>
  </si>
  <si>
    <t xml:space="preserve">Gewerblicher und industrieller Bau   </t>
  </si>
  <si>
    <t xml:space="preserve">Öffentlicher und Verkehrsbau   </t>
  </si>
  <si>
    <t xml:space="preserve">Betriebe, tätige Personen, geleistete Arbeitsstunden und Bruttoentgelte  </t>
  </si>
  <si>
    <t xml:space="preserve">Baugewerblicher Umsatz, Auftragseingang  </t>
  </si>
  <si>
    <t xml:space="preserve">Bauinstallation und Sonstiger Ausbau   </t>
  </si>
  <si>
    <t>41.2/42.1/42.2 
 42.9/43.1/43.9</t>
  </si>
  <si>
    <t>1. Vorbereitende Baustellenarbeiten, Hoch- und Tiefbau (Bauhauptgewerbe) in Schleswig-Holstein</t>
  </si>
  <si>
    <t>2. Bauhauptgewerbe, Hoch- und Tiefbau in Schleswig-Holstein</t>
  </si>
  <si>
    <r>
      <t xml:space="preserve">Noch: </t>
    </r>
    <r>
      <rPr>
        <b/>
        <sz val="10"/>
        <rFont val="Arial"/>
        <family val="2"/>
      </rPr>
      <t>2. Vorbereitende Baustellenarbeiten, Hoch- und Tiefbau in Schleswig-Holstein</t>
    </r>
  </si>
  <si>
    <r>
      <t>Noch:</t>
    </r>
    <r>
      <rPr>
        <sz val="10"/>
        <color rgb="FF000000"/>
        <rFont val="Arial"/>
        <family val="2"/>
      </rPr>
      <t xml:space="preserve"> </t>
    </r>
    <r>
      <rPr>
        <b/>
        <sz val="10"/>
        <color rgb="FF000000"/>
        <rFont val="Arial"/>
        <family val="2"/>
      </rPr>
      <t>2. Vorbereitende Baustellenarbeiten, Hoch- und Tiefbau in Schleswig-Holstein</t>
    </r>
  </si>
  <si>
    <r>
      <t xml:space="preserve">2.9.1 Betriebe, tätige Personen, geleistete Arbeitsstunden, </t>
    </r>
    <r>
      <rPr>
        <b/>
        <sz val="10"/>
        <color rgb="FF000000"/>
        <rFont val="Arial"/>
        <family val="2"/>
      </rPr>
      <t>Bruttoentgelte</t>
    </r>
  </si>
  <si>
    <r>
      <t>Noch:</t>
    </r>
    <r>
      <rPr>
        <b/>
        <sz val="10"/>
        <color rgb="FF000000"/>
        <rFont val="Arial"/>
        <family val="2"/>
      </rPr>
      <t xml:space="preserve"> 2. Vorbereitende Baustellenarbeiten, Hoch- und Tiefbau in Schleswig-Holstein</t>
    </r>
  </si>
  <si>
    <t>2.9.2 Baugewerblicher Umsatz, Auftragseingang</t>
  </si>
  <si>
    <t xml:space="preserve">  </t>
  </si>
  <si>
    <t xml:space="preserve">
2.3</t>
  </si>
  <si>
    <t xml:space="preserve">
2.4
</t>
  </si>
  <si>
    <t xml:space="preserve">
2.5</t>
  </si>
  <si>
    <t xml:space="preserve">
2.6</t>
  </si>
  <si>
    <t xml:space="preserve">
2.7
</t>
  </si>
  <si>
    <t xml:space="preserve">
2.2</t>
  </si>
  <si>
    <t xml:space="preserve">
2.1</t>
  </si>
  <si>
    <t xml:space="preserve">
2.8</t>
  </si>
  <si>
    <t xml:space="preserve">
2.9
</t>
  </si>
  <si>
    <t xml:space="preserve">
3.
</t>
  </si>
  <si>
    <t>Baugewerblicher 
Umsatz 
zusammen</t>
  </si>
  <si>
    <t>öffentlicher 
und 
Verkehrsbau</t>
  </si>
  <si>
    <r>
      <t>2013</t>
    </r>
    <r>
      <rPr>
        <vertAlign val="superscript"/>
        <sz val="8"/>
        <rFont val="Arial"/>
        <family val="2"/>
      </rPr>
      <t>a</t>
    </r>
  </si>
  <si>
    <t>Sofern in den Produkten auf das Vorhandensein von Copyrightrechten Dritter 
hingewiesen wird, sind die in deren Produkten ausgewiesenen Copyrightbestimmungen 
zu wahren. Alle übrigen Rechte bleiben vorbehalten.</t>
  </si>
  <si>
    <t>Tätige Personen und Bruttoentgelte
– Alle Betriebe (hochgerechnet) –</t>
  </si>
  <si>
    <t xml:space="preserve">Arbeitstage, geleistete Arbeitsstunden in 1 000, baugewerblicher Umsatz in 1 000 Euro
– Alle Betriebe (hochgerechnet) –   </t>
  </si>
  <si>
    <t xml:space="preserve">Geleistete Arbeitsstunden in 1 000, baugewerblicher Umsatz in 1 000 Euro
– Alle Betriebe (hochgerechnet) – </t>
  </si>
  <si>
    <t>Betriebe, tätige Personen und Bruttoentgelte
– Betriebe mit 20 und mehr tätigen Personen –</t>
  </si>
  <si>
    <t xml:space="preserve">Bauinstallation, Sonstiger Ausbau und Erschließung von Grundstücken, Bauträger in Schleswig-Holstein
– Betriebe mit 20 und mehr tätigen Personen – </t>
  </si>
  <si>
    <t xml:space="preserve">Auftragseingang und Auftragsbestand
– Betriebe mit 20 und mehr tätigen Personen –   </t>
  </si>
  <si>
    <t xml:space="preserve">Geleistete Arbeitsstunden in 1 000, baugewerblicher Umsatz in 1 000 Euro
– Betriebe mit 20 und mehr tätigen Personen – </t>
  </si>
  <si>
    <t xml:space="preserve">Geleistete Arbeitstunden in 1 000, Umsatz in 1 000 Euro
– Betriebe mit 20 und mehr tätigen Personen – </t>
  </si>
  <si>
    <t xml:space="preserve">© Statistisches Amt für Hamburg und Schleswig-Holstein, Hamburg 2015          </t>
  </si>
  <si>
    <r>
      <t>2014</t>
    </r>
    <r>
      <rPr>
        <vertAlign val="superscript"/>
        <sz val="8"/>
        <rFont val="Arial"/>
        <family val="2"/>
      </rPr>
      <t>a</t>
    </r>
  </si>
  <si>
    <t>28 418</t>
  </si>
  <si>
    <t>26 678</t>
  </si>
  <si>
    <t>Tätige Personen, geleistete Arbeitsstunden und baugewerblicher Umsatz
in Schleswig-Holstein 2015 gegenüber 2014</t>
  </si>
  <si>
    <t>Baugewerbe, anderweitig nicht genannt</t>
  </si>
  <si>
    <t xml:space="preserve">Ergebnisse für das 3. Vierteljahr 2015 nach ausgewählten Wirtschaftszweigen  </t>
  </si>
  <si>
    <t>Sept.
2015</t>
  </si>
  <si>
    <t>3.2 Ergebnisse für das 3. Vierteljahr 2015 nach Wirtschaftszweigen</t>
  </si>
  <si>
    <t>1  endgültige Ergebnisse</t>
  </si>
  <si>
    <t>Endgültige Ergebnisse, ab März 2015 auf der Grundlage der Ergänzungserhebungerhebung 2015 hochgerechnet. Die Werte für März bis September 2015 wurden ausgetauscht.</t>
  </si>
  <si>
    <t>Kennziffer: E II 1/E III 1 - m 10/15 SH</t>
  </si>
  <si>
    <t>im Oktober 2015</t>
  </si>
  <si>
    <t xml:space="preserve">Ergebnisse für den Monat Oktober 2015 nach ausgewählten Wirtschaftszweigen
– Betriebe mit 20 und mehr tätigen Personen –   </t>
  </si>
  <si>
    <r>
      <t>Ergebnisse für den Monat Oktober</t>
    </r>
    <r>
      <rPr>
        <sz val="9"/>
        <color rgb="FF000000"/>
        <rFont val="Arial"/>
        <family val="2"/>
      </rPr>
      <t xml:space="preserve"> 2015 </t>
    </r>
    <r>
      <rPr>
        <sz val="9"/>
        <rFont val="Arial"/>
        <family val="2"/>
      </rPr>
      <t>nach Kreisen
– Betriebe mit 20 und mehr tätigen Personen –</t>
    </r>
  </si>
  <si>
    <t>Oktober
2014</t>
  </si>
  <si>
    <t>Oktober
2015</t>
  </si>
  <si>
    <t>Veränderung in %              Oktober  2015 gegenüber</t>
  </si>
  <si>
    <t>Oktober 
2014</t>
  </si>
  <si>
    <t>Sept.    2015</t>
  </si>
  <si>
    <r>
      <t>Januar bis Oktober</t>
    </r>
    <r>
      <rPr>
        <vertAlign val="superscript"/>
        <sz val="8"/>
        <rFont val="Arial"/>
        <family val="2"/>
      </rPr>
      <t>2</t>
    </r>
  </si>
  <si>
    <t xml:space="preserve">2.1 Ergebnisse für den Monat Oktober nach ausgewählten Wirtschaftszweigen </t>
  </si>
  <si>
    <r>
      <t>2.9 Ergebnisse für den Monat Oktober</t>
    </r>
    <r>
      <rPr>
        <b/>
        <sz val="10"/>
        <color rgb="FF000000"/>
        <rFont val="Arial"/>
        <family val="2"/>
      </rPr>
      <t xml:space="preserve"> 2015 </t>
    </r>
    <r>
      <rPr>
        <b/>
        <sz val="10"/>
        <rFont val="Arial"/>
        <family val="2"/>
      </rPr>
      <t>nach Kreisen</t>
    </r>
  </si>
  <si>
    <r>
      <rPr>
        <sz val="10"/>
        <rFont val="Arial"/>
        <family val="2"/>
      </rPr>
      <t>noch:</t>
    </r>
    <r>
      <rPr>
        <b/>
        <sz val="10"/>
        <rFont val="Arial"/>
        <family val="2"/>
      </rPr>
      <t xml:space="preserve"> 2.9 Ergebnisse für den Monat Oktober</t>
    </r>
    <r>
      <rPr>
        <b/>
        <sz val="10"/>
        <color rgb="FF000000"/>
        <rFont val="Arial"/>
        <family val="2"/>
      </rPr>
      <t xml:space="preserve"> 2015 </t>
    </r>
    <r>
      <rPr>
        <b/>
        <sz val="10"/>
        <rFont val="Arial"/>
        <family val="2"/>
      </rPr>
      <t>nach Kreisen</t>
    </r>
  </si>
  <si>
    <t>Vorbereitende Baustellenarbeiten, Hoch- und Tiefbau in Schleswig-Holstein, 2015 gegenüber 2014</t>
  </si>
  <si>
    <r>
      <t xml:space="preserve">1 </t>
    </r>
    <r>
      <rPr>
        <sz val="7"/>
        <rFont val="Arial"/>
        <family val="2"/>
      </rPr>
      <t>endgültige Ergebnisse</t>
    </r>
  </si>
  <si>
    <t>Herausgegeben am: 21. Dezember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</si>
</sst>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 &quot;DM&quot;;[Red]\-#,##0\ &quot;DM&quot;"/>
    <numFmt numFmtId="165" formatCode="0.0;\-\ 0.0;\–"/>
    <numFmt numFmtId="166" formatCode="#,##0.0"/>
    <numFmt numFmtId="167" formatCode="#\ ##0"/>
    <numFmt numFmtId="168" formatCode="#\ ###\ ##0"/>
  </numFmts>
  <fonts count="50">
    <font>
      <sz val="10"/>
      <name val="Arial"/>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0"/>
      <name val="Arial"/>
      <family val="2"/>
    </font>
    <font>
      <sz val="8"/>
      <name val="Arial"/>
      <family val="2"/>
    </font>
    <font>
      <sz val="7"/>
      <name val="Arial"/>
      <family val="2"/>
    </font>
    <font>
      <b/>
      <sz val="8"/>
      <name val="Arial"/>
      <family val="2"/>
    </font>
    <font>
      <sz val="9"/>
      <name val="Arial"/>
      <family val="2"/>
    </font>
    <font>
      <b/>
      <sz val="10"/>
      <name val="Arial"/>
      <family val="2"/>
    </font>
    <font>
      <b/>
      <sz val="9"/>
      <name val="Arial"/>
      <family val="2"/>
    </font>
    <font>
      <b/>
      <sz val="10"/>
      <name val="Arial"/>
      <family val="2"/>
    </font>
    <font>
      <b/>
      <vertAlign val="superscript"/>
      <sz val="10"/>
      <name val="Arial"/>
      <family val="2"/>
    </font>
    <font>
      <sz val="12"/>
      <name val="Arial"/>
      <family val="2"/>
    </font>
    <font>
      <b/>
      <sz val="12"/>
      <name val="Arial"/>
      <family val="2"/>
    </font>
    <font>
      <sz val="9"/>
      <name val="Arial"/>
      <family val="2"/>
    </font>
    <font>
      <b/>
      <sz val="13"/>
      <name val="Arial"/>
      <family val="2"/>
    </font>
    <font>
      <sz val="8"/>
      <name val="Arial"/>
      <family val="2"/>
    </font>
    <font>
      <sz val="10"/>
      <name val="Arial"/>
      <family val="2"/>
    </font>
    <font>
      <sz val="10"/>
      <color theme="1"/>
      <name val="Arial"/>
      <family val="2"/>
    </font>
    <font>
      <sz val="16"/>
      <color theme="1"/>
      <name val="Arial"/>
      <family val="2"/>
    </font>
    <font>
      <sz val="12"/>
      <color theme="1"/>
      <name val="Arial"/>
      <family val="2"/>
    </font>
    <font>
      <sz val="18"/>
      <color theme="1"/>
      <name val="Arial"/>
      <family val="2"/>
    </font>
    <font>
      <sz val="13"/>
      <name val="Arial"/>
      <family val="2"/>
    </font>
    <font>
      <sz val="8"/>
      <color theme="1"/>
      <name val="Arial"/>
      <family val="2"/>
    </font>
    <font>
      <sz val="10"/>
      <color indexed="8"/>
      <name val="MS Sans Serif"/>
      <family val="2"/>
    </font>
    <font>
      <b/>
      <sz val="10"/>
      <color theme="1"/>
      <name val="Arial"/>
      <family val="2"/>
    </font>
    <font>
      <u/>
      <sz val="10"/>
      <color theme="10"/>
      <name val="Arial"/>
      <family val="2"/>
    </font>
    <font>
      <b/>
      <sz val="12"/>
      <color theme="1"/>
      <name val="Arial"/>
      <family val="2"/>
    </font>
    <font>
      <vertAlign val="superscript"/>
      <sz val="8"/>
      <name val="Arial"/>
      <family val="2"/>
    </font>
    <font>
      <vertAlign val="superscript"/>
      <sz val="10"/>
      <name val="Arial"/>
      <family val="2"/>
    </font>
    <font>
      <vertAlign val="superscript"/>
      <sz val="7"/>
      <name val="Arial"/>
      <family val="2"/>
    </font>
    <font>
      <sz val="9"/>
      <color rgb="FF000000"/>
      <name val="Arial"/>
      <family val="2"/>
    </font>
    <font>
      <sz val="10"/>
      <color rgb="FF000000"/>
      <name val="Arial"/>
      <family val="2"/>
    </font>
    <font>
      <b/>
      <sz val="10"/>
      <color rgb="FF000000"/>
      <name val="Arial"/>
      <family val="2"/>
    </font>
    <font>
      <sz val="6"/>
      <name val="Arial"/>
      <family val="2"/>
    </font>
    <font>
      <sz val="7"/>
      <color rgb="FF000000"/>
      <name val="Arial"/>
      <family val="2"/>
    </font>
    <font>
      <vertAlign val="superscript"/>
      <sz val="6"/>
      <name val="Arial"/>
      <family val="2"/>
    </font>
    <font>
      <b/>
      <vertAlign val="superscript"/>
      <sz val="8"/>
      <name val="Arial"/>
      <family val="2"/>
    </font>
    <font>
      <sz val="28"/>
      <color theme="1"/>
      <name val="Arial"/>
      <family val="2"/>
    </font>
    <font>
      <sz val="10"/>
      <name val="Arial"/>
      <family val="2"/>
    </font>
  </fonts>
  <fills count="6">
    <fill>
      <patternFill patternType="none"/>
    </fill>
    <fill>
      <patternFill patternType="gray125"/>
    </fill>
    <fill>
      <patternFill patternType="solid">
        <fgColor rgb="FFCCCCCC"/>
        <bgColor indexed="64"/>
      </patternFill>
    </fill>
    <fill>
      <patternFill patternType="solid">
        <fgColor rgb="FFD9D9D9"/>
        <bgColor indexed="64"/>
      </patternFill>
    </fill>
    <fill>
      <patternFill patternType="solid">
        <fgColor rgb="FFFFFF00"/>
        <bgColor indexed="64"/>
      </patternFill>
    </fill>
    <fill>
      <patternFill patternType="solid">
        <fgColor rgb="FFFFFFFF"/>
        <bgColor indexed="64"/>
      </patternFill>
    </fill>
  </fills>
  <borders count="14">
    <border>
      <left/>
      <right/>
      <top/>
      <bottom/>
      <diagonal/>
    </border>
    <border>
      <left/>
      <right/>
      <top/>
      <bottom style="thin">
        <color indexed="6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style="thin">
        <color rgb="FF1E4B7D"/>
      </bottom>
      <diagonal/>
    </border>
    <border>
      <left/>
      <right/>
      <top style="thin">
        <color rgb="FF1E4B7D"/>
      </top>
      <bottom/>
      <diagonal/>
    </border>
    <border>
      <left style="thin">
        <color rgb="FF1E4B7D"/>
      </left>
      <right/>
      <top/>
      <bottom style="thin">
        <color rgb="FF1E4B7D"/>
      </bottom>
      <diagonal/>
    </border>
    <border>
      <left style="thin">
        <color rgb="FF1E4B7D"/>
      </left>
      <right/>
      <top/>
      <bottom/>
      <diagonal/>
    </border>
    <border>
      <left style="thin">
        <color rgb="FF1E4B7D"/>
      </left>
      <right/>
      <top/>
      <bottom style="thin">
        <color indexed="64"/>
      </bottom>
      <diagonal/>
    </border>
  </borders>
  <cellStyleXfs count="26">
    <xf numFmtId="0" fontId="0" fillId="0" borderId="0"/>
    <xf numFmtId="0" fontId="27" fillId="0" borderId="0"/>
    <xf numFmtId="0" fontId="13" fillId="0" borderId="0"/>
    <xf numFmtId="0" fontId="13" fillId="0" borderId="0"/>
    <xf numFmtId="0" fontId="28" fillId="0" borderId="0"/>
    <xf numFmtId="0" fontId="28" fillId="0" borderId="0" applyFill="0" applyAlignment="0"/>
    <xf numFmtId="0" fontId="33" fillId="0" borderId="0" applyFill="0" applyBorder="0" applyAlignment="0"/>
    <xf numFmtId="0" fontId="17" fillId="0" borderId="0" applyFill="0" applyBorder="0" applyAlignment="0"/>
    <xf numFmtId="0" fontId="34" fillId="0" borderId="0"/>
    <xf numFmtId="0" fontId="36" fillId="0" borderId="0" applyNumberFormat="0" applyFill="0" applyBorder="0" applyAlignment="0" applyProtection="0"/>
    <xf numFmtId="0" fontId="13" fillId="0" borderId="0"/>
    <xf numFmtId="0" fontId="13" fillId="0" borderId="0"/>
    <xf numFmtId="0" fontId="13" fillId="0" borderId="0"/>
    <xf numFmtId="0" fontId="28" fillId="0" borderId="0"/>
    <xf numFmtId="0" fontId="49" fillId="0" borderId="0"/>
    <xf numFmtId="0" fontId="12" fillId="0" borderId="0"/>
    <xf numFmtId="0" fontId="11" fillId="0" borderId="0"/>
    <xf numFmtId="0" fontId="10" fillId="0" borderId="0"/>
    <xf numFmtId="0" fontId="9" fillId="0" borderId="0"/>
    <xf numFmtId="0" fontId="49" fillId="0" borderId="0"/>
    <xf numFmtId="0" fontId="7" fillId="0" borderId="0"/>
    <xf numFmtId="0" fontId="6" fillId="0" borderId="0"/>
    <xf numFmtId="0" fontId="5" fillId="0" borderId="0"/>
    <xf numFmtId="0" fontId="4" fillId="0" borderId="0"/>
    <xf numFmtId="0" fontId="3" fillId="0" borderId="0"/>
    <xf numFmtId="0" fontId="2" fillId="0" borderId="0"/>
  </cellStyleXfs>
  <cellXfs count="437">
    <xf numFmtId="0" fontId="0" fillId="0" borderId="0" xfId="0"/>
    <xf numFmtId="0" fontId="0" fillId="0" borderId="0" xfId="0" applyAlignment="1">
      <alignment vertical="top" wrapText="1"/>
    </xf>
    <xf numFmtId="0" fontId="0" fillId="0" borderId="0" xfId="0" applyAlignment="1">
      <alignment horizontal="centerContinuous" vertical="top"/>
    </xf>
    <xf numFmtId="0" fontId="0" fillId="0" borderId="0" xfId="0" applyAlignment="1">
      <alignment wrapText="1"/>
    </xf>
    <xf numFmtId="0" fontId="14" fillId="0" borderId="0" xfId="0" applyFont="1" applyAlignment="1">
      <alignment vertical="top" wrapText="1"/>
    </xf>
    <xf numFmtId="0" fontId="14" fillId="0" borderId="0" xfId="0" applyFont="1" applyAlignment="1">
      <alignment horizontal="centerContinuous" vertical="top"/>
    </xf>
    <xf numFmtId="0" fontId="18" fillId="0" borderId="0" xfId="0" applyFont="1" applyAlignment="1">
      <alignment horizontal="centerContinuous" vertical="top"/>
    </xf>
    <xf numFmtId="0" fontId="14" fillId="0" borderId="0" xfId="0" applyFont="1"/>
    <xf numFmtId="3" fontId="14" fillId="0" borderId="0" xfId="0" applyNumberFormat="1" applyFont="1"/>
    <xf numFmtId="0" fontId="14" fillId="0" borderId="0" xfId="0" applyFont="1" applyAlignment="1">
      <alignment horizontal="center" vertical="top" wrapText="1"/>
    </xf>
    <xf numFmtId="0" fontId="18" fillId="0" borderId="0" xfId="0" applyFont="1" applyAlignment="1">
      <alignment horizontal="centerContinuous"/>
    </xf>
    <xf numFmtId="0" fontId="0" fillId="0" borderId="0" xfId="0" applyAlignment="1">
      <alignment horizontal="center" vertical="top" wrapText="1"/>
    </xf>
    <xf numFmtId="0" fontId="16" fillId="0" borderId="0" xfId="0" applyFont="1" applyAlignment="1">
      <alignment horizontal="centerContinuous"/>
    </xf>
    <xf numFmtId="0" fontId="14" fillId="0" borderId="0" xfId="0" applyFont="1" applyAlignment="1">
      <alignment horizontal="centerContinuous" vertical="top" wrapText="1"/>
    </xf>
    <xf numFmtId="0" fontId="0" fillId="0" borderId="0" xfId="0" applyAlignment="1">
      <alignment horizontal="centerContinuous"/>
    </xf>
    <xf numFmtId="0" fontId="15" fillId="0" borderId="0" xfId="0" applyFont="1"/>
    <xf numFmtId="3" fontId="0" fillId="0" borderId="0" xfId="0" applyNumberFormat="1"/>
    <xf numFmtId="0" fontId="0" fillId="0" borderId="1" xfId="0" applyBorder="1" applyAlignment="1">
      <alignment vertical="top" wrapText="1"/>
    </xf>
    <xf numFmtId="0" fontId="15" fillId="0" borderId="0" xfId="0" applyFont="1" applyAlignment="1">
      <alignment horizontal="left" vertical="top"/>
    </xf>
    <xf numFmtId="166" fontId="0" fillId="0" borderId="0" xfId="0" applyNumberFormat="1"/>
    <xf numFmtId="3" fontId="26" fillId="0" borderId="0" xfId="0" applyNumberFormat="1" applyFont="1"/>
    <xf numFmtId="0" fontId="18" fillId="0" borderId="0" xfId="0" applyFont="1" applyAlignment="1">
      <alignment horizontal="centerContinuous" vertical="top" wrapText="1"/>
    </xf>
    <xf numFmtId="0" fontId="0" fillId="0" borderId="0" xfId="0" applyAlignment="1">
      <alignment horizontal="centerContinuous" vertical="top" wrapText="1"/>
    </xf>
    <xf numFmtId="0" fontId="17" fillId="0" borderId="0" xfId="0" applyFont="1" applyAlignment="1">
      <alignment horizontal="centerContinuous" vertical="top" wrapText="1"/>
    </xf>
    <xf numFmtId="0" fontId="17" fillId="0" borderId="0" xfId="0" applyFont="1" applyAlignment="1">
      <alignment wrapText="1"/>
    </xf>
    <xf numFmtId="0" fontId="24" fillId="0" borderId="0" xfId="0" applyFont="1" applyAlignment="1">
      <alignment wrapText="1"/>
    </xf>
    <xf numFmtId="0" fontId="14" fillId="0" borderId="0" xfId="0" quotePrefix="1" applyFont="1" applyAlignment="1">
      <alignment horizontal="centerContinuous" vertical="top" wrapText="1"/>
    </xf>
    <xf numFmtId="0" fontId="14" fillId="0" borderId="0" xfId="0" applyFont="1" applyAlignment="1">
      <alignment wrapText="1"/>
    </xf>
    <xf numFmtId="3" fontId="14" fillId="0" borderId="0" xfId="0" applyNumberFormat="1" applyFont="1" applyAlignment="1">
      <alignment wrapText="1"/>
    </xf>
    <xf numFmtId="0" fontId="15" fillId="0" borderId="0" xfId="0" applyFont="1" applyAlignment="1">
      <alignment horizontal="centerContinuous" vertical="top" wrapText="1"/>
    </xf>
    <xf numFmtId="0" fontId="15" fillId="0" borderId="0" xfId="0" applyFont="1" applyAlignment="1">
      <alignment horizontal="left" vertical="top" wrapText="1"/>
    </xf>
    <xf numFmtId="3" fontId="14" fillId="0" borderId="0" xfId="0" applyNumberFormat="1" applyFont="1" applyFill="1" applyAlignment="1">
      <alignment horizontal="centerContinuous" vertical="top" wrapText="1"/>
    </xf>
    <xf numFmtId="0" fontId="14" fillId="0" borderId="0" xfId="0" applyFont="1" applyFill="1" applyAlignment="1">
      <alignment horizontal="centerContinuous" vertical="top" wrapText="1"/>
    </xf>
    <xf numFmtId="3" fontId="0" fillId="0" borderId="0" xfId="0" applyNumberFormat="1" applyFill="1"/>
    <xf numFmtId="0" fontId="0" fillId="0" borderId="0" xfId="0" applyFill="1"/>
    <xf numFmtId="166" fontId="0" fillId="0" borderId="0" xfId="0" applyNumberFormat="1" applyFill="1"/>
    <xf numFmtId="0" fontId="14" fillId="0" borderId="0" xfId="0" applyFont="1" applyFill="1" applyAlignment="1">
      <alignment vertical="top" wrapText="1"/>
    </xf>
    <xf numFmtId="0" fontId="14" fillId="0" borderId="0" xfId="0" applyFont="1" applyAlignment="1">
      <alignment vertical="top"/>
    </xf>
    <xf numFmtId="0" fontId="18" fillId="0" borderId="0" xfId="0" applyFont="1" applyAlignment="1">
      <alignment vertical="top"/>
    </xf>
    <xf numFmtId="0" fontId="0" fillId="0" borderId="0" xfId="0" applyFill="1" applyAlignment="1">
      <alignment horizontal="centerContinuous" vertical="top"/>
    </xf>
    <xf numFmtId="0" fontId="14" fillId="0" borderId="0" xfId="0" applyNumberFormat="1" applyFont="1" applyBorder="1" applyAlignment="1">
      <alignment horizontal="centerContinuous" vertical="top" wrapText="1"/>
    </xf>
    <xf numFmtId="0" fontId="14" fillId="0" borderId="0" xfId="0" applyNumberFormat="1" applyFont="1" applyFill="1" applyBorder="1" applyAlignment="1">
      <alignment horizontal="centerContinuous" vertical="top" wrapText="1"/>
    </xf>
    <xf numFmtId="0" fontId="0" fillId="0" borderId="0" xfId="0" applyBorder="1" applyAlignment="1">
      <alignment vertical="top" wrapText="1"/>
    </xf>
    <xf numFmtId="0" fontId="0" fillId="0" borderId="0" xfId="0" applyAlignment="1">
      <alignment horizontal="centerContinuous" wrapText="1"/>
    </xf>
    <xf numFmtId="0" fontId="14" fillId="0" borderId="0" xfId="0" applyFont="1" applyBorder="1" applyAlignment="1">
      <alignment horizontal="center" vertical="top" wrapText="1"/>
    </xf>
    <xf numFmtId="0" fontId="0" fillId="0" borderId="0" xfId="0" applyBorder="1" applyAlignment="1">
      <alignment horizontal="centerContinuous" vertical="top" wrapText="1"/>
    </xf>
    <xf numFmtId="0" fontId="0" fillId="0" borderId="0" xfId="0" applyBorder="1" applyAlignment="1">
      <alignment horizontal="centerContinuous" wrapText="1"/>
    </xf>
    <xf numFmtId="0" fontId="0" fillId="0" borderId="0" xfId="0" applyBorder="1"/>
    <xf numFmtId="0" fontId="17" fillId="0" borderId="0" xfId="0" applyFont="1" applyBorder="1" applyAlignment="1">
      <alignment horizontal="right" wrapText="1"/>
    </xf>
    <xf numFmtId="0" fontId="24" fillId="0" borderId="0" xfId="0" applyFont="1"/>
    <xf numFmtId="0" fontId="24" fillId="0" borderId="0" xfId="0" applyFont="1" applyAlignment="1">
      <alignment vertical="top" wrapText="1"/>
    </xf>
    <xf numFmtId="0" fontId="18" fillId="0" borderId="0" xfId="0" applyFont="1" applyFill="1" applyAlignment="1">
      <alignment horizontal="centerContinuous" vertical="top"/>
    </xf>
    <xf numFmtId="0" fontId="0" fillId="0" borderId="0" xfId="0" applyAlignment="1">
      <alignment vertical="center"/>
    </xf>
    <xf numFmtId="0" fontId="18" fillId="0" borderId="0" xfId="0" applyFont="1" applyFill="1" applyAlignment="1">
      <alignment horizontal="centerContinuous" vertical="top" wrapText="1"/>
    </xf>
    <xf numFmtId="0" fontId="0" fillId="0" borderId="0" xfId="0" applyFill="1" applyAlignment="1">
      <alignment horizontal="centerContinuous" wrapText="1"/>
    </xf>
    <xf numFmtId="0" fontId="0" fillId="0" borderId="0" xfId="0" applyFill="1" applyAlignment="1">
      <alignment wrapText="1"/>
    </xf>
    <xf numFmtId="0" fontId="20" fillId="0" borderId="0" xfId="0" applyFont="1" applyAlignment="1">
      <alignment horizontal="centerContinuous" vertical="top"/>
    </xf>
    <xf numFmtId="0" fontId="28" fillId="0" borderId="0" xfId="4"/>
    <xf numFmtId="0" fontId="22" fillId="0" borderId="0" xfId="4" applyFont="1"/>
    <xf numFmtId="0" fontId="13" fillId="0" borderId="0" xfId="4" applyFont="1"/>
    <xf numFmtId="0" fontId="25" fillId="0" borderId="0" xfId="4" applyFont="1" applyAlignment="1">
      <alignment horizontal="center"/>
    </xf>
    <xf numFmtId="0" fontId="28" fillId="0" borderId="0" xfId="4" applyAlignment="1"/>
    <xf numFmtId="0" fontId="13" fillId="0" borderId="0" xfId="4" applyFont="1" applyAlignment="1">
      <alignment horizontal="left"/>
    </xf>
    <xf numFmtId="0" fontId="28" fillId="0" borderId="0" xfId="4" applyAlignment="1">
      <alignment horizontal="left"/>
    </xf>
    <xf numFmtId="0" fontId="18" fillId="0" borderId="0" xfId="4" applyFont="1" applyAlignment="1">
      <alignment horizontal="left"/>
    </xf>
    <xf numFmtId="0" fontId="13" fillId="0" borderId="0" xfId="4" quotePrefix="1" applyFont="1" applyAlignment="1">
      <alignment horizontal="left"/>
    </xf>
    <xf numFmtId="0" fontId="28" fillId="0" borderId="0" xfId="4" applyFont="1" applyAlignment="1">
      <alignment horizontal="left"/>
    </xf>
    <xf numFmtId="0" fontId="28" fillId="0" borderId="0" xfId="4" applyAlignment="1">
      <alignment horizontal="left" wrapText="1"/>
    </xf>
    <xf numFmtId="0" fontId="28" fillId="0" borderId="0" xfId="4" applyFont="1"/>
    <xf numFmtId="0" fontId="36" fillId="0" borderId="0" xfId="9" applyAlignment="1">
      <alignment horizontal="left"/>
    </xf>
    <xf numFmtId="0" fontId="28" fillId="0" borderId="0" xfId="4" applyFont="1" applyAlignment="1">
      <alignment horizontal="left" wrapText="1"/>
    </xf>
    <xf numFmtId="0" fontId="35" fillId="0" borderId="0" xfId="4" applyFont="1" applyAlignment="1">
      <alignment horizontal="left" wrapText="1"/>
    </xf>
    <xf numFmtId="0" fontId="35" fillId="0" borderId="0" xfId="4" applyFont="1" applyAlignment="1">
      <alignment horizontal="left"/>
    </xf>
    <xf numFmtId="0" fontId="0" fillId="0" borderId="0" xfId="0" applyAlignment="1">
      <alignment horizontal="left" wrapText="1"/>
    </xf>
    <xf numFmtId="0" fontId="14" fillId="0" borderId="0" xfId="0" applyFont="1" applyFill="1" applyAlignment="1">
      <alignment wrapText="1"/>
    </xf>
    <xf numFmtId="0" fontId="0" fillId="0" borderId="0" xfId="0" applyAlignment="1">
      <alignment vertical="top" wrapText="1"/>
    </xf>
    <xf numFmtId="0" fontId="14" fillId="2" borderId="3" xfId="0" applyNumberFormat="1" applyFont="1" applyFill="1" applyBorder="1" applyAlignment="1">
      <alignment horizontal="centerContinuous" vertical="center" wrapText="1"/>
    </xf>
    <xf numFmtId="0" fontId="14" fillId="2" borderId="3" xfId="0" applyNumberFormat="1" applyFont="1" applyFill="1" applyBorder="1" applyAlignment="1">
      <alignment horizontal="centerContinuous" vertical="top" wrapText="1"/>
    </xf>
    <xf numFmtId="0" fontId="14" fillId="2" borderId="4" xfId="0" applyNumberFormat="1" applyFont="1" applyFill="1" applyBorder="1" applyAlignment="1">
      <alignment horizontal="centerContinuous" vertical="top" wrapText="1"/>
    </xf>
    <xf numFmtId="49" fontId="14" fillId="2" borderId="3" xfId="0" applyNumberFormat="1" applyFont="1" applyFill="1" applyBorder="1" applyAlignment="1">
      <alignment horizontal="center" vertical="center" wrapText="1"/>
    </xf>
    <xf numFmtId="0" fontId="14" fillId="2" borderId="3" xfId="0" applyNumberFormat="1" applyFont="1" applyFill="1" applyBorder="1" applyAlignment="1">
      <alignment horizontal="center" vertical="center" wrapText="1"/>
    </xf>
    <xf numFmtId="0" fontId="14" fillId="2" borderId="4" xfId="0" applyNumberFormat="1" applyFont="1" applyFill="1" applyBorder="1" applyAlignment="1">
      <alignment horizontal="center" vertical="center" wrapText="1"/>
    </xf>
    <xf numFmtId="0" fontId="14" fillId="0" borderId="6" xfId="0" applyNumberFormat="1" applyFont="1" applyBorder="1" applyAlignment="1">
      <alignment vertical="top" wrapText="1"/>
    </xf>
    <xf numFmtId="0" fontId="14" fillId="0" borderId="7" xfId="0" applyNumberFormat="1" applyFont="1" applyBorder="1" applyAlignment="1">
      <alignment wrapText="1"/>
    </xf>
    <xf numFmtId="49" fontId="14" fillId="0" borderId="7" xfId="0" quotePrefix="1" applyNumberFormat="1" applyFont="1" applyBorder="1" applyAlignment="1">
      <alignment wrapText="1"/>
    </xf>
    <xf numFmtId="49" fontId="14" fillId="0" borderId="7" xfId="0" applyNumberFormat="1" applyFont="1" applyBorder="1" applyAlignment="1">
      <alignment wrapText="1"/>
    </xf>
    <xf numFmtId="49" fontId="14" fillId="0" borderId="8" xfId="0" applyNumberFormat="1" applyFont="1" applyBorder="1" applyAlignment="1">
      <alignment wrapText="1"/>
    </xf>
    <xf numFmtId="0" fontId="14" fillId="0" borderId="5" xfId="0" applyFont="1" applyBorder="1" applyAlignment="1">
      <alignment wrapText="1"/>
    </xf>
    <xf numFmtId="3" fontId="17" fillId="0" borderId="0" xfId="0" applyNumberFormat="1" applyFont="1" applyAlignment="1"/>
    <xf numFmtId="0" fontId="0" fillId="0" borderId="0" xfId="0" applyAlignment="1"/>
    <xf numFmtId="0" fontId="14" fillId="0" borderId="0" xfId="0" applyFont="1" applyAlignment="1"/>
    <xf numFmtId="3" fontId="14" fillId="0" borderId="0" xfId="0" applyNumberFormat="1" applyFont="1" applyAlignment="1"/>
    <xf numFmtId="167" fontId="14" fillId="0" borderId="0" xfId="0" applyNumberFormat="1" applyFont="1" applyAlignment="1">
      <alignment horizontal="right" indent="1"/>
    </xf>
    <xf numFmtId="0" fontId="13" fillId="0" borderId="0" xfId="0" applyFont="1" applyAlignment="1">
      <alignment horizontal="centerContinuous"/>
    </xf>
    <xf numFmtId="0" fontId="0" fillId="0" borderId="0" xfId="0" applyNumberFormat="1" applyAlignment="1">
      <alignment horizontal="centerContinuous"/>
    </xf>
    <xf numFmtId="0" fontId="14" fillId="2" borderId="3"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0" borderId="7" xfId="0" applyFont="1" applyBorder="1" applyAlignment="1"/>
    <xf numFmtId="167" fontId="14" fillId="0" borderId="5" xfId="0" applyNumberFormat="1" applyFont="1" applyBorder="1" applyAlignment="1">
      <alignment horizontal="right" indent="1"/>
    </xf>
    <xf numFmtId="0" fontId="16" fillId="0" borderId="0" xfId="0" applyFont="1" applyFill="1" applyAlignment="1">
      <alignment wrapText="1"/>
    </xf>
    <xf numFmtId="0" fontId="16" fillId="0" borderId="6" xfId="0" applyFont="1" applyFill="1" applyBorder="1" applyAlignment="1">
      <alignment wrapText="1"/>
    </xf>
    <xf numFmtId="3" fontId="16" fillId="0" borderId="0" xfId="0" applyNumberFormat="1" applyFont="1" applyFill="1" applyAlignment="1">
      <alignment wrapText="1"/>
    </xf>
    <xf numFmtId="0" fontId="16" fillId="0" borderId="0" xfId="0" applyFont="1" applyFill="1" applyAlignment="1">
      <alignment horizontal="left" wrapText="1"/>
    </xf>
    <xf numFmtId="0" fontId="16" fillId="0" borderId="7" xfId="0" applyFont="1" applyFill="1" applyBorder="1" applyAlignment="1">
      <alignment wrapText="1"/>
    </xf>
    <xf numFmtId="0" fontId="14" fillId="0" borderId="7" xfId="0" applyFont="1" applyFill="1" applyBorder="1" applyAlignment="1"/>
    <xf numFmtId="0" fontId="14" fillId="0" borderId="0" xfId="0" applyFont="1" applyFill="1" applyAlignment="1"/>
    <xf numFmtId="0" fontId="14" fillId="0" borderId="5" xfId="0" applyFont="1" applyFill="1" applyBorder="1" applyAlignment="1"/>
    <xf numFmtId="0" fontId="14" fillId="0" borderId="8" xfId="0" applyFont="1" applyFill="1" applyBorder="1" applyAlignment="1"/>
    <xf numFmtId="0" fontId="14" fillId="0" borderId="0" xfId="0" applyFont="1" applyAlignment="1">
      <alignment horizontal="left"/>
    </xf>
    <xf numFmtId="3" fontId="14" fillId="0" borderId="0" xfId="0" applyNumberFormat="1" applyFont="1" applyAlignment="1">
      <alignment horizontal="left"/>
    </xf>
    <xf numFmtId="0" fontId="0" fillId="0" borderId="0" xfId="0" applyBorder="1" applyAlignment="1">
      <alignment wrapText="1"/>
    </xf>
    <xf numFmtId="3" fontId="0" fillId="0" borderId="0" xfId="0" applyNumberFormat="1" applyAlignment="1"/>
    <xf numFmtId="166" fontId="0" fillId="0" borderId="0" xfId="0" applyNumberFormat="1" applyFill="1" applyAlignment="1"/>
    <xf numFmtId="166" fontId="26" fillId="0" borderId="0" xfId="0" applyNumberFormat="1" applyFont="1" applyFill="1" applyAlignment="1"/>
    <xf numFmtId="3" fontId="26" fillId="0" borderId="0" xfId="0" applyNumberFormat="1" applyFont="1" applyAlignment="1"/>
    <xf numFmtId="0" fontId="14" fillId="0" borderId="0" xfId="0" applyFont="1" applyBorder="1" applyAlignment="1">
      <alignment horizontal="center" vertical="center"/>
    </xf>
    <xf numFmtId="0" fontId="14" fillId="2" borderId="3" xfId="0" applyFont="1" applyFill="1" applyBorder="1" applyAlignment="1">
      <alignment horizontal="center" vertical="center"/>
    </xf>
    <xf numFmtId="164" fontId="14" fillId="2" borderId="4" xfId="0" quotePrefix="1" applyNumberFormat="1" applyFont="1" applyFill="1" applyBorder="1" applyAlignment="1">
      <alignment horizontal="center" vertical="center"/>
    </xf>
    <xf numFmtId="3" fontId="14" fillId="0" borderId="7" xfId="0" applyNumberFormat="1" applyFont="1" applyBorder="1" applyAlignment="1"/>
    <xf numFmtId="3" fontId="14" fillId="0" borderId="5" xfId="0" applyNumberFormat="1" applyFont="1" applyBorder="1" applyAlignment="1">
      <alignment horizontal="left"/>
    </xf>
    <xf numFmtId="3" fontId="14" fillId="0" borderId="8" xfId="0" applyNumberFormat="1" applyFont="1" applyBorder="1" applyAlignment="1"/>
    <xf numFmtId="0" fontId="14" fillId="0" borderId="0"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0" xfId="0" applyFont="1" applyFill="1" applyBorder="1" applyAlignment="1">
      <alignment horizontal="center" vertical="center" wrapText="1"/>
    </xf>
    <xf numFmtId="164" fontId="14" fillId="0" borderId="0" xfId="0" quotePrefix="1" applyNumberFormat="1" applyFont="1" applyFill="1" applyBorder="1" applyAlignment="1">
      <alignment horizontal="center" vertical="center"/>
    </xf>
    <xf numFmtId="0" fontId="14" fillId="0" borderId="0" xfId="0" applyFont="1" applyAlignment="1">
      <alignment horizontal="left"/>
    </xf>
    <xf numFmtId="0" fontId="0" fillId="0" borderId="0" xfId="0" applyAlignment="1"/>
    <xf numFmtId="0" fontId="14" fillId="0" borderId="0" xfId="0" applyFont="1" applyBorder="1" applyAlignment="1">
      <alignment horizontal="center" vertical="center" wrapText="1"/>
    </xf>
    <xf numFmtId="0" fontId="14" fillId="0" borderId="6" xfId="0" applyFont="1" applyBorder="1" applyAlignment="1">
      <alignment horizontal="center" vertical="center"/>
    </xf>
    <xf numFmtId="0" fontId="14" fillId="0" borderId="7" xfId="0" applyFont="1" applyBorder="1" applyAlignment="1">
      <alignment horizontal="left"/>
    </xf>
    <xf numFmtId="0" fontId="14" fillId="0" borderId="7" xfId="0" applyFont="1" applyFill="1" applyBorder="1" applyAlignment="1">
      <alignment horizontal="left"/>
    </xf>
    <xf numFmtId="3" fontId="26" fillId="0" borderId="5" xfId="0" applyNumberFormat="1" applyFont="1" applyBorder="1" applyAlignment="1">
      <alignment horizontal="right" indent="1"/>
    </xf>
    <xf numFmtId="167" fontId="14" fillId="0" borderId="0" xfId="0" applyNumberFormat="1" applyFont="1" applyAlignment="1">
      <alignment horizontal="right" indent="2"/>
    </xf>
    <xf numFmtId="0" fontId="14" fillId="0" borderId="6" xfId="0" applyFont="1" applyBorder="1" applyAlignment="1">
      <alignment horizontal="center" vertical="top"/>
    </xf>
    <xf numFmtId="3" fontId="14" fillId="0" borderId="7" xfId="0" applyNumberFormat="1" applyFont="1" applyFill="1" applyBorder="1" applyAlignment="1">
      <alignment horizontal="left"/>
    </xf>
    <xf numFmtId="3" fontId="14" fillId="0" borderId="7" xfId="0" applyNumberFormat="1" applyFont="1" applyBorder="1" applyAlignment="1">
      <alignment horizontal="left"/>
    </xf>
    <xf numFmtId="3" fontId="14" fillId="0" borderId="8" xfId="0" applyNumberFormat="1" applyFont="1" applyBorder="1" applyAlignment="1">
      <alignment horizontal="left"/>
    </xf>
    <xf numFmtId="167" fontId="14" fillId="0" borderId="5" xfId="0" applyNumberFormat="1" applyFont="1" applyBorder="1" applyAlignment="1">
      <alignment horizontal="right" indent="2"/>
    </xf>
    <xf numFmtId="0" fontId="14" fillId="0" borderId="0" xfId="0" applyFont="1" applyBorder="1" applyAlignment="1">
      <alignment horizontal="left" vertical="top"/>
    </xf>
    <xf numFmtId="0" fontId="14" fillId="0" borderId="0" xfId="0" applyFont="1" applyBorder="1" applyAlignment="1">
      <alignment horizontal="centerContinuous" vertical="top"/>
    </xf>
    <xf numFmtId="0" fontId="14" fillId="0" borderId="6" xfId="0" applyFont="1" applyBorder="1" applyAlignment="1">
      <alignment horizontal="centerContinuous" vertical="top"/>
    </xf>
    <xf numFmtId="0" fontId="14" fillId="0" borderId="7" xfId="0" applyFont="1" applyBorder="1"/>
    <xf numFmtId="3" fontId="14" fillId="0" borderId="7" xfId="0" applyNumberFormat="1" applyFont="1" applyBorder="1"/>
    <xf numFmtId="3" fontId="14" fillId="0" borderId="8" xfId="0" applyNumberFormat="1" applyFont="1" applyBorder="1"/>
    <xf numFmtId="0" fontId="14" fillId="0" borderId="0" xfId="0" applyFont="1" applyBorder="1" applyAlignment="1">
      <alignment vertical="top" wrapText="1"/>
    </xf>
    <xf numFmtId="0" fontId="15" fillId="0" borderId="0" xfId="0" applyFont="1" applyAlignment="1">
      <alignment horizontal="left"/>
    </xf>
    <xf numFmtId="0" fontId="15" fillId="0" borderId="0" xfId="0" applyFont="1" applyAlignment="1">
      <alignment horizontal="center"/>
    </xf>
    <xf numFmtId="0" fontId="14" fillId="0" borderId="0" xfId="0" applyFont="1" applyBorder="1" applyAlignment="1">
      <alignment horizontal="left" wrapText="1"/>
    </xf>
    <xf numFmtId="0" fontId="14" fillId="0" borderId="0" xfId="0" applyFont="1" applyAlignment="1">
      <alignment horizontal="left" wrapText="1"/>
    </xf>
    <xf numFmtId="3" fontId="14" fillId="0" borderId="0" xfId="0" applyNumberFormat="1" applyFont="1" applyAlignment="1">
      <alignment horizontal="left" wrapText="1"/>
    </xf>
    <xf numFmtId="0" fontId="14" fillId="0" borderId="6" xfId="0" applyFont="1" applyBorder="1" applyAlignment="1">
      <alignment wrapText="1"/>
    </xf>
    <xf numFmtId="0" fontId="14" fillId="0" borderId="7" xfId="0" applyFont="1" applyBorder="1" applyAlignment="1">
      <alignment wrapText="1"/>
    </xf>
    <xf numFmtId="0" fontId="14" fillId="0" borderId="7" xfId="0" applyFont="1" applyFill="1" applyBorder="1" applyAlignment="1">
      <alignment wrapText="1"/>
    </xf>
    <xf numFmtId="3" fontId="14" fillId="0" borderId="7" xfId="0" applyNumberFormat="1" applyFont="1" applyBorder="1" applyAlignment="1">
      <alignment wrapText="1"/>
    </xf>
    <xf numFmtId="3" fontId="14" fillId="0" borderId="5" xfId="0" applyNumberFormat="1" applyFont="1" applyBorder="1" applyAlignment="1">
      <alignment horizontal="left" wrapText="1"/>
    </xf>
    <xf numFmtId="3" fontId="14" fillId="0" borderId="8" xfId="0" applyNumberFormat="1" applyFont="1" applyBorder="1" applyAlignment="1">
      <alignment wrapText="1"/>
    </xf>
    <xf numFmtId="0" fontId="14" fillId="2" borderId="4" xfId="0" quotePrefix="1" applyFont="1" applyFill="1" applyBorder="1" applyAlignment="1">
      <alignment horizontal="centerContinuous" vertical="center"/>
    </xf>
    <xf numFmtId="0" fontId="14" fillId="0" borderId="7" xfId="0" applyFont="1" applyBorder="1" applyAlignment="1">
      <alignment horizontal="left" wrapText="1"/>
    </xf>
    <xf numFmtId="0" fontId="14" fillId="0" borderId="7" xfId="0" applyFont="1" applyFill="1" applyBorder="1" applyAlignment="1">
      <alignment horizontal="left" wrapText="1"/>
    </xf>
    <xf numFmtId="0" fontId="0" fillId="0" borderId="0" xfId="0" applyFill="1" applyAlignment="1">
      <alignment horizontal="centerContinuous"/>
    </xf>
    <xf numFmtId="3" fontId="26" fillId="0" borderId="5" xfId="0" applyNumberFormat="1" applyFont="1" applyFill="1" applyBorder="1" applyAlignment="1">
      <alignment horizontal="right" indent="1"/>
    </xf>
    <xf numFmtId="0" fontId="14" fillId="0" borderId="0" xfId="0" applyFont="1" applyBorder="1" applyAlignment="1">
      <alignment horizontal="centerContinuous" vertical="top" wrapText="1"/>
    </xf>
    <xf numFmtId="0" fontId="14" fillId="0" borderId="0" xfId="0" applyFont="1" applyBorder="1" applyAlignment="1">
      <alignment horizontal="left" vertical="top" wrapText="1"/>
    </xf>
    <xf numFmtId="0" fontId="13" fillId="0" borderId="0" xfId="0" applyFont="1" applyAlignment="1">
      <alignment horizontal="centerContinuous" wrapText="1"/>
    </xf>
    <xf numFmtId="0" fontId="18" fillId="0" borderId="0" xfId="0" applyFont="1" applyAlignment="1">
      <alignment horizontal="centerContinuous" wrapText="1"/>
    </xf>
    <xf numFmtId="0" fontId="14" fillId="0" borderId="0" xfId="0" applyNumberFormat="1" applyFont="1" applyAlignment="1">
      <alignment horizontal="left" wrapText="1"/>
    </xf>
    <xf numFmtId="0" fontId="14" fillId="0" borderId="6" xfId="0" applyFont="1" applyBorder="1" applyAlignment="1">
      <alignment horizontal="centerContinuous" vertical="top" wrapText="1"/>
    </xf>
    <xf numFmtId="16" fontId="14" fillId="0" borderId="7" xfId="0" quotePrefix="1" applyNumberFormat="1" applyFont="1" applyBorder="1" applyAlignment="1">
      <alignment horizontal="left" wrapText="1"/>
    </xf>
    <xf numFmtId="0" fontId="14" fillId="0" borderId="7" xfId="0" quotePrefix="1" applyFont="1" applyBorder="1" applyAlignment="1">
      <alignment horizontal="left" wrapText="1"/>
    </xf>
    <xf numFmtId="3" fontId="14" fillId="0" borderId="7" xfId="0" quotePrefix="1" applyNumberFormat="1" applyFont="1" applyBorder="1" applyAlignment="1">
      <alignment horizontal="left" wrapText="1"/>
    </xf>
    <xf numFmtId="3" fontId="14" fillId="0" borderId="8" xfId="0" quotePrefix="1" applyNumberFormat="1" applyFont="1" applyBorder="1" applyAlignment="1">
      <alignment horizontal="left" wrapText="1"/>
    </xf>
    <xf numFmtId="0" fontId="14" fillId="2" borderId="3" xfId="0" applyFont="1" applyFill="1" applyBorder="1" applyAlignment="1">
      <alignment horizontal="centerContinuous" vertical="center" wrapText="1"/>
    </xf>
    <xf numFmtId="0" fontId="14" fillId="2" borderId="3" xfId="0" applyFont="1" applyFill="1" applyBorder="1" applyAlignment="1">
      <alignment horizontal="centerContinuous" vertical="top" wrapText="1"/>
    </xf>
    <xf numFmtId="0" fontId="14" fillId="2" borderId="4" xfId="0" applyFont="1" applyFill="1" applyBorder="1" applyAlignment="1">
      <alignment horizontal="centerContinuous" vertical="center" wrapText="1"/>
    </xf>
    <xf numFmtId="164" fontId="14" fillId="2" borderId="3" xfId="0" quotePrefix="1" applyNumberFormat="1" applyFont="1" applyFill="1" applyBorder="1" applyAlignment="1">
      <alignment horizontal="centerContinuous" vertical="center" wrapText="1"/>
    </xf>
    <xf numFmtId="0" fontId="14" fillId="2" borderId="4" xfId="0" applyFont="1" applyFill="1" applyBorder="1" applyAlignment="1">
      <alignment horizontal="centerContinuous" vertical="top" wrapText="1"/>
    </xf>
    <xf numFmtId="0" fontId="0" fillId="0" borderId="0" xfId="0" applyAlignment="1">
      <alignment horizontal="left"/>
    </xf>
    <xf numFmtId="1" fontId="14" fillId="0" borderId="0" xfId="0" applyNumberFormat="1" applyFont="1" applyAlignment="1">
      <alignment horizontal="left" wrapText="1"/>
    </xf>
    <xf numFmtId="0" fontId="14" fillId="0" borderId="6" xfId="0" applyFont="1" applyBorder="1" applyAlignment="1">
      <alignment vertical="top" wrapText="1"/>
    </xf>
    <xf numFmtId="0" fontId="16" fillId="0" borderId="7" xfId="0" applyFont="1" applyBorder="1" applyAlignment="1">
      <alignment horizontal="left" wrapText="1"/>
    </xf>
    <xf numFmtId="3" fontId="16" fillId="0" borderId="0" xfId="0" applyNumberFormat="1" applyFont="1" applyAlignment="1">
      <alignment wrapText="1"/>
    </xf>
    <xf numFmtId="0" fontId="14" fillId="2" borderId="3" xfId="0" applyFont="1" applyFill="1" applyBorder="1" applyAlignment="1">
      <alignment vertical="center"/>
    </xf>
    <xf numFmtId="0" fontId="14" fillId="2" borderId="3" xfId="0" applyFont="1" applyFill="1" applyBorder="1" applyAlignment="1">
      <alignment horizontal="centerContinuous" vertical="center"/>
    </xf>
    <xf numFmtId="0" fontId="0" fillId="0" borderId="0" xfId="0" applyAlignment="1">
      <alignment horizontal="right"/>
    </xf>
    <xf numFmtId="0" fontId="17" fillId="0" borderId="0" xfId="0" applyFont="1" applyAlignment="1">
      <alignment horizontal="right"/>
    </xf>
    <xf numFmtId="3" fontId="14" fillId="0" borderId="5" xfId="0" applyNumberFormat="1" applyFont="1" applyBorder="1" applyAlignment="1">
      <alignment horizontal="right" indent="2"/>
    </xf>
    <xf numFmtId="0" fontId="14" fillId="0" borderId="0" xfId="0" applyFont="1" applyBorder="1" applyAlignment="1">
      <alignment horizontal="center" vertical="center" wrapText="1"/>
    </xf>
    <xf numFmtId="0" fontId="14" fillId="0" borderId="0" xfId="0" applyFont="1" applyAlignment="1">
      <alignment vertical="center" wrapText="1"/>
    </xf>
    <xf numFmtId="0" fontId="14" fillId="0" borderId="0" xfId="0" applyFont="1" applyBorder="1" applyAlignment="1">
      <alignment vertical="center" wrapText="1"/>
    </xf>
    <xf numFmtId="0" fontId="18" fillId="0" borderId="0" xfId="0" applyFont="1" applyBorder="1" applyAlignment="1">
      <alignment horizontal="center" vertical="center"/>
    </xf>
    <xf numFmtId="0" fontId="0" fillId="0" borderId="6" xfId="0" applyBorder="1" applyAlignment="1">
      <alignment vertical="center" wrapText="1"/>
    </xf>
    <xf numFmtId="0" fontId="16" fillId="0" borderId="8" xfId="0" applyFont="1" applyBorder="1" applyAlignment="1">
      <alignment horizontal="left"/>
    </xf>
    <xf numFmtId="0" fontId="18" fillId="0" borderId="0"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10" xfId="0" applyFont="1" applyBorder="1" applyAlignment="1">
      <alignment vertical="center" wrapText="1"/>
    </xf>
    <xf numFmtId="0" fontId="16" fillId="0" borderId="8" xfId="0" applyFont="1" applyBorder="1" applyAlignment="1">
      <alignment wrapText="1"/>
    </xf>
    <xf numFmtId="0" fontId="16" fillId="0" borderId="0" xfId="0" applyFont="1" applyAlignment="1">
      <alignment horizontal="left" wrapText="1"/>
    </xf>
    <xf numFmtId="0" fontId="14" fillId="0" borderId="5" xfId="0" applyFont="1" applyBorder="1" applyAlignment="1">
      <alignment horizontal="left" wrapText="1"/>
    </xf>
    <xf numFmtId="3" fontId="14" fillId="0" borderId="0" xfId="0" applyNumberFormat="1" applyFont="1" applyBorder="1" applyAlignment="1">
      <alignment vertical="top" wrapText="1"/>
    </xf>
    <xf numFmtId="3" fontId="14" fillId="0" borderId="0" xfId="0" quotePrefix="1" applyNumberFormat="1" applyFont="1" applyBorder="1" applyAlignment="1">
      <alignment horizontal="centerContinuous" vertical="top" wrapText="1"/>
    </xf>
    <xf numFmtId="3" fontId="14" fillId="0" borderId="0" xfId="0" applyNumberFormat="1" applyFont="1" applyBorder="1" applyAlignment="1">
      <alignment horizontal="centerContinuous" vertical="top" wrapText="1"/>
    </xf>
    <xf numFmtId="3" fontId="14" fillId="0" borderId="0" xfId="0" applyNumberFormat="1" applyFont="1" applyAlignment="1">
      <alignment horizontal="right" wrapText="1" indent="1"/>
    </xf>
    <xf numFmtId="3" fontId="16" fillId="0" borderId="0" xfId="0" applyNumberFormat="1" applyFont="1" applyAlignment="1">
      <alignment horizontal="right" wrapText="1"/>
    </xf>
    <xf numFmtId="3" fontId="14" fillId="0" borderId="0" xfId="0" applyNumberFormat="1" applyFont="1" applyBorder="1" applyAlignment="1">
      <alignment horizontal="center" vertical="center" wrapText="1"/>
    </xf>
    <xf numFmtId="3" fontId="14" fillId="2" borderId="4" xfId="0" applyNumberFormat="1" applyFont="1" applyFill="1" applyBorder="1" applyAlignment="1">
      <alignment horizontal="center" vertical="center"/>
    </xf>
    <xf numFmtId="3" fontId="0" fillId="0" borderId="0" xfId="0" applyNumberFormat="1" applyBorder="1" applyAlignment="1">
      <alignment vertical="center" wrapText="1"/>
    </xf>
    <xf numFmtId="3" fontId="14" fillId="0" borderId="0" xfId="0" applyNumberFormat="1" applyFont="1" applyBorder="1" applyAlignment="1">
      <alignment horizontal="center" vertical="center"/>
    </xf>
    <xf numFmtId="3" fontId="14" fillId="2" borderId="3" xfId="0" quotePrefix="1" applyNumberFormat="1" applyFont="1" applyFill="1" applyBorder="1" applyAlignment="1">
      <alignment horizontal="centerContinuous" vertical="center" wrapText="1"/>
    </xf>
    <xf numFmtId="3" fontId="14" fillId="2" borderId="3" xfId="0" applyNumberFormat="1" applyFont="1" applyFill="1" applyBorder="1" applyAlignment="1">
      <alignment horizontal="centerContinuous" vertical="top" wrapText="1"/>
    </xf>
    <xf numFmtId="3" fontId="16" fillId="0" borderId="0" xfId="0" applyNumberFormat="1" applyFont="1" applyAlignment="1">
      <alignment horizontal="centerContinuous" vertical="top" wrapText="1"/>
    </xf>
    <xf numFmtId="3" fontId="14" fillId="0" borderId="0" xfId="0" applyNumberFormat="1" applyFont="1" applyAlignment="1">
      <alignment horizontal="centerContinuous" vertical="top" wrapText="1"/>
    </xf>
    <xf numFmtId="3" fontId="14" fillId="0" borderId="0" xfId="0" applyNumberFormat="1" applyFont="1" applyFill="1" applyAlignment="1">
      <alignment vertical="top" wrapText="1"/>
    </xf>
    <xf numFmtId="3" fontId="14" fillId="0" borderId="0" xfId="0" applyNumberFormat="1" applyFont="1" applyBorder="1" applyAlignment="1">
      <alignment horizontal="center" vertical="top" wrapText="1"/>
    </xf>
    <xf numFmtId="3" fontId="14" fillId="0" borderId="0" xfId="0" applyNumberFormat="1" applyFont="1" applyBorder="1" applyAlignment="1">
      <alignment wrapText="1"/>
    </xf>
    <xf numFmtId="3" fontId="14" fillId="0" borderId="0" xfId="0" applyNumberFormat="1" applyFont="1" applyBorder="1" applyAlignment="1">
      <alignment horizontal="center" wrapText="1"/>
    </xf>
    <xf numFmtId="3" fontId="14" fillId="0" borderId="0" xfId="0" quotePrefix="1" applyNumberFormat="1" applyFont="1" applyBorder="1" applyAlignment="1">
      <alignment horizontal="center"/>
    </xf>
    <xf numFmtId="3" fontId="16" fillId="0" borderId="0" xfId="0" applyNumberFormat="1" applyFont="1" applyFill="1" applyBorder="1" applyAlignment="1">
      <alignment horizontal="centerContinuous" vertical="top" wrapText="1"/>
    </xf>
    <xf numFmtId="3" fontId="14" fillId="0" borderId="0" xfId="0" applyNumberFormat="1" applyFont="1" applyFill="1" applyBorder="1" applyAlignment="1">
      <alignment horizontal="centerContinuous" vertical="top" wrapText="1"/>
    </xf>
    <xf numFmtId="3" fontId="14" fillId="0" borderId="0" xfId="0" applyNumberFormat="1" applyFont="1" applyFill="1" applyBorder="1" applyAlignment="1">
      <alignment horizontal="center" vertical="top" wrapText="1"/>
    </xf>
    <xf numFmtId="3" fontId="17" fillId="0" borderId="0" xfId="0" applyNumberFormat="1" applyFont="1" applyAlignment="1">
      <alignment horizontal="right"/>
    </xf>
    <xf numFmtId="3" fontId="28" fillId="0" borderId="0" xfId="4" applyNumberFormat="1" applyAlignment="1">
      <alignment horizontal="left"/>
    </xf>
    <xf numFmtId="3" fontId="28" fillId="0" borderId="0" xfId="4" applyNumberFormat="1" applyAlignment="1">
      <alignment horizontal="left" wrapText="1"/>
    </xf>
    <xf numFmtId="3" fontId="35" fillId="0" borderId="0" xfId="4" applyNumberFormat="1" applyFont="1" applyAlignment="1">
      <alignment horizontal="left" wrapText="1"/>
    </xf>
    <xf numFmtId="3" fontId="28" fillId="0" borderId="0" xfId="4" applyNumberFormat="1" applyFont="1" applyAlignment="1">
      <alignment horizontal="left" wrapText="1"/>
    </xf>
    <xf numFmtId="3" fontId="28" fillId="0" borderId="0" xfId="4" applyNumberFormat="1"/>
    <xf numFmtId="3" fontId="30" fillId="0" borderId="0" xfId="4" applyNumberFormat="1" applyFont="1"/>
    <xf numFmtId="3" fontId="22" fillId="0" borderId="0" xfId="4" applyNumberFormat="1" applyFont="1" applyAlignment="1">
      <alignment horizontal="right"/>
    </xf>
    <xf numFmtId="3" fontId="25" fillId="0" borderId="0" xfId="4" applyNumberFormat="1" applyFont="1" applyAlignment="1">
      <alignment horizontal="center"/>
    </xf>
    <xf numFmtId="165" fontId="14" fillId="0" borderId="0" xfId="0" applyNumberFormat="1" applyFont="1" applyFill="1" applyAlignment="1">
      <alignment horizontal="right" wrapText="1"/>
    </xf>
    <xf numFmtId="165" fontId="14" fillId="0" borderId="5" xfId="0" applyNumberFormat="1" applyFont="1" applyFill="1" applyBorder="1" applyAlignment="1">
      <alignment horizontal="right" wrapText="1"/>
    </xf>
    <xf numFmtId="0" fontId="14" fillId="0" borderId="0" xfId="0" applyFont="1" applyAlignment="1">
      <alignment horizontal="right" wrapText="1"/>
    </xf>
    <xf numFmtId="3" fontId="16" fillId="0" borderId="0" xfId="0" applyNumberFormat="1" applyFont="1" applyBorder="1" applyAlignment="1">
      <alignment horizontal="right" wrapText="1"/>
    </xf>
    <xf numFmtId="0" fontId="14" fillId="0" borderId="5" xfId="0" applyFont="1" applyBorder="1" applyAlignment="1">
      <alignment horizontal="right" wrapText="1"/>
    </xf>
    <xf numFmtId="3" fontId="16" fillId="0" borderId="5" xfId="0" applyNumberFormat="1" applyFont="1" applyBorder="1" applyAlignment="1">
      <alignment horizontal="right" wrapText="1"/>
    </xf>
    <xf numFmtId="0" fontId="14" fillId="0" borderId="8" xfId="0" applyFont="1" applyBorder="1" applyAlignment="1">
      <alignment horizontal="left" wrapText="1"/>
    </xf>
    <xf numFmtId="0" fontId="13" fillId="0" borderId="0" xfId="3"/>
    <xf numFmtId="3" fontId="13" fillId="0" borderId="0" xfId="3" applyNumberFormat="1"/>
    <xf numFmtId="0" fontId="13" fillId="0" borderId="1" xfId="3" applyBorder="1"/>
    <xf numFmtId="0" fontId="14" fillId="3" borderId="3"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3" fillId="0" borderId="0" xfId="0" applyFont="1" applyAlignment="1">
      <alignment horizontal="centerContinuous" vertical="top"/>
    </xf>
    <xf numFmtId="0" fontId="13" fillId="0" borderId="0" xfId="0" applyFont="1" applyAlignment="1">
      <alignment horizontal="centerContinuous" vertical="top" wrapText="1"/>
    </xf>
    <xf numFmtId="3" fontId="14" fillId="0" borderId="5" xfId="0" applyNumberFormat="1" applyFont="1" applyBorder="1" applyAlignment="1">
      <alignment wrapText="1"/>
    </xf>
    <xf numFmtId="3" fontId="14" fillId="0" borderId="10" xfId="0" applyNumberFormat="1" applyFont="1" applyBorder="1" applyAlignment="1">
      <alignment horizontal="left" wrapText="1"/>
    </xf>
    <xf numFmtId="3" fontId="14" fillId="0" borderId="10" xfId="0" applyNumberFormat="1" applyFont="1" applyBorder="1" applyAlignment="1">
      <alignment wrapText="1"/>
    </xf>
    <xf numFmtId="3" fontId="14" fillId="0" borderId="0" xfId="0" applyNumberFormat="1" applyFont="1" applyBorder="1" applyAlignment="1">
      <alignment horizontal="left" wrapText="1"/>
    </xf>
    <xf numFmtId="3" fontId="16" fillId="0" borderId="0" xfId="0" applyNumberFormat="1" applyFont="1" applyAlignment="1">
      <alignment horizontal="right" wrapText="1" indent="1"/>
    </xf>
    <xf numFmtId="0" fontId="14" fillId="0" borderId="0" xfId="0" applyFont="1" applyAlignment="1">
      <alignment horizontal="right" wrapText="1" indent="1"/>
    </xf>
    <xf numFmtId="0" fontId="14" fillId="0" borderId="5" xfId="0" applyFont="1" applyBorder="1" applyAlignment="1">
      <alignment horizontal="right" wrapText="1" indent="1"/>
    </xf>
    <xf numFmtId="3" fontId="14" fillId="0" borderId="5" xfId="0" applyNumberFormat="1" applyFont="1" applyBorder="1" applyAlignment="1">
      <alignment horizontal="right" wrapText="1" indent="1"/>
    </xf>
    <xf numFmtId="167" fontId="14" fillId="0" borderId="0" xfId="0" applyNumberFormat="1" applyFont="1" applyFill="1" applyAlignment="1">
      <alignment horizontal="right" wrapText="1"/>
    </xf>
    <xf numFmtId="167" fontId="16" fillId="0" borderId="0" xfId="0" applyNumberFormat="1" applyFont="1" applyFill="1" applyAlignment="1">
      <alignment horizontal="right" wrapText="1"/>
    </xf>
    <xf numFmtId="167" fontId="14" fillId="0" borderId="11" xfId="0" applyNumberFormat="1" applyFont="1" applyFill="1" applyBorder="1" applyAlignment="1">
      <alignment horizontal="right" wrapText="1"/>
    </xf>
    <xf numFmtId="167" fontId="14" fillId="0" borderId="5" xfId="0" applyNumberFormat="1" applyFont="1" applyFill="1" applyBorder="1" applyAlignment="1">
      <alignment horizontal="right" wrapText="1"/>
    </xf>
    <xf numFmtId="167" fontId="16" fillId="0" borderId="5" xfId="0" applyNumberFormat="1" applyFont="1" applyFill="1" applyBorder="1" applyAlignment="1">
      <alignment horizontal="right" wrapText="1"/>
    </xf>
    <xf numFmtId="167" fontId="14" fillId="0" borderId="0" xfId="0" applyNumberFormat="1" applyFont="1" applyAlignment="1">
      <alignment horizontal="right" wrapText="1"/>
    </xf>
    <xf numFmtId="167" fontId="16" fillId="0" borderId="0" xfId="0" applyNumberFormat="1" applyFont="1" applyAlignment="1">
      <alignment horizontal="right" indent="1"/>
    </xf>
    <xf numFmtId="167" fontId="16" fillId="0" borderId="0" xfId="0" applyNumberFormat="1" applyFont="1" applyAlignment="1">
      <alignment horizontal="right"/>
    </xf>
    <xf numFmtId="167" fontId="14" fillId="0" borderId="0" xfId="0" applyNumberFormat="1" applyFont="1" applyAlignment="1">
      <alignment horizontal="right"/>
    </xf>
    <xf numFmtId="167" fontId="14" fillId="0" borderId="0" xfId="0" applyNumberFormat="1" applyFont="1" applyFill="1" applyAlignment="1">
      <alignment horizontal="right"/>
    </xf>
    <xf numFmtId="167" fontId="14" fillId="0" borderId="11" xfId="0" applyNumberFormat="1" applyFont="1" applyBorder="1" applyAlignment="1">
      <alignment horizontal="right" indent="1"/>
    </xf>
    <xf numFmtId="167" fontId="14" fillId="0" borderId="5" xfId="0" applyNumberFormat="1" applyFont="1" applyBorder="1" applyAlignment="1">
      <alignment horizontal="right"/>
    </xf>
    <xf numFmtId="167" fontId="14" fillId="0" borderId="0" xfId="0" applyNumberFormat="1" applyFont="1" applyFill="1" applyAlignment="1">
      <alignment horizontal="right" indent="2"/>
    </xf>
    <xf numFmtId="167" fontId="26" fillId="0" borderId="0" xfId="0" applyNumberFormat="1" applyFont="1" applyFill="1" applyAlignment="1">
      <alignment horizontal="right" indent="2"/>
    </xf>
    <xf numFmtId="168" fontId="14" fillId="0" borderId="0" xfId="0" applyNumberFormat="1" applyFont="1" applyAlignment="1">
      <alignment horizontal="right" indent="2"/>
    </xf>
    <xf numFmtId="168" fontId="14" fillId="0" borderId="0" xfId="0" applyNumberFormat="1" applyFont="1" applyFill="1" applyAlignment="1">
      <alignment horizontal="right" indent="2"/>
    </xf>
    <xf numFmtId="167" fontId="14" fillId="0" borderId="0" xfId="0" applyNumberFormat="1" applyFont="1" applyFill="1" applyAlignment="1">
      <alignment horizontal="right" indent="1"/>
    </xf>
    <xf numFmtId="167" fontId="14" fillId="0" borderId="0" xfId="0" applyNumberFormat="1" applyFont="1" applyFill="1" applyBorder="1" applyAlignment="1">
      <alignment horizontal="right" indent="1"/>
    </xf>
    <xf numFmtId="167" fontId="26" fillId="0" borderId="0" xfId="0" applyNumberFormat="1" applyFont="1" applyAlignment="1">
      <alignment horizontal="right" indent="1"/>
    </xf>
    <xf numFmtId="167" fontId="26" fillId="0" borderId="0" xfId="0" applyNumberFormat="1" applyFont="1" applyFill="1" applyAlignment="1">
      <alignment horizontal="right" indent="1"/>
    </xf>
    <xf numFmtId="168" fontId="14" fillId="0" borderId="0" xfId="0" applyNumberFormat="1" applyFont="1" applyAlignment="1">
      <alignment horizontal="right" wrapText="1" indent="1"/>
    </xf>
    <xf numFmtId="168" fontId="14" fillId="0" borderId="0" xfId="0" applyNumberFormat="1" applyFont="1" applyFill="1" applyAlignment="1">
      <alignment horizontal="right" wrapText="1" indent="1"/>
    </xf>
    <xf numFmtId="167" fontId="14" fillId="0" borderId="0" xfId="0" applyNumberFormat="1" applyFont="1" applyAlignment="1">
      <alignment horizontal="right" wrapText="1" indent="1"/>
    </xf>
    <xf numFmtId="167" fontId="14" fillId="0" borderId="0" xfId="0" applyNumberFormat="1" applyFont="1" applyFill="1" applyAlignment="1">
      <alignment horizontal="right" wrapText="1" indent="1"/>
    </xf>
    <xf numFmtId="167" fontId="26" fillId="0" borderId="0" xfId="0" applyNumberFormat="1" applyFont="1" applyAlignment="1">
      <alignment horizontal="right" wrapText="1" indent="1"/>
    </xf>
    <xf numFmtId="167" fontId="26" fillId="0" borderId="0" xfId="0" applyNumberFormat="1" applyFont="1" applyFill="1" applyAlignment="1">
      <alignment horizontal="right" wrapText="1" indent="1"/>
    </xf>
    <xf numFmtId="167" fontId="14" fillId="0" borderId="0" xfId="11" applyNumberFormat="1" applyFont="1" applyAlignment="1">
      <alignment horizontal="right" indent="2"/>
    </xf>
    <xf numFmtId="167" fontId="16" fillId="0" borderId="11" xfId="10" applyNumberFormat="1" applyFont="1" applyFill="1" applyBorder="1" applyAlignment="1">
      <alignment horizontal="right" indent="2"/>
    </xf>
    <xf numFmtId="167" fontId="16" fillId="0" borderId="5" xfId="10" applyNumberFormat="1" applyFont="1" applyFill="1" applyBorder="1" applyAlignment="1">
      <alignment horizontal="right" indent="2"/>
    </xf>
    <xf numFmtId="167" fontId="16" fillId="0" borderId="0" xfId="0" applyNumberFormat="1" applyFont="1" applyAlignment="1">
      <alignment horizontal="right" wrapText="1" indent="1"/>
    </xf>
    <xf numFmtId="167" fontId="16" fillId="0" borderId="0" xfId="0" applyNumberFormat="1" applyFont="1" applyAlignment="1">
      <alignment horizontal="right" wrapText="1"/>
    </xf>
    <xf numFmtId="167" fontId="16" fillId="0" borderId="0" xfId="0" applyNumberFormat="1" applyFont="1" applyBorder="1" applyAlignment="1">
      <alignment horizontal="right" wrapText="1"/>
    </xf>
    <xf numFmtId="167" fontId="14" fillId="0" borderId="0" xfId="0" applyNumberFormat="1" applyFont="1" applyBorder="1" applyAlignment="1">
      <alignment horizontal="right" wrapText="1"/>
    </xf>
    <xf numFmtId="0" fontId="17" fillId="0" borderId="0" xfId="0" applyFont="1" applyAlignment="1"/>
    <xf numFmtId="0" fontId="0" fillId="0" borderId="0" xfId="0" applyAlignment="1"/>
    <xf numFmtId="0" fontId="17" fillId="0" borderId="0" xfId="0" quotePrefix="1" applyNumberFormat="1" applyFont="1" applyAlignment="1">
      <alignment horizontal="justify"/>
    </xf>
    <xf numFmtId="0" fontId="17" fillId="0" borderId="0" xfId="0" quotePrefix="1" applyNumberFormat="1" applyFont="1" applyAlignment="1">
      <alignment wrapText="1"/>
    </xf>
    <xf numFmtId="0" fontId="17" fillId="0" borderId="0" xfId="0" quotePrefix="1" applyNumberFormat="1" applyFont="1" applyAlignment="1"/>
    <xf numFmtId="0" fontId="17" fillId="0" borderId="0" xfId="0" quotePrefix="1" applyNumberFormat="1" applyFont="1" applyAlignment="1">
      <alignment vertical="top" wrapText="1"/>
    </xf>
    <xf numFmtId="0" fontId="17" fillId="0" borderId="0" xfId="0" applyNumberFormat="1" applyFont="1" applyAlignment="1"/>
    <xf numFmtId="0" fontId="0" fillId="0" borderId="0" xfId="0" applyNumberFormat="1"/>
    <xf numFmtId="0" fontId="19" fillId="0" borderId="0" xfId="0" applyFont="1" applyAlignment="1"/>
    <xf numFmtId="0" fontId="19" fillId="0" borderId="0" xfId="0" applyNumberFormat="1" applyFont="1" applyAlignment="1"/>
    <xf numFmtId="0" fontId="17" fillId="0" borderId="0" xfId="0" applyNumberFormat="1" applyFont="1" applyAlignment="1">
      <alignment horizontal="left"/>
    </xf>
    <xf numFmtId="0" fontId="17" fillId="0" borderId="0" xfId="0" quotePrefix="1" applyNumberFormat="1" applyFont="1" applyAlignment="1">
      <alignment horizontal="justify" vertical="top" wrapText="1"/>
    </xf>
    <xf numFmtId="0" fontId="14" fillId="0" borderId="0" xfId="0" quotePrefix="1" applyFont="1" applyFill="1" applyAlignment="1"/>
    <xf numFmtId="168" fontId="14" fillId="0" borderId="0" xfId="0" applyNumberFormat="1" applyFont="1" applyFill="1" applyAlignment="1">
      <alignment horizontal="right" wrapText="1"/>
    </xf>
    <xf numFmtId="167" fontId="26" fillId="0" borderId="5" xfId="0" applyNumberFormat="1" applyFont="1" applyBorder="1" applyAlignment="1">
      <alignment horizontal="right" indent="2"/>
    </xf>
    <xf numFmtId="167" fontId="14" fillId="0" borderId="0" xfId="0" applyNumberFormat="1" applyFont="1"/>
    <xf numFmtId="167" fontId="14" fillId="0" borderId="0" xfId="0" applyNumberFormat="1" applyFont="1" applyAlignment="1">
      <alignment wrapText="1"/>
    </xf>
    <xf numFmtId="167" fontId="14" fillId="0" borderId="0" xfId="0" applyNumberFormat="1" applyFont="1" applyBorder="1" applyAlignment="1">
      <alignment wrapText="1"/>
    </xf>
    <xf numFmtId="167" fontId="14" fillId="0" borderId="0" xfId="0" applyNumberFormat="1" applyFont="1" applyFill="1" applyAlignment="1">
      <alignment wrapText="1"/>
    </xf>
    <xf numFmtId="167" fontId="14" fillId="0" borderId="0" xfId="0" applyNumberFormat="1" applyFont="1" applyFill="1" applyBorder="1" applyAlignment="1">
      <alignment wrapText="1"/>
    </xf>
    <xf numFmtId="167" fontId="14" fillId="0" borderId="5" xfId="0" applyNumberFormat="1" applyFont="1" applyBorder="1" applyAlignment="1">
      <alignment wrapText="1"/>
    </xf>
    <xf numFmtId="167" fontId="14" fillId="0" borderId="0" xfId="0" applyNumberFormat="1" applyFont="1" applyFill="1"/>
    <xf numFmtId="167" fontId="26" fillId="0" borderId="5" xfId="0" applyNumberFormat="1" applyFont="1" applyBorder="1" applyAlignment="1">
      <alignment horizontal="right" wrapText="1" indent="1"/>
    </xf>
    <xf numFmtId="3" fontId="26" fillId="0" borderId="0" xfId="0" applyNumberFormat="1" applyFont="1" applyBorder="1" applyAlignment="1">
      <alignment horizontal="right" indent="1"/>
    </xf>
    <xf numFmtId="3" fontId="14" fillId="0" borderId="12" xfId="0" applyNumberFormat="1" applyFont="1" applyBorder="1" applyAlignment="1">
      <alignment horizontal="right" indent="2"/>
    </xf>
    <xf numFmtId="3" fontId="14" fillId="0" borderId="0" xfId="0" applyNumberFormat="1" applyFont="1" applyBorder="1" applyAlignment="1">
      <alignment horizontal="right" indent="2"/>
    </xf>
    <xf numFmtId="3" fontId="26" fillId="0" borderId="12" xfId="0" applyNumberFormat="1" applyFont="1" applyFill="1" applyBorder="1" applyAlignment="1">
      <alignment horizontal="right" indent="1"/>
    </xf>
    <xf numFmtId="3" fontId="26" fillId="0" borderId="0" xfId="0" applyNumberFormat="1" applyFont="1" applyFill="1" applyBorder="1" applyAlignment="1">
      <alignment horizontal="right" indent="1"/>
    </xf>
    <xf numFmtId="167" fontId="26" fillId="0" borderId="12" xfId="0" applyNumberFormat="1" applyFont="1" applyBorder="1" applyAlignment="1">
      <alignment horizontal="right" wrapText="1" indent="1"/>
    </xf>
    <xf numFmtId="167" fontId="26" fillId="0" borderId="0" xfId="0" applyNumberFormat="1" applyFont="1" applyBorder="1" applyAlignment="1">
      <alignment horizontal="right" wrapText="1" indent="1"/>
    </xf>
    <xf numFmtId="3" fontId="14" fillId="0" borderId="12" xfId="0" applyNumberFormat="1" applyFont="1" applyBorder="1" applyAlignment="1">
      <alignment wrapText="1"/>
    </xf>
    <xf numFmtId="0" fontId="23" fillId="0" borderId="0" xfId="4" applyFont="1" applyAlignment="1">
      <alignment horizontal="left"/>
    </xf>
    <xf numFmtId="167" fontId="26" fillId="0" borderId="5" xfId="0" applyNumberFormat="1" applyFont="1" applyBorder="1" applyAlignment="1">
      <alignment horizontal="right" indent="1"/>
    </xf>
    <xf numFmtId="167" fontId="26" fillId="0" borderId="5" xfId="0" applyNumberFormat="1" applyFont="1" applyFill="1" applyBorder="1" applyAlignment="1">
      <alignment horizontal="right" indent="1"/>
    </xf>
    <xf numFmtId="167" fontId="26" fillId="0" borderId="12" xfId="0" applyNumberFormat="1" applyFont="1" applyBorder="1" applyAlignment="1">
      <alignment horizontal="right" indent="2"/>
    </xf>
    <xf numFmtId="167" fontId="26" fillId="0" borderId="0" xfId="0" applyNumberFormat="1" applyFont="1" applyBorder="1" applyAlignment="1">
      <alignment horizontal="right" indent="2"/>
    </xf>
    <xf numFmtId="167" fontId="14" fillId="0" borderId="12" xfId="0" applyNumberFormat="1" applyFont="1" applyBorder="1" applyAlignment="1">
      <alignment horizontal="right" indent="2"/>
    </xf>
    <xf numFmtId="167" fontId="14" fillId="0" borderId="0" xfId="0" applyNumberFormat="1" applyFont="1" applyBorder="1" applyAlignment="1">
      <alignment horizontal="right" indent="2"/>
    </xf>
    <xf numFmtId="167" fontId="14" fillId="0" borderId="12" xfId="0" applyNumberFormat="1" applyFont="1" applyFill="1" applyBorder="1" applyAlignment="1">
      <alignment horizontal="right" indent="2"/>
    </xf>
    <xf numFmtId="167" fontId="14" fillId="0" borderId="0" xfId="0" applyNumberFormat="1" applyFont="1" applyFill="1" applyBorder="1" applyAlignment="1">
      <alignment horizontal="right" indent="2"/>
    </xf>
    <xf numFmtId="167" fontId="26" fillId="0" borderId="12" xfId="0" applyNumberFormat="1" applyFont="1" applyFill="1" applyBorder="1" applyAlignment="1">
      <alignment horizontal="right" indent="2"/>
    </xf>
    <xf numFmtId="167" fontId="14" fillId="0" borderId="12" xfId="0" applyNumberFormat="1" applyFont="1" applyBorder="1" applyAlignment="1">
      <alignment horizontal="right" indent="1"/>
    </xf>
    <xf numFmtId="167" fontId="14" fillId="0" borderId="0" xfId="0" applyNumberFormat="1" applyFont="1" applyBorder="1" applyAlignment="1">
      <alignment horizontal="right" indent="1"/>
    </xf>
    <xf numFmtId="167" fontId="14" fillId="0" borderId="12" xfId="0" applyNumberFormat="1" applyFont="1" applyFill="1" applyBorder="1" applyAlignment="1">
      <alignment horizontal="right" indent="1"/>
    </xf>
    <xf numFmtId="167" fontId="14" fillId="4" borderId="12" xfId="0" applyNumberFormat="1" applyFont="1" applyFill="1" applyBorder="1" applyAlignment="1">
      <alignment horizontal="right" indent="1"/>
    </xf>
    <xf numFmtId="167" fontId="14" fillId="4" borderId="0" xfId="0" applyNumberFormat="1" applyFont="1" applyFill="1" applyBorder="1" applyAlignment="1">
      <alignment horizontal="right" indent="1"/>
    </xf>
    <xf numFmtId="3" fontId="26" fillId="0" borderId="12" xfId="0" applyNumberFormat="1" applyFont="1" applyBorder="1" applyAlignment="1">
      <alignment horizontal="right" indent="1"/>
    </xf>
    <xf numFmtId="167" fontId="26" fillId="0" borderId="0" xfId="0" applyNumberFormat="1" applyFont="1" applyBorder="1" applyAlignment="1">
      <alignment horizontal="right" indent="1"/>
    </xf>
    <xf numFmtId="167" fontId="26" fillId="0" borderId="12" xfId="0" applyNumberFormat="1" applyFont="1" applyFill="1" applyBorder="1" applyAlignment="1">
      <alignment horizontal="right" indent="1"/>
    </xf>
    <xf numFmtId="167" fontId="26" fillId="0" borderId="0" xfId="0" applyNumberFormat="1" applyFont="1" applyFill="1" applyBorder="1" applyAlignment="1">
      <alignment horizontal="right" indent="1"/>
    </xf>
    <xf numFmtId="167" fontId="14" fillId="0" borderId="12" xfId="0" applyNumberFormat="1" applyFont="1" applyBorder="1" applyAlignment="1">
      <alignment horizontal="right" wrapText="1" indent="1"/>
    </xf>
    <xf numFmtId="167" fontId="14" fillId="0" borderId="0" xfId="0" applyNumberFormat="1" applyFont="1" applyBorder="1" applyAlignment="1">
      <alignment horizontal="right" wrapText="1" indent="1"/>
    </xf>
    <xf numFmtId="168" fontId="14" fillId="0" borderId="0" xfId="0" applyNumberFormat="1" applyFont="1" applyFill="1" applyAlignment="1">
      <alignment wrapText="1"/>
    </xf>
    <xf numFmtId="165" fontId="14" fillId="0" borderId="0" xfId="0" applyNumberFormat="1" applyFont="1" applyAlignment="1">
      <alignment horizontal="right"/>
    </xf>
    <xf numFmtId="165" fontId="14" fillId="0" borderId="5" xfId="0" applyNumberFormat="1" applyFont="1" applyBorder="1" applyAlignment="1">
      <alignment horizontal="right"/>
    </xf>
    <xf numFmtId="3" fontId="14" fillId="0" borderId="0" xfId="0" applyNumberFormat="1" applyFont="1" applyAlignment="1">
      <alignment horizontal="right" wrapText="1"/>
    </xf>
    <xf numFmtId="3" fontId="14" fillId="0" borderId="5" xfId="0" applyNumberFormat="1" applyFont="1" applyBorder="1" applyAlignment="1">
      <alignment horizontal="right" wrapText="1"/>
    </xf>
    <xf numFmtId="167" fontId="16" fillId="0" borderId="13" xfId="0" applyNumberFormat="1" applyFont="1" applyBorder="1" applyAlignment="1">
      <alignment horizontal="right" wrapText="1" indent="1"/>
    </xf>
    <xf numFmtId="167" fontId="14" fillId="0" borderId="0" xfId="11" applyNumberFormat="1" applyFont="1" applyFill="1" applyAlignment="1">
      <alignment horizontal="right" indent="2"/>
    </xf>
    <xf numFmtId="167" fontId="16" fillId="0" borderId="5" xfId="10" applyNumberFormat="1" applyFont="1" applyBorder="1" applyAlignment="1">
      <alignment horizontal="right" indent="2"/>
    </xf>
    <xf numFmtId="167" fontId="14" fillId="5" borderId="0" xfId="11" applyNumberFormat="1" applyFont="1" applyFill="1" applyAlignment="1">
      <alignment horizontal="right" indent="2"/>
    </xf>
    <xf numFmtId="167" fontId="14" fillId="0" borderId="0" xfId="12" applyNumberFormat="1" applyFont="1" applyFill="1" applyAlignment="1">
      <alignment horizontal="right" indent="1"/>
    </xf>
    <xf numFmtId="167" fontId="16" fillId="0" borderId="5" xfId="12" applyNumberFormat="1" applyFont="1" applyBorder="1" applyAlignment="1">
      <alignment horizontal="right" indent="1"/>
    </xf>
    <xf numFmtId="167" fontId="14" fillId="0" borderId="0" xfId="12" applyNumberFormat="1" applyFont="1" applyFill="1" applyAlignment="1">
      <alignment horizontal="right" indent="1"/>
    </xf>
    <xf numFmtId="167" fontId="16" fillId="0" borderId="5" xfId="12" applyNumberFormat="1" applyFont="1" applyBorder="1" applyAlignment="1">
      <alignment horizontal="right" indent="1"/>
    </xf>
    <xf numFmtId="167" fontId="14" fillId="4" borderId="0" xfId="0" applyNumberFormat="1" applyFont="1" applyFill="1" applyAlignment="1">
      <alignment horizontal="right" indent="1"/>
    </xf>
    <xf numFmtId="167" fontId="16" fillId="0" borderId="1" xfId="0" applyNumberFormat="1" applyFont="1" applyBorder="1" applyAlignment="1">
      <alignment horizontal="right" indent="2"/>
    </xf>
    <xf numFmtId="167" fontId="16" fillId="0" borderId="1" xfId="0" applyNumberFormat="1" applyFont="1" applyBorder="1" applyAlignment="1">
      <alignment horizontal="right" wrapText="1" indent="1"/>
    </xf>
    <xf numFmtId="49" fontId="14" fillId="0" borderId="7" xfId="0" quotePrefix="1" applyNumberFormat="1" applyFont="1" applyBorder="1" applyAlignment="1"/>
    <xf numFmtId="0" fontId="16" fillId="0" borderId="0" xfId="0" applyFont="1" applyAlignment="1">
      <alignment horizontal="right" wrapText="1" indent="1"/>
    </xf>
    <xf numFmtId="3" fontId="16" fillId="0" borderId="0" xfId="0" applyNumberFormat="1" applyFont="1" applyAlignment="1">
      <alignment horizontal="right" indent="1"/>
    </xf>
    <xf numFmtId="0" fontId="16" fillId="0" borderId="0" xfId="0" applyFont="1" applyAlignment="1">
      <alignment horizontal="right" wrapText="1"/>
    </xf>
    <xf numFmtId="0" fontId="40" fillId="0" borderId="0" xfId="0" applyFont="1"/>
    <xf numFmtId="3" fontId="8" fillId="0" borderId="0" xfId="4" applyNumberFormat="1" applyFont="1" applyAlignment="1">
      <alignment horizontal="right"/>
    </xf>
    <xf numFmtId="0" fontId="32" fillId="0" borderId="0" xfId="4" applyFont="1" applyAlignment="1">
      <alignment horizontal="center" wrapText="1"/>
    </xf>
    <xf numFmtId="3" fontId="32" fillId="0" borderId="0" xfId="4" applyNumberFormat="1" applyFont="1" applyAlignment="1">
      <alignment horizontal="center" wrapText="1"/>
    </xf>
    <xf numFmtId="0" fontId="29" fillId="0" borderId="0" xfId="4" applyFont="1"/>
    <xf numFmtId="3" fontId="31" fillId="0" borderId="0" xfId="4" applyNumberFormat="1" applyFont="1" applyAlignment="1">
      <alignment horizontal="right" vertical="center"/>
    </xf>
    <xf numFmtId="3" fontId="1" fillId="0" borderId="0" xfId="4" applyNumberFormat="1" applyFont="1" applyAlignment="1">
      <alignment horizontal="right" vertical="center"/>
    </xf>
    <xf numFmtId="3" fontId="30" fillId="0" borderId="0" xfId="4" applyNumberFormat="1" applyFont="1" applyAlignment="1">
      <alignment horizontal="right" vertical="center"/>
    </xf>
    <xf numFmtId="0" fontId="48" fillId="0" borderId="0" xfId="4" applyFont="1" applyAlignment="1">
      <alignment horizontal="right"/>
    </xf>
    <xf numFmtId="3" fontId="48" fillId="0" borderId="0" xfId="4" applyNumberFormat="1" applyFont="1" applyAlignment="1">
      <alignment horizontal="right"/>
    </xf>
    <xf numFmtId="0" fontId="35" fillId="0" borderId="0" xfId="4" applyFont="1" applyAlignment="1">
      <alignment horizontal="left"/>
    </xf>
    <xf numFmtId="0" fontId="28" fillId="0" borderId="0" xfId="4" applyFont="1" applyAlignment="1">
      <alignment horizontal="left" wrapText="1"/>
    </xf>
    <xf numFmtId="0" fontId="28" fillId="0" borderId="0" xfId="4" applyAlignment="1">
      <alignment horizontal="left" wrapText="1"/>
    </xf>
    <xf numFmtId="3" fontId="28" fillId="0" borderId="0" xfId="4" applyNumberFormat="1" applyAlignment="1">
      <alignment horizontal="left" wrapText="1"/>
    </xf>
    <xf numFmtId="0" fontId="35" fillId="0" borderId="0" xfId="4" applyFont="1" applyAlignment="1">
      <alignment horizontal="left" wrapText="1"/>
    </xf>
    <xf numFmtId="0" fontId="36" fillId="0" borderId="0" xfId="9" applyAlignment="1">
      <alignment horizontal="left" wrapText="1"/>
    </xf>
    <xf numFmtId="0" fontId="28" fillId="0" borderId="0" xfId="4" applyFont="1" applyAlignment="1">
      <alignment horizontal="left"/>
    </xf>
    <xf numFmtId="3" fontId="28" fillId="0" borderId="0" xfId="4" applyNumberFormat="1" applyFont="1" applyAlignment="1">
      <alignment horizontal="left"/>
    </xf>
    <xf numFmtId="0" fontId="23" fillId="0" borderId="0" xfId="4" applyFont="1" applyAlignment="1">
      <alignment horizontal="left"/>
    </xf>
    <xf numFmtId="0" fontId="37" fillId="0" borderId="0" xfId="4" applyFont="1" applyAlignment="1">
      <alignment horizontal="left"/>
    </xf>
    <xf numFmtId="0" fontId="30" fillId="0" borderId="0" xfId="4" applyFont="1" applyAlignment="1">
      <alignment horizontal="left"/>
    </xf>
    <xf numFmtId="0" fontId="17" fillId="0" borderId="0" xfId="0" applyNumberFormat="1" applyFont="1" applyAlignment="1"/>
    <xf numFmtId="0" fontId="17" fillId="0" borderId="0" xfId="0" applyNumberFormat="1" applyFont="1" applyAlignment="1">
      <alignment horizontal="left" wrapText="1"/>
    </xf>
    <xf numFmtId="0" fontId="17" fillId="0" borderId="0" xfId="0" applyNumberFormat="1" applyFont="1" applyAlignment="1">
      <alignment horizontal="left"/>
    </xf>
    <xf numFmtId="0" fontId="0" fillId="0" borderId="0" xfId="0" applyNumberFormat="1" applyAlignment="1"/>
    <xf numFmtId="0" fontId="17" fillId="0" borderId="0" xfId="0" applyNumberFormat="1" applyFont="1" applyAlignment="1">
      <alignment wrapText="1"/>
    </xf>
    <xf numFmtId="0" fontId="13" fillId="0" borderId="0" xfId="3" applyAlignment="1">
      <alignment horizontal="center"/>
    </xf>
    <xf numFmtId="0" fontId="18" fillId="0" borderId="0" xfId="3" applyFont="1" applyAlignment="1">
      <alignment horizontal="center"/>
    </xf>
    <xf numFmtId="0" fontId="15" fillId="0" borderId="0" xfId="0" applyFont="1" applyFill="1" applyAlignment="1">
      <alignment horizontal="left" wrapText="1"/>
    </xf>
    <xf numFmtId="0" fontId="0" fillId="0" borderId="0" xfId="0" applyAlignment="1">
      <alignment wrapText="1"/>
    </xf>
    <xf numFmtId="0" fontId="15" fillId="0" borderId="0" xfId="0" applyFont="1" applyAlignment="1">
      <alignment horizontal="left" wrapText="1"/>
    </xf>
    <xf numFmtId="0" fontId="14" fillId="2" borderId="2" xfId="0" applyNumberFormat="1" applyFont="1" applyFill="1" applyBorder="1" applyAlignment="1">
      <alignment horizontal="center" vertical="center" wrapText="1"/>
    </xf>
    <xf numFmtId="0" fontId="14" fillId="2" borderId="3" xfId="0" applyNumberFormat="1" applyFont="1" applyFill="1" applyBorder="1" applyAlignment="1">
      <alignment horizontal="center" vertical="center" wrapText="1"/>
    </xf>
    <xf numFmtId="0" fontId="16" fillId="2" borderId="3" xfId="0" applyNumberFormat="1" applyFont="1" applyFill="1" applyBorder="1" applyAlignment="1">
      <alignment horizontal="center" vertical="center" wrapText="1"/>
    </xf>
    <xf numFmtId="0" fontId="0" fillId="2" borderId="3" xfId="0" applyFill="1" applyBorder="1" applyAlignment="1">
      <alignment horizontal="center" vertical="center" wrapText="1"/>
    </xf>
    <xf numFmtId="0" fontId="14" fillId="2" borderId="2" xfId="0" applyFont="1" applyFill="1" applyBorder="1" applyAlignment="1">
      <alignment horizontal="center" vertical="center"/>
    </xf>
    <xf numFmtId="0" fontId="14" fillId="2" borderId="3" xfId="0" applyFont="1" applyFill="1" applyBorder="1" applyAlignment="1">
      <alignment horizontal="center" vertical="center"/>
    </xf>
    <xf numFmtId="0" fontId="14" fillId="2" borderId="3" xfId="0" applyFont="1" applyFill="1" applyBorder="1" applyAlignment="1">
      <alignment horizontal="center" vertical="center" wrapText="1"/>
    </xf>
    <xf numFmtId="164" fontId="14" fillId="2" borderId="3" xfId="0" quotePrefix="1" applyNumberFormat="1" applyFont="1" applyFill="1" applyBorder="1" applyAlignment="1">
      <alignment horizontal="center" vertical="center"/>
    </xf>
    <xf numFmtId="164" fontId="14" fillId="2" borderId="4" xfId="0" quotePrefix="1" applyNumberFormat="1" applyFont="1" applyFill="1" applyBorder="1" applyAlignment="1">
      <alignment horizontal="center" vertical="center"/>
    </xf>
    <xf numFmtId="0" fontId="15" fillId="0" borderId="0" xfId="0" applyFont="1" applyAlignment="1">
      <alignment horizontal="left"/>
    </xf>
    <xf numFmtId="0" fontId="15" fillId="0" borderId="0" xfId="0" applyFont="1" applyAlignment="1"/>
    <xf numFmtId="0" fontId="13" fillId="0" borderId="0" xfId="0" applyFont="1" applyAlignment="1">
      <alignment horizontal="center" wrapText="1"/>
    </xf>
    <xf numFmtId="0" fontId="0" fillId="0" borderId="0" xfId="0" applyAlignment="1"/>
    <xf numFmtId="0" fontId="0" fillId="0" borderId="0" xfId="0" applyAlignment="1">
      <alignment horizontal="center"/>
    </xf>
    <xf numFmtId="0" fontId="14" fillId="2" borderId="4" xfId="0" applyFont="1" applyFill="1" applyBorder="1" applyAlignment="1">
      <alignment horizontal="center" vertical="center"/>
    </xf>
    <xf numFmtId="0" fontId="0" fillId="0" borderId="0" xfId="0" applyAlignment="1">
      <alignment horizontal="left" wrapText="1"/>
    </xf>
    <xf numFmtId="0" fontId="13" fillId="0" borderId="0" xfId="0" applyFont="1" applyAlignment="1">
      <alignment horizontal="center"/>
    </xf>
    <xf numFmtId="0" fontId="18" fillId="0" borderId="0" xfId="0" applyFont="1" applyAlignment="1">
      <alignment horizontal="center"/>
    </xf>
    <xf numFmtId="0" fontId="14" fillId="2" borderId="2"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3" xfId="0" quotePrefix="1" applyFont="1" applyFill="1" applyBorder="1" applyAlignment="1">
      <alignment horizontal="center" vertical="center" wrapText="1"/>
    </xf>
    <xf numFmtId="0" fontId="13" fillId="0" borderId="0" xfId="0" applyFont="1" applyAlignment="1">
      <alignment horizontal="center" vertical="top"/>
    </xf>
    <xf numFmtId="0" fontId="14" fillId="2" borderId="10"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8" xfId="0" applyFont="1" applyFill="1" applyBorder="1" applyAlignment="1">
      <alignment horizontal="center" vertical="center"/>
    </xf>
    <xf numFmtId="0" fontId="0" fillId="2" borderId="9" xfId="0" applyFill="1" applyBorder="1" applyAlignment="1">
      <alignment horizontal="center" vertical="center"/>
    </xf>
    <xf numFmtId="0" fontId="0" fillId="2" borderId="2" xfId="0" applyFill="1" applyBorder="1" applyAlignment="1">
      <alignment horizontal="center" vertical="center"/>
    </xf>
    <xf numFmtId="0" fontId="16" fillId="0" borderId="0" xfId="0" applyFont="1" applyBorder="1" applyAlignment="1">
      <alignment horizontal="center" wrapText="1"/>
    </xf>
    <xf numFmtId="0" fontId="16" fillId="0" borderId="0" xfId="0" applyFont="1" applyAlignment="1">
      <alignment horizontal="center" wrapText="1"/>
    </xf>
    <xf numFmtId="3" fontId="14" fillId="2" borderId="3" xfId="0" applyNumberFormat="1" applyFont="1" applyFill="1" applyBorder="1" applyAlignment="1">
      <alignment horizontal="center" vertical="center" wrapText="1"/>
    </xf>
    <xf numFmtId="3" fontId="14" fillId="2" borderId="4" xfId="0" applyNumberFormat="1" applyFont="1" applyFill="1" applyBorder="1" applyAlignment="1">
      <alignment horizontal="center" vertical="center" wrapText="1"/>
    </xf>
    <xf numFmtId="0" fontId="18" fillId="0" borderId="0" xfId="0" applyFont="1" applyBorder="1" applyAlignment="1">
      <alignment horizontal="center"/>
    </xf>
    <xf numFmtId="3" fontId="14" fillId="2" borderId="3" xfId="0" applyNumberFormat="1" applyFont="1" applyFill="1" applyBorder="1" applyAlignment="1">
      <alignment horizontal="center" vertical="center"/>
    </xf>
    <xf numFmtId="0" fontId="14" fillId="3" borderId="6"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44" fillId="0" borderId="0" xfId="0" applyFont="1" applyAlignment="1">
      <alignment vertical="center" wrapText="1"/>
    </xf>
    <xf numFmtId="0" fontId="18" fillId="0" borderId="0" xfId="0" applyFont="1" applyBorder="1" applyAlignment="1">
      <alignment horizontal="center" vertical="center" wrapText="1"/>
    </xf>
    <xf numFmtId="0" fontId="14" fillId="3" borderId="3" xfId="0" applyFont="1" applyFill="1" applyBorder="1" applyAlignment="1">
      <alignment horizontal="center" vertical="center" wrapText="1"/>
    </xf>
    <xf numFmtId="0" fontId="14" fillId="3" borderId="4" xfId="0" applyFont="1" applyFill="1" applyBorder="1" applyAlignment="1">
      <alignment horizontal="center" vertical="center" wrapText="1"/>
    </xf>
    <xf numFmtId="3" fontId="14" fillId="3" borderId="3" xfId="0" applyNumberFormat="1" applyFont="1" applyFill="1" applyBorder="1" applyAlignment="1">
      <alignment horizontal="center" vertical="center" wrapText="1"/>
    </xf>
    <xf numFmtId="0" fontId="15" fillId="0" borderId="0" xfId="0" applyFont="1" applyAlignment="1">
      <alignment horizontal="left" vertical="top" wrapText="1"/>
    </xf>
    <xf numFmtId="0" fontId="15" fillId="0" borderId="0" xfId="0" quotePrefix="1" applyFont="1" applyAlignment="1">
      <alignment horizontal="left" vertical="top" wrapText="1"/>
    </xf>
    <xf numFmtId="0" fontId="13" fillId="0" borderId="0" xfId="0" applyFont="1" applyFill="1" applyAlignment="1">
      <alignment horizontal="center" wrapText="1"/>
    </xf>
    <xf numFmtId="0" fontId="18" fillId="0" borderId="0" xfId="0" applyFont="1" applyFill="1" applyAlignment="1">
      <alignment horizontal="center" wrapText="1"/>
    </xf>
    <xf numFmtId="0" fontId="0" fillId="0" borderId="0" xfId="0" applyAlignment="1">
      <alignment horizontal="center" wrapText="1"/>
    </xf>
    <xf numFmtId="3" fontId="18" fillId="0" borderId="0" xfId="0" applyNumberFormat="1" applyFont="1" applyBorder="1" applyAlignment="1">
      <alignment horizontal="center" wrapText="1"/>
    </xf>
    <xf numFmtId="0" fontId="18" fillId="0" borderId="0" xfId="0" applyFont="1" applyBorder="1" applyAlignment="1">
      <alignment horizontal="center" wrapText="1"/>
    </xf>
    <xf numFmtId="3" fontId="1" fillId="0" borderId="0" xfId="4" applyNumberFormat="1" applyFont="1" applyAlignment="1">
      <alignment horizontal="right"/>
    </xf>
  </cellXfs>
  <cellStyles count="26">
    <cellStyle name="Arial, 10pt" xfId="5"/>
    <cellStyle name="Arial, 8pt" xfId="6"/>
    <cellStyle name="Arial, 9pt" xfId="7"/>
    <cellStyle name="Hyperlink" xfId="9" builtinId="8"/>
    <cellStyle name="Standard" xfId="0" builtinId="0"/>
    <cellStyle name="Standard 10" xfId="20"/>
    <cellStyle name="Standard 11" xfId="21"/>
    <cellStyle name="Standard 12" xfId="22"/>
    <cellStyle name="Standard 13" xfId="23"/>
    <cellStyle name="Standard 14" xfId="24"/>
    <cellStyle name="Standard 15" xfId="25"/>
    <cellStyle name="Standard 2" xfId="1"/>
    <cellStyle name="Standard 2 2" xfId="3"/>
    <cellStyle name="Standard 2 3" xfId="10"/>
    <cellStyle name="Standard 2 4" xfId="11"/>
    <cellStyle name="Standard 2 5" xfId="19"/>
    <cellStyle name="Standard 3" xfId="2"/>
    <cellStyle name="Standard 3 2" xfId="8"/>
    <cellStyle name="Standard 3 3" xfId="12"/>
    <cellStyle name="Standard 4" xfId="4"/>
    <cellStyle name="Standard 4 2" xfId="13"/>
    <cellStyle name="Standard 5" xfId="14"/>
    <cellStyle name="Standard 6" xfId="15"/>
    <cellStyle name="Standard 7" xfId="16"/>
    <cellStyle name="Standard 8" xfId="17"/>
    <cellStyle name="Standard 9" xfId="18"/>
  </cellStyles>
  <dxfs count="2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CCCCCC"/>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3" Type="http://schemas.openxmlformats.org/officeDocument/2006/relationships/image" Target="../media/image5.WMF"/><Relationship Id="rId2" Type="http://schemas.openxmlformats.org/officeDocument/2006/relationships/image" Target="../media/image4.WMF"/><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40701</xdr:rowOff>
    </xdr:from>
    <xdr:to>
      <xdr:col>6</xdr:col>
      <xdr:colOff>867587</xdr:colOff>
      <xdr:row>4</xdr:row>
      <xdr:rowOff>28575</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40701"/>
          <a:ext cx="1172387" cy="826074"/>
        </a:xfrm>
        <a:prstGeom prst="rect">
          <a:avLst/>
        </a:prstGeom>
        <a:ln>
          <a:noFill/>
        </a:ln>
      </xdr:spPr>
    </xdr:pic>
    <xdr:clientData/>
  </xdr:twoCellAnchor>
  <xdr:twoCellAnchor editAs="oneCell">
    <xdr:from>
      <xdr:col>0</xdr:col>
      <xdr:colOff>0</xdr:colOff>
      <xdr:row>34</xdr:row>
      <xdr:rowOff>28575</xdr:rowOff>
    </xdr:from>
    <xdr:to>
      <xdr:col>6</xdr:col>
      <xdr:colOff>900450</xdr:colOff>
      <xdr:row>53</xdr:row>
      <xdr:rowOff>156000</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281664"/>
          <a:ext cx="6429053" cy="32012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21102</xdr:colOff>
      <xdr:row>0</xdr:row>
      <xdr:rowOff>35170</xdr:rowOff>
    </xdr:from>
    <xdr:to>
      <xdr:col>7</xdr:col>
      <xdr:colOff>766690</xdr:colOff>
      <xdr:row>60</xdr:row>
      <xdr:rowOff>49238</xdr:rowOff>
    </xdr:to>
    <xdr:sp macro="" textlink="">
      <xdr:nvSpPr>
        <xdr:cNvPr id="2" name="Textfeld 1"/>
        <xdr:cNvSpPr txBox="1"/>
      </xdr:nvSpPr>
      <xdr:spPr>
        <a:xfrm>
          <a:off x="21102" y="35170"/>
          <a:ext cx="6330462" cy="97207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endParaRPr lang="de-DE" sz="12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zuletzt geändert durch Artikel 271 der Verordnung vom</a:t>
          </a:r>
          <a:r>
            <a:rPr lang="de-DE" sz="1000" baseline="0">
              <a:solidFill>
                <a:schemeClr val="dk1"/>
              </a:solidFill>
              <a:effectLst/>
              <a:latin typeface="Arial" panose="020B0604020202020204" pitchFamily="34" charset="0"/>
              <a:ea typeface="+mn-ea"/>
              <a:cs typeface="Arial" panose="020B0604020202020204" pitchFamily="34" charset="0"/>
            </a:rPr>
            <a:t> 31</a:t>
          </a:r>
          <a:r>
            <a:rPr lang="de-DE" sz="1000">
              <a:solidFill>
                <a:schemeClr val="dk1"/>
              </a:solidFill>
              <a:effectLst/>
              <a:latin typeface="Arial" panose="020B0604020202020204" pitchFamily="34" charset="0"/>
              <a:ea typeface="+mn-ea"/>
              <a:cs typeface="Arial" panose="020B0604020202020204" pitchFamily="34" charset="0"/>
            </a:rPr>
            <a:t>. August 2015 (BGBl. I S.</a:t>
          </a:r>
          <a:r>
            <a:rPr lang="de-DE" sz="1000" baseline="0">
              <a:solidFill>
                <a:schemeClr val="dk1"/>
              </a:solidFill>
              <a:effectLst/>
              <a:latin typeface="Arial" panose="020B0604020202020204" pitchFamily="34" charset="0"/>
              <a:ea typeface="+mn-ea"/>
              <a:cs typeface="Arial" panose="020B0604020202020204" pitchFamily="34" charset="0"/>
            </a:rPr>
            <a:t> 1474</a:t>
          </a:r>
          <a:r>
            <a:rPr lang="de-DE" sz="1000">
              <a:solidFill>
                <a:schemeClr val="dk1"/>
              </a:solidFill>
              <a:effectLst/>
              <a:latin typeface="Arial" panose="020B0604020202020204" pitchFamily="34" charset="0"/>
              <a:ea typeface="+mn-ea"/>
              <a:cs typeface="Arial" panose="020B0604020202020204" pitchFamily="34" charset="0"/>
            </a:rPr>
            <a:t>), in Verbindung mit dem Bundesstatistikgesetz (BStatG) vom 22. Januar 1987 (BGBl. I S. 462, 565), zuletzt geändert durch Artikel 13 des Gesetzes vom 25. Juli 2013 (BGBI. I S. 2749).</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Erhebungsbereich</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Abgrenzung und Gliederung des Baugewerbes erfolgt nach der Klassifikation der Wirtschaftszweige, Ausgabe 2008 (WZ 2008).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Vorbereitende Baustellenarbeiten, </a:t>
          </a:r>
          <a:br>
            <a:rPr lang="de-DE" sz="1000" b="1">
              <a:solidFill>
                <a:schemeClr val="dk1"/>
              </a:solidFill>
              <a:effectLst/>
              <a:latin typeface="Arial" panose="020B0604020202020204" pitchFamily="34" charset="0"/>
              <a:ea typeface="+mn-ea"/>
              <a:cs typeface="Arial" panose="020B0604020202020204" pitchFamily="34" charset="0"/>
            </a:rPr>
          </a:br>
          <a:r>
            <a:rPr lang="de-DE" sz="1000" b="1">
              <a:solidFill>
                <a:schemeClr val="dk1"/>
              </a:solidFill>
              <a:effectLst/>
              <a:latin typeface="Arial" panose="020B0604020202020204" pitchFamily="34" charset="0"/>
              <a:ea typeface="+mn-ea"/>
              <a:cs typeface="Arial" panose="020B0604020202020204" pitchFamily="34" charset="0"/>
            </a:rPr>
            <a:t>Hoch- und Tiefbau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41.20.1  Bau von Gebäuden (ohne Fertigteilbau)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41.20.2  Errichtung von Fertigteilbauten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42.11     Bau von Straßen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42.12     Bau von Bahnverkehrsstrecken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42.13     Brücken- und Tunnelbau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42.21     Rohrleitungstiefbau, Brunnenbau und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Kläranlagenbau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42.22     Kabelnetzleitungstiefbau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42.91     Wasserbau</a:t>
          </a:r>
          <a:endParaRPr lang="de-DE" sz="1000">
            <a:effectLst/>
            <a:latin typeface="Arial" panose="020B0604020202020204" pitchFamily="34" charset="0"/>
            <a:cs typeface="Arial" panose="020B0604020202020204" pitchFamily="34" charset="0"/>
          </a:endParaRPr>
        </a:p>
        <a:p>
          <a:pPr marL="0" indent="0"/>
          <a:r>
            <a:rPr lang="de-DE" sz="1000">
              <a:solidFill>
                <a:schemeClr val="dk1"/>
              </a:solidFill>
              <a:effectLst/>
              <a:latin typeface="Arial" panose="020B0604020202020204" pitchFamily="34" charset="0"/>
              <a:ea typeface="+mn-ea"/>
              <a:cs typeface="Arial" panose="020B0604020202020204" pitchFamily="34" charset="0"/>
            </a:rPr>
            <a:t>42.99     Sonstiger Tiefbau, anderweitig nicht</a:t>
          </a:r>
          <a:endParaRPr lang="de-DE" sz="1000" baseline="0">
            <a:solidFill>
              <a:schemeClr val="dk1"/>
            </a:solidFill>
            <a:effectLst/>
            <a:latin typeface="Arial" panose="020B0604020202020204" pitchFamily="34" charset="0"/>
            <a:ea typeface="+mn-ea"/>
            <a:cs typeface="Arial" panose="020B0604020202020204" pitchFamily="34" charset="0"/>
          </a:endParaRPr>
        </a:p>
        <a:p>
          <a:pPr marL="0" indent="0"/>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genannt</a:t>
          </a:r>
        </a:p>
        <a:p>
          <a:r>
            <a:rPr lang="de-DE" sz="1000">
              <a:solidFill>
                <a:schemeClr val="dk1"/>
              </a:solidFill>
              <a:effectLst/>
              <a:latin typeface="Arial" panose="020B0604020202020204" pitchFamily="34" charset="0"/>
              <a:ea typeface="+mn-ea"/>
              <a:cs typeface="Arial" panose="020B0604020202020204" pitchFamily="34" charset="0"/>
            </a:rPr>
            <a:t>43.11     Abbrucharbeiten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43.12     Vorbereitende Baustellenarbeiten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43.13     Test- und Suchbohrung nicht einzu-</a:t>
          </a:r>
        </a:p>
        <a:p>
          <a:r>
            <a:rPr lang="de-DE" sz="1000">
              <a:solidFill>
                <a:schemeClr val="dk1"/>
              </a:solidFill>
              <a:effectLst/>
              <a:latin typeface="Arial" panose="020B0604020202020204" pitchFamily="34" charset="0"/>
              <a:ea typeface="+mn-ea"/>
              <a:cs typeface="Arial" panose="020B0604020202020204" pitchFamily="34" charset="0"/>
            </a:rPr>
            <a:t>              beziehen: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Brunnenbau (s. 42.21) und </a:t>
          </a:r>
        </a:p>
        <a:p>
          <a:r>
            <a:rPr lang="de-DE" sz="1000">
              <a:solidFill>
                <a:schemeClr val="dk1"/>
              </a:solidFill>
              <a:effectLst/>
              <a:latin typeface="Arial" panose="020B0604020202020204" pitchFamily="34" charset="0"/>
              <a:ea typeface="+mn-ea"/>
              <a:cs typeface="Arial" panose="020B0604020202020204" pitchFamily="34" charset="0"/>
            </a:rPr>
            <a:t>              Schachtbau</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(s. 43.99.9)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43.91.1  Dachdeckerei und Bauspenglerei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43.91.2  Zimmerei und Ingenieurholzbau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43.99.1  Gerüstbau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43.99.2  Schornstein-, Feuerungs- und Industrie-</a:t>
          </a:r>
        </a:p>
        <a:p>
          <a:r>
            <a:rPr lang="de-DE" sz="1000">
              <a:solidFill>
                <a:schemeClr val="dk1"/>
              </a:solidFill>
              <a:effectLst/>
              <a:latin typeface="Arial" panose="020B0604020202020204" pitchFamily="34" charset="0"/>
              <a:ea typeface="+mn-ea"/>
              <a:cs typeface="Arial" panose="020B0604020202020204" pitchFamily="34" charset="0"/>
            </a:rPr>
            <a:t>              ofenbau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43.99.9  Baugewerbe, anderweitig nicht genannt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Bauinstallation und sonstiges Ausbaugewerbe</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43.21     Elektroinstallation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43.22     Gas-, Wasser-, Heizungs- sowie </a:t>
          </a:r>
        </a:p>
        <a:p>
          <a:r>
            <a:rPr lang="de-DE" sz="1000">
              <a:solidFill>
                <a:schemeClr val="dk1"/>
              </a:solidFill>
              <a:effectLst/>
              <a:latin typeface="Arial" panose="020B0604020202020204" pitchFamily="34" charset="0"/>
              <a:ea typeface="+mn-ea"/>
              <a:cs typeface="Arial" panose="020B0604020202020204" pitchFamily="34" charset="0"/>
            </a:rPr>
            <a:t>              Lüftungs- und Klimainstallation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43.29.1  Dämmung gegen Kälte, Wärme, Schall</a:t>
          </a:r>
        </a:p>
        <a:p>
          <a:r>
            <a:rPr lang="de-DE" sz="1000">
              <a:solidFill>
                <a:schemeClr val="dk1"/>
              </a:solidFill>
              <a:effectLst/>
              <a:latin typeface="Arial" panose="020B0604020202020204" pitchFamily="34" charset="0"/>
              <a:ea typeface="+mn-ea"/>
              <a:cs typeface="Arial" panose="020B0604020202020204" pitchFamily="34" charset="0"/>
            </a:rPr>
            <a:t>              und Erschütterung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43.29.9  Sonstige Bauinstallation, anderweitig</a:t>
          </a:r>
        </a:p>
        <a:p>
          <a:r>
            <a:rPr lang="de-DE" sz="1000">
              <a:solidFill>
                <a:schemeClr val="dk1"/>
              </a:solidFill>
              <a:effectLst/>
              <a:latin typeface="Arial" panose="020B0604020202020204" pitchFamily="34" charset="0"/>
              <a:ea typeface="+mn-ea"/>
              <a:cs typeface="Arial" panose="020B0604020202020204" pitchFamily="34" charset="0"/>
            </a:rPr>
            <a:t>              nicht genannt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43.31     Anbringen von Stuckaturen, Gipserei und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Verputzerei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43.32     Bautischlerei und -schlosserei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43.33     Fußboden-, Fliesen- und Plattenlegerei,</a:t>
          </a:r>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Tapeziererei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43.34.1  Maler- und Lackierergewerbe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43.34.2  Glasergewerbe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43.39     Sonstiger Ausbau, anderweitig nicht</a:t>
          </a:r>
        </a:p>
        <a:p>
          <a:r>
            <a:rPr lang="de-DE" sz="1000">
              <a:solidFill>
                <a:schemeClr val="dk1"/>
              </a:solidFill>
              <a:effectLst/>
              <a:latin typeface="Arial" panose="020B0604020202020204" pitchFamily="34" charset="0"/>
              <a:ea typeface="+mn-ea"/>
              <a:cs typeface="Arial" panose="020B0604020202020204" pitchFamily="34" charset="0"/>
            </a:rPr>
            <a:t>              genannt </a:t>
          </a:r>
        </a:p>
        <a:p>
          <a:r>
            <a:rPr lang="de-DE" sz="1000">
              <a:solidFill>
                <a:schemeClr val="dk1"/>
              </a:solidFill>
              <a:effectLst/>
              <a:latin typeface="Arial" panose="020B0604020202020204" pitchFamily="34" charset="0"/>
              <a:ea typeface="+mn-ea"/>
              <a:cs typeface="Arial" panose="020B0604020202020204" pitchFamily="34" charset="0"/>
            </a:rPr>
            <a:t>41.10.1  Erschließung von unbebauten</a:t>
          </a:r>
        </a:p>
        <a:p>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Grundstücken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41.10.2  Bauträger für Nichtwohngebäude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41.10.3  Bauträger für Wohngebäude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Zum Monatsbericht im Bereich Vorbereitende Bau­stellenarbeiten, Hoch- und Tiefbau sowie zum Viertel­jährlichen Bericht im Bereich Bauinstallation und son­stiges Baugewerbe melden Baubetriebe von Unternehmen des Produzierenden Gewerbes mit 20 und mehr tätigen Personen, Baubetriebe mit 20 und mehr tätigen Personen von Unter-nehmen außerhalb des Produzierenden Gewerbes sowie Arbeitsgemeinschaften, soweit sich ihre Tätigkeit auf inländische Baustellen bezieht. Erfasst und nachgewiesen werden örtliche Einheiten (in der Regel nicht Baustellen) mit wirtschaftlichem Schwerpunkt im Baugewerbe.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Darüber hinaus werden für den Bereich Vorbe-reitende Baustellenarbeiten, Hoch- und Tiefbau die erhobenen Daten der monatlich meldenden Betriebe, mit Ausnahme der Auftragseingänge und Auftragsbestände, auf Ergebnisse für alle Betriebe hochgerechnet. Grundlage für die Hochrechnung ist das Verhältnis der Ergebnisse monatlich meldender Betriebe zu den Ergebnissen aller Betriebe im Bereich Vorbereitende Baustellenarbeiten, Hoch- und Tiefbau zur Ergänzungserhebung, Stichtag 30. Juni jeden Jahres.</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Tätige Personen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Nachgewiesen wird in den Tabellen für den Bereich Vorbereitende Baustellenarbeiten, Hoch- und Tiefbau der Beschäftigtenstand am Monats-ende, bei größeren Zeiträumen der jeweilige Durchschnitt für die betref­fenden Monate.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Der Beschäftigtenstand im Bereich Bauinstallation und sonstiges Baugewerbe bezieht sich auf das Ende der Berichtsvierteljahre, bei Jahresangaben auf den Durchschnitt der Vierteljahresergebnisse.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Bruttoentgelte (Lohn- und Gehaltsumme)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Summe der Bruttobezüge (Bar- und Sachbezüge) einschl. der Arbeitnehmeranteile, jedoch ohne die Arbeitgeberanteile zur Sozialversicherung (Kranken-, Renten- und Arbeitslosenversiche-rung). Nicht eingeschlossen sind auch Beiträge zu den Sozialkassen des Baugewerbes, Winterbau-Umlage, Aufwendungen für die betriebliche    Alters-, Invaliditäts- und Hinterbliebenenver-sorgung sowie gezahltes Vorruhestandsgeld.</a:t>
          </a:r>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42202</xdr:colOff>
      <xdr:row>0</xdr:row>
      <xdr:rowOff>42201</xdr:rowOff>
    </xdr:from>
    <xdr:to>
      <xdr:col>8</xdr:col>
      <xdr:colOff>668215</xdr:colOff>
      <xdr:row>44</xdr:row>
      <xdr:rowOff>7032</xdr:rowOff>
    </xdr:to>
    <xdr:sp macro="" textlink="">
      <xdr:nvSpPr>
        <xdr:cNvPr id="2" name="Textfeld 1"/>
        <xdr:cNvSpPr txBox="1"/>
      </xdr:nvSpPr>
      <xdr:spPr>
        <a:xfrm>
          <a:off x="42202" y="42201"/>
          <a:ext cx="6365631" cy="70830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solidFill>
                <a:schemeClr val="dk1"/>
              </a:solidFill>
              <a:effectLst/>
              <a:latin typeface="Arial" panose="020B0604020202020204" pitchFamily="34" charset="0"/>
              <a:ea typeface="+mn-ea"/>
              <a:cs typeface="Arial" panose="020B0604020202020204" pitchFamily="34" charset="0"/>
            </a:rPr>
            <a:t>Geleistete Arbeitsstunden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Alle auf Baustellen, Bauhöfen und in Werkstätten im Bundesgebiet tatsächlich geleisteten Arbeitsstunden, gleichgültig ob sie von Lohnempfängern, Polieren, Schachtmeistern und Meistern, von Inhabern, Familienangehörigen, Angestellten oder Auszubildenden erbracht wurden.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Umsatz (ohne Umsatzsteuer)</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Umsatzsteuergesetz zu versteuern sind.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Neben dem baugewerblichen Umsatz (Umsatz aus Bauleistungen) enthält der Gesamtumsatz sonstige Umsätze, die in der eigenen Bauleistung nicht abgerechnet wurden. Hierbei handelt es sich vorwiegend um Umsätze aus Handelsware, Umsätze aus sonstigen eigenen Erzeugnissen (Baustoffen, Betonwaren u. Ä.), Umsätze aus Lohnarbeiten für Dritte, Dienstleistungen, Vermietung und Verpachtung.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Auftragseingang</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entsprechend der Verdingungsordnung für Bauleistungen ohne Umsatzsteuer. Anzugeben sind nur Auftragseingänge, die vom Betrieb selbst ausgeführt werden. Die an Nachunternehmer zu vergebenden Teile von Bauaufträgen bleiben somit in der eigenen Meldung des Betriebes unberücksichtigt.</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Auftragsbestand</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Zeichen und Abkürzungen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  nichts vorhanden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0          =  Weniger als die Hälfte von 1 in der</a:t>
          </a:r>
        </a:p>
        <a:p>
          <a:r>
            <a:rPr lang="de-DE" sz="1000">
              <a:solidFill>
                <a:schemeClr val="dk1"/>
              </a:solidFill>
              <a:effectLst/>
              <a:latin typeface="Arial" panose="020B0604020202020204" pitchFamily="34" charset="0"/>
              <a:ea typeface="+mn-ea"/>
              <a:cs typeface="Arial" panose="020B0604020202020204" pitchFamily="34" charset="0"/>
            </a:rPr>
            <a:t>                letzten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besetzten Stelle, jedoch mehr </a:t>
          </a:r>
        </a:p>
        <a:p>
          <a:r>
            <a:rPr lang="de-DE" sz="1000">
              <a:solidFill>
                <a:schemeClr val="dk1"/>
              </a:solidFill>
              <a:effectLst/>
              <a:latin typeface="Arial" panose="020B0604020202020204" pitchFamily="34" charset="0"/>
              <a:ea typeface="+mn-ea"/>
              <a:cs typeface="Arial" panose="020B0604020202020204" pitchFamily="34" charset="0"/>
            </a:rPr>
            <a:t>                als nichts</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Zahlenwert unbekannt oder geheim </a:t>
          </a:r>
        </a:p>
        <a:p>
          <a:r>
            <a:rPr lang="de-DE" sz="1000">
              <a:solidFill>
                <a:schemeClr val="dk1"/>
              </a:solidFill>
              <a:effectLst/>
              <a:latin typeface="Arial" panose="020B0604020202020204" pitchFamily="34" charset="0"/>
              <a:ea typeface="+mn-ea"/>
              <a:cs typeface="Arial" panose="020B0604020202020204" pitchFamily="34" charset="0"/>
            </a:rPr>
            <a:t>                zu halten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Angabe fällt später an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 n. g. =  anderweitig nicht genannt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o. a. S. =  ohne ausgeprägten Schwerpunkt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r           =  berichtigte Zahl</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u. Ä.     =  und Ähnliche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Abweichungen in den Summen sind auf Runden der Zahlen zurückzuführen.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Ergebnisse der jährlich im Juni stattfindenden Ergänzungserhebung im Bereich Vorbereitende Baustellen­arbeiten, Hoch- und Tiefbau und der bei Betrieben mit 10 und mehr tätigen Personen im Bereich Bauinstallation, sonstiges Baugewerbe durchgeführten Jährlichen Erhebung werden in dem Statistischen Bericht E II 2/E III 2 - j veröffentlicht.</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4</xdr:row>
      <xdr:rowOff>1</xdr:rowOff>
    </xdr:from>
    <xdr:to>
      <xdr:col>7</xdr:col>
      <xdr:colOff>748109</xdr:colOff>
      <xdr:row>19</xdr:row>
      <xdr:rowOff>87832</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79175"/>
          <a:ext cx="6372000" cy="2572614"/>
        </a:xfrm>
        <a:prstGeom prst="rect">
          <a:avLst/>
        </a:prstGeom>
      </xdr:spPr>
    </xdr:pic>
    <xdr:clientData/>
  </xdr:twoCellAnchor>
  <xdr:twoCellAnchor editAs="oneCell">
    <xdr:from>
      <xdr:col>0</xdr:col>
      <xdr:colOff>0</xdr:colOff>
      <xdr:row>23</xdr:row>
      <xdr:rowOff>0</xdr:rowOff>
    </xdr:from>
    <xdr:to>
      <xdr:col>7</xdr:col>
      <xdr:colOff>748109</xdr:colOff>
      <xdr:row>38</xdr:row>
      <xdr:rowOff>116485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3801717"/>
          <a:ext cx="6372000" cy="2601268"/>
        </a:xfrm>
        <a:prstGeom prst="rect">
          <a:avLst/>
        </a:prstGeom>
      </xdr:spPr>
    </xdr:pic>
    <xdr:clientData/>
  </xdr:twoCellAnchor>
  <xdr:twoCellAnchor editAs="oneCell">
    <xdr:from>
      <xdr:col>0</xdr:col>
      <xdr:colOff>0</xdr:colOff>
      <xdr:row>42</xdr:row>
      <xdr:rowOff>0</xdr:rowOff>
    </xdr:from>
    <xdr:to>
      <xdr:col>7</xdr:col>
      <xdr:colOff>748109</xdr:colOff>
      <xdr:row>57</xdr:row>
      <xdr:rowOff>151797</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6924261"/>
          <a:ext cx="6372000" cy="2636579"/>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au@statistik-nord.de"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23"/>
  <sheetViews>
    <sheetView tabSelected="1" view="pageLayout" zoomScaleNormal="100" workbookViewId="0"/>
  </sheetViews>
  <sheetFormatPr baseColWidth="10" defaultColWidth="11.28515625" defaultRowHeight="12.75"/>
  <cols>
    <col min="1" max="7" width="13.140625" style="57" customWidth="1"/>
    <col min="8" max="8" width="10.7109375" style="57" customWidth="1"/>
    <col min="9" max="95" width="12.140625" style="57" customWidth="1"/>
    <col min="96" max="16384" width="11.28515625" style="57"/>
  </cols>
  <sheetData>
    <row r="3" spans="1:8" ht="20.25">
      <c r="A3" s="360" t="s">
        <v>110</v>
      </c>
      <c r="B3" s="360"/>
      <c r="C3" s="360"/>
      <c r="D3" s="360"/>
    </row>
    <row r="4" spans="1:8" ht="20.25">
      <c r="A4" s="360" t="s">
        <v>111</v>
      </c>
      <c r="B4" s="360"/>
      <c r="C4" s="360"/>
      <c r="D4" s="360"/>
    </row>
    <row r="8" spans="1:8">
      <c r="C8" s="224"/>
      <c r="D8" s="224"/>
      <c r="E8" s="224"/>
      <c r="F8" s="224"/>
      <c r="G8" s="224"/>
      <c r="H8" s="224"/>
    </row>
    <row r="9" spans="1:8">
      <c r="C9" s="224"/>
      <c r="D9" s="224"/>
      <c r="E9" s="224"/>
      <c r="F9" s="224"/>
      <c r="G9" s="224"/>
      <c r="H9" s="224"/>
    </row>
    <row r="10" spans="1:8">
      <c r="C10" s="224"/>
      <c r="D10" s="224"/>
      <c r="E10" s="224"/>
      <c r="F10" s="224"/>
      <c r="G10" s="224"/>
      <c r="H10" s="224"/>
    </row>
    <row r="11" spans="1:8" ht="15">
      <c r="A11" s="58"/>
      <c r="C11" s="224"/>
      <c r="D11" s="224"/>
      <c r="E11" s="224"/>
      <c r="F11" s="225"/>
      <c r="G11" s="226"/>
      <c r="H11" s="224"/>
    </row>
    <row r="12" spans="1:8">
      <c r="C12" s="224"/>
      <c r="D12" s="224"/>
      <c r="E12" s="224"/>
      <c r="F12" s="224"/>
      <c r="G12" s="224"/>
      <c r="H12" s="224"/>
    </row>
    <row r="13" spans="1:8">
      <c r="A13" s="59"/>
      <c r="C13" s="224"/>
      <c r="D13" s="224"/>
      <c r="E13" s="224"/>
      <c r="F13" s="224"/>
      <c r="G13" s="224"/>
      <c r="H13" s="224"/>
    </row>
    <row r="14" spans="1:8">
      <c r="C14" s="224"/>
      <c r="D14" s="224"/>
      <c r="E14" s="224"/>
      <c r="F14" s="224"/>
      <c r="G14" s="224"/>
      <c r="H14" s="224"/>
    </row>
    <row r="15" spans="1:8" ht="23.25">
      <c r="C15" s="224"/>
      <c r="D15" s="361" t="s">
        <v>112</v>
      </c>
      <c r="E15" s="361"/>
      <c r="F15" s="361"/>
      <c r="G15" s="361"/>
      <c r="H15" s="224"/>
    </row>
    <row r="16" spans="1:8" ht="15">
      <c r="C16" s="224"/>
      <c r="D16" s="362" t="s">
        <v>316</v>
      </c>
      <c r="E16" s="363"/>
      <c r="F16" s="363"/>
      <c r="G16" s="363"/>
      <c r="H16" s="224"/>
    </row>
    <row r="17" spans="1:8">
      <c r="C17" s="224"/>
      <c r="D17" s="224"/>
      <c r="E17" s="224"/>
      <c r="F17" s="224"/>
      <c r="G17" s="224"/>
      <c r="H17" s="224"/>
    </row>
    <row r="18" spans="1:8" ht="34.5">
      <c r="A18" s="364" t="s">
        <v>220</v>
      </c>
      <c r="B18" s="364"/>
      <c r="C18" s="364"/>
      <c r="D18" s="364"/>
      <c r="E18" s="364"/>
      <c r="F18" s="364"/>
      <c r="G18" s="364"/>
      <c r="H18" s="224"/>
    </row>
    <row r="19" spans="1:8" ht="34.5">
      <c r="B19" s="364" t="s">
        <v>317</v>
      </c>
      <c r="C19" s="365"/>
      <c r="D19" s="365"/>
      <c r="E19" s="365"/>
      <c r="F19" s="365"/>
      <c r="G19" s="365"/>
      <c r="H19" s="224"/>
    </row>
    <row r="20" spans="1:8" ht="16.5">
      <c r="A20" s="60"/>
      <c r="B20" s="60"/>
      <c r="C20" s="227"/>
      <c r="D20" s="227"/>
      <c r="E20" s="227"/>
      <c r="F20" s="227"/>
      <c r="G20" s="224"/>
      <c r="H20" s="224"/>
    </row>
    <row r="21" spans="1:8" ht="15">
      <c r="C21" s="224"/>
      <c r="D21" s="436" t="s">
        <v>331</v>
      </c>
      <c r="E21" s="357"/>
      <c r="F21" s="357"/>
      <c r="G21" s="357"/>
      <c r="H21" s="224"/>
    </row>
    <row r="22" spans="1:8" ht="16.5">
      <c r="A22" s="358"/>
      <c r="B22" s="358"/>
      <c r="C22" s="359"/>
      <c r="D22" s="359"/>
      <c r="E22" s="359"/>
      <c r="F22" s="359"/>
      <c r="G22" s="359"/>
      <c r="H22" s="224"/>
    </row>
    <row r="23" spans="1:8">
      <c r="C23" s="224"/>
      <c r="D23" s="224"/>
      <c r="E23" s="224"/>
      <c r="F23" s="224"/>
      <c r="G23" s="224"/>
      <c r="H23" s="224"/>
    </row>
  </sheetData>
  <mergeCells count="8">
    <mergeCell ref="A22:G22"/>
    <mergeCell ref="A3:D3"/>
    <mergeCell ref="A4:D4"/>
    <mergeCell ref="D15:G15"/>
    <mergeCell ref="D16:G16"/>
    <mergeCell ref="B19:G19"/>
    <mergeCell ref="A18:G18"/>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view="pageLayout" zoomScaleNormal="100" workbookViewId="0">
      <selection activeCell="E11" sqref="E11"/>
    </sheetView>
  </sheetViews>
  <sheetFormatPr baseColWidth="10" defaultColWidth="11.28515625" defaultRowHeight="12.75"/>
  <cols>
    <col min="1" max="1" width="7.5703125" customWidth="1"/>
    <col min="2" max="2" width="13.85546875" customWidth="1"/>
    <col min="3" max="3" width="10.140625" customWidth="1"/>
    <col min="4" max="4" width="11.140625" customWidth="1"/>
    <col min="5" max="5" width="11.7109375" customWidth="1"/>
    <col min="6" max="6" width="13.140625" customWidth="1"/>
    <col min="7" max="7" width="11.7109375" customWidth="1"/>
    <col min="8" max="8" width="12.42578125" customWidth="1"/>
  </cols>
  <sheetData>
    <row r="1" spans="1:8">
      <c r="A1" s="398" t="s">
        <v>277</v>
      </c>
      <c r="B1" s="399"/>
      <c r="C1" s="399"/>
      <c r="D1" s="399"/>
      <c r="E1" s="399"/>
      <c r="F1" s="399"/>
      <c r="G1" s="399"/>
      <c r="H1" s="399"/>
    </row>
    <row r="2" spans="1:8" ht="16.899999999999999" customHeight="1">
      <c r="A2" s="400" t="s">
        <v>72</v>
      </c>
      <c r="B2" s="399"/>
      <c r="C2" s="399"/>
      <c r="D2" s="399"/>
      <c r="E2" s="399"/>
      <c r="F2" s="399"/>
      <c r="G2" s="399"/>
      <c r="H2" s="399"/>
    </row>
    <row r="3" spans="1:8" ht="16.899999999999999" customHeight="1">
      <c r="A3" s="10" t="s">
        <v>208</v>
      </c>
      <c r="B3" s="12"/>
      <c r="C3" s="12"/>
      <c r="D3" s="12"/>
      <c r="E3" s="12"/>
      <c r="F3" s="12"/>
      <c r="G3" s="12"/>
      <c r="H3" s="12"/>
    </row>
    <row r="4" spans="1:8">
      <c r="A4" s="10"/>
      <c r="B4" s="12"/>
      <c r="C4" s="12"/>
      <c r="D4" s="12"/>
      <c r="E4" s="12"/>
      <c r="F4" s="12"/>
      <c r="G4" s="12"/>
      <c r="H4" s="12"/>
    </row>
    <row r="5" spans="1:8" ht="25.5" customHeight="1">
      <c r="A5" s="391" t="s">
        <v>19</v>
      </c>
      <c r="B5" s="392"/>
      <c r="C5" s="393" t="s">
        <v>31</v>
      </c>
      <c r="D5" s="393" t="s">
        <v>167</v>
      </c>
      <c r="E5" s="393" t="s">
        <v>74</v>
      </c>
      <c r="F5" s="393" t="s">
        <v>293</v>
      </c>
      <c r="G5" s="392" t="s">
        <v>7</v>
      </c>
      <c r="H5" s="401"/>
    </row>
    <row r="6" spans="1:8" s="11" customFormat="1" ht="37.35" customHeight="1">
      <c r="A6" s="391"/>
      <c r="B6" s="392"/>
      <c r="C6" s="393"/>
      <c r="D6" s="393"/>
      <c r="E6" s="393"/>
      <c r="F6" s="393"/>
      <c r="G6" s="95" t="s">
        <v>166</v>
      </c>
      <c r="H6" s="96" t="s">
        <v>75</v>
      </c>
    </row>
    <row r="7" spans="1:8" s="11" customFormat="1" ht="12.75" customHeight="1">
      <c r="A7" s="115"/>
      <c r="B7" s="128"/>
      <c r="C7" s="127"/>
      <c r="D7" s="127"/>
      <c r="E7" s="127"/>
      <c r="F7" s="127"/>
      <c r="G7" s="127"/>
      <c r="H7" s="127"/>
    </row>
    <row r="8" spans="1:8">
      <c r="A8" s="108"/>
      <c r="B8" s="129">
        <v>2013</v>
      </c>
      <c r="C8" s="132">
        <v>252</v>
      </c>
      <c r="D8" s="132">
        <v>26519</v>
      </c>
      <c r="E8" s="265">
        <v>2739662</v>
      </c>
      <c r="F8" s="265">
        <v>2711356</v>
      </c>
      <c r="G8" s="132">
        <v>13791</v>
      </c>
      <c r="H8" s="265">
        <v>1276885</v>
      </c>
    </row>
    <row r="9" spans="1:8">
      <c r="A9" s="108"/>
      <c r="B9" s="130">
        <v>2014</v>
      </c>
      <c r="C9" s="263">
        <v>252</v>
      </c>
      <c r="D9" s="263">
        <v>27913</v>
      </c>
      <c r="E9" s="266">
        <v>2908561</v>
      </c>
      <c r="F9" s="266">
        <v>2888499</v>
      </c>
      <c r="G9" s="263">
        <v>14507</v>
      </c>
      <c r="H9" s="266">
        <v>1428986</v>
      </c>
    </row>
    <row r="10" spans="1:8" ht="28.35" customHeight="1">
      <c r="A10" s="108">
        <v>2014</v>
      </c>
      <c r="B10" s="97" t="s">
        <v>2</v>
      </c>
      <c r="C10" s="320">
        <v>22</v>
      </c>
      <c r="D10" s="321">
        <v>1544</v>
      </c>
      <c r="E10" s="321">
        <v>129190</v>
      </c>
      <c r="F10" s="321">
        <v>127749</v>
      </c>
      <c r="G10" s="321">
        <v>867</v>
      </c>
      <c r="H10" s="321">
        <v>63122</v>
      </c>
    </row>
    <row r="11" spans="1:8" ht="11.45" customHeight="1">
      <c r="A11" s="108"/>
      <c r="B11" s="97" t="s">
        <v>21</v>
      </c>
      <c r="C11" s="320">
        <v>20</v>
      </c>
      <c r="D11" s="321">
        <v>1914</v>
      </c>
      <c r="E11" s="321">
        <v>159353</v>
      </c>
      <c r="F11" s="321">
        <v>157728</v>
      </c>
      <c r="G11" s="321">
        <v>1051</v>
      </c>
      <c r="H11" s="321">
        <v>87430</v>
      </c>
    </row>
    <row r="12" spans="1:8" ht="11.45" customHeight="1">
      <c r="A12" s="108"/>
      <c r="B12" s="97" t="s">
        <v>22</v>
      </c>
      <c r="C12" s="322">
        <v>21</v>
      </c>
      <c r="D12" s="323">
        <v>2330</v>
      </c>
      <c r="E12" s="323">
        <v>238534</v>
      </c>
      <c r="F12" s="323">
        <v>236717</v>
      </c>
      <c r="G12" s="323">
        <v>1216</v>
      </c>
      <c r="H12" s="323">
        <v>118199</v>
      </c>
    </row>
    <row r="13" spans="1:8" ht="11.45" customHeight="1">
      <c r="A13" s="108"/>
      <c r="B13" s="97" t="s">
        <v>23</v>
      </c>
      <c r="C13" s="322">
        <v>20</v>
      </c>
      <c r="D13" s="323">
        <v>2459</v>
      </c>
      <c r="E13" s="323">
        <v>228913</v>
      </c>
      <c r="F13" s="323">
        <v>227630</v>
      </c>
      <c r="G13" s="323">
        <v>1276</v>
      </c>
      <c r="H13" s="323">
        <v>109970</v>
      </c>
    </row>
    <row r="14" spans="1:8" ht="19.899999999999999" customHeight="1">
      <c r="A14" s="108"/>
      <c r="B14" s="97" t="s">
        <v>24</v>
      </c>
      <c r="C14" s="322">
        <v>20</v>
      </c>
      <c r="D14" s="323">
        <v>2387</v>
      </c>
      <c r="E14" s="323">
        <v>234206</v>
      </c>
      <c r="F14" s="323">
        <v>232636</v>
      </c>
      <c r="G14" s="323">
        <v>1238</v>
      </c>
      <c r="H14" s="323">
        <v>111721</v>
      </c>
    </row>
    <row r="15" spans="1:8" ht="11.45" customHeight="1">
      <c r="A15" s="108"/>
      <c r="B15" s="97" t="s">
        <v>25</v>
      </c>
      <c r="C15" s="322">
        <v>20</v>
      </c>
      <c r="D15" s="323">
        <v>2547</v>
      </c>
      <c r="E15" s="323">
        <v>278759</v>
      </c>
      <c r="F15" s="323">
        <v>276867</v>
      </c>
      <c r="G15" s="323">
        <v>1339</v>
      </c>
      <c r="H15" s="323">
        <v>133794</v>
      </c>
    </row>
    <row r="16" spans="1:8" ht="11.45" customHeight="1">
      <c r="A16" s="108"/>
      <c r="B16" s="97" t="s">
        <v>26</v>
      </c>
      <c r="C16" s="322">
        <v>23</v>
      </c>
      <c r="D16" s="323">
        <v>2709</v>
      </c>
      <c r="E16" s="323">
        <v>285574</v>
      </c>
      <c r="F16" s="323">
        <v>283714</v>
      </c>
      <c r="G16" s="323">
        <v>1390</v>
      </c>
      <c r="H16" s="323">
        <v>149921</v>
      </c>
    </row>
    <row r="17" spans="1:10" ht="11.45" customHeight="1">
      <c r="A17" s="108"/>
      <c r="B17" s="97" t="s">
        <v>27</v>
      </c>
      <c r="C17" s="322">
        <v>21</v>
      </c>
      <c r="D17" s="323">
        <v>2410</v>
      </c>
      <c r="E17" s="323">
        <v>262198</v>
      </c>
      <c r="F17" s="323">
        <v>260834</v>
      </c>
      <c r="G17" s="323">
        <v>1235</v>
      </c>
      <c r="H17" s="323">
        <v>128789</v>
      </c>
    </row>
    <row r="18" spans="1:10" ht="19.899999999999999" customHeight="1">
      <c r="A18" s="108"/>
      <c r="B18" s="97" t="s">
        <v>28</v>
      </c>
      <c r="C18" s="322">
        <v>22</v>
      </c>
      <c r="D18" s="323">
        <v>2771</v>
      </c>
      <c r="E18" s="323">
        <v>285906</v>
      </c>
      <c r="F18" s="323">
        <v>283950</v>
      </c>
      <c r="G18" s="323">
        <v>1443</v>
      </c>
      <c r="H18" s="323">
        <v>135749</v>
      </c>
    </row>
    <row r="19" spans="1:10" ht="11.45" customHeight="1">
      <c r="A19" s="108"/>
      <c r="B19" s="97" t="s">
        <v>29</v>
      </c>
      <c r="C19" s="324">
        <v>22</v>
      </c>
      <c r="D19" s="323">
        <v>2640</v>
      </c>
      <c r="E19" s="323">
        <v>280697</v>
      </c>
      <c r="F19" s="323">
        <v>279060</v>
      </c>
      <c r="G19" s="323">
        <v>1333</v>
      </c>
      <c r="H19" s="323">
        <v>137107</v>
      </c>
    </row>
    <row r="20" spans="1:10" ht="11.45" customHeight="1">
      <c r="A20" s="108"/>
      <c r="B20" s="97" t="s">
        <v>30</v>
      </c>
      <c r="C20" s="322">
        <v>20</v>
      </c>
      <c r="D20" s="323">
        <v>2460</v>
      </c>
      <c r="E20" s="323">
        <v>267538</v>
      </c>
      <c r="F20" s="323">
        <v>265897</v>
      </c>
      <c r="G20" s="323">
        <v>1248</v>
      </c>
      <c r="H20" s="323">
        <v>129465</v>
      </c>
    </row>
    <row r="21" spans="1:10" ht="11.45" customHeight="1">
      <c r="A21" s="108"/>
      <c r="B21" s="97" t="s">
        <v>3</v>
      </c>
      <c r="C21" s="318">
        <v>21</v>
      </c>
      <c r="D21" s="319">
        <v>1742</v>
      </c>
      <c r="E21" s="319">
        <v>257693</v>
      </c>
      <c r="F21" s="319">
        <v>255717</v>
      </c>
      <c r="G21" s="319">
        <v>871</v>
      </c>
      <c r="H21" s="319">
        <v>123719</v>
      </c>
    </row>
    <row r="22" spans="1:10" ht="28.35" customHeight="1">
      <c r="A22" s="108">
        <v>2015</v>
      </c>
      <c r="B22" s="97" t="s">
        <v>2</v>
      </c>
      <c r="C22" s="132">
        <v>21</v>
      </c>
      <c r="D22" s="132">
        <v>1634</v>
      </c>
      <c r="E22" s="132">
        <v>125226</v>
      </c>
      <c r="F22" s="132">
        <v>124439</v>
      </c>
      <c r="G22" s="132">
        <v>924</v>
      </c>
      <c r="H22" s="132">
        <v>67814</v>
      </c>
      <c r="I22" s="8"/>
      <c r="J22" s="8"/>
    </row>
    <row r="23" spans="1:10" ht="11.45" customHeight="1">
      <c r="A23" s="108"/>
      <c r="B23" s="97" t="s">
        <v>21</v>
      </c>
      <c r="C23" s="132">
        <v>20</v>
      </c>
      <c r="D23" s="132">
        <v>1786</v>
      </c>
      <c r="E23" s="132">
        <v>143295</v>
      </c>
      <c r="F23" s="132">
        <v>141157</v>
      </c>
      <c r="G23" s="132">
        <v>957</v>
      </c>
      <c r="H23" s="132">
        <v>81634</v>
      </c>
    </row>
    <row r="24" spans="1:10" s="16" customFormat="1" ht="11.45" customHeight="1">
      <c r="A24" s="109"/>
      <c r="B24" s="118" t="s">
        <v>22</v>
      </c>
      <c r="C24" s="263">
        <v>22</v>
      </c>
      <c r="D24" s="263">
        <v>2408</v>
      </c>
      <c r="E24" s="263">
        <v>220697</v>
      </c>
      <c r="F24" s="263">
        <v>217771</v>
      </c>
      <c r="G24" s="263">
        <v>1235</v>
      </c>
      <c r="H24" s="263">
        <v>117282</v>
      </c>
      <c r="I24" s="35"/>
    </row>
    <row r="25" spans="1:10" s="16" customFormat="1" ht="11.45" customHeight="1">
      <c r="A25" s="109"/>
      <c r="B25" s="118" t="s">
        <v>23</v>
      </c>
      <c r="C25" s="263">
        <v>20</v>
      </c>
      <c r="D25" s="263">
        <v>2594</v>
      </c>
      <c r="E25" s="263">
        <v>236408</v>
      </c>
      <c r="F25" s="263">
        <v>233402</v>
      </c>
      <c r="G25" s="263">
        <v>1323</v>
      </c>
      <c r="H25" s="263">
        <v>120262</v>
      </c>
      <c r="I25" s="35"/>
    </row>
    <row r="26" spans="1:10" s="16" customFormat="1" ht="19.899999999999999" customHeight="1">
      <c r="A26" s="109"/>
      <c r="B26" s="118" t="s">
        <v>24</v>
      </c>
      <c r="C26" s="263">
        <v>18</v>
      </c>
      <c r="D26" s="263">
        <v>2399</v>
      </c>
      <c r="E26" s="263">
        <v>243922</v>
      </c>
      <c r="F26" s="263">
        <v>241685</v>
      </c>
      <c r="G26" s="263">
        <v>1215</v>
      </c>
      <c r="H26" s="263">
        <v>113138</v>
      </c>
      <c r="I26" s="35"/>
    </row>
    <row r="27" spans="1:10" s="16" customFormat="1" ht="11.45" customHeight="1">
      <c r="A27" s="109"/>
      <c r="B27" s="118" t="s">
        <v>25</v>
      </c>
      <c r="C27" s="263">
        <v>22</v>
      </c>
      <c r="D27" s="263">
        <v>2895</v>
      </c>
      <c r="E27" s="263">
        <v>299759</v>
      </c>
      <c r="F27" s="263">
        <v>296147</v>
      </c>
      <c r="G27" s="263">
        <v>1482</v>
      </c>
      <c r="H27" s="263">
        <v>135315</v>
      </c>
      <c r="I27" s="35"/>
    </row>
    <row r="28" spans="1:10" s="16" customFormat="1" ht="11.45" customHeight="1">
      <c r="A28" s="109"/>
      <c r="B28" s="118" t="s">
        <v>26</v>
      </c>
      <c r="C28" s="263">
        <v>23</v>
      </c>
      <c r="D28" s="263">
        <v>2822</v>
      </c>
      <c r="E28" s="263">
        <v>314445</v>
      </c>
      <c r="F28" s="263">
        <v>311592</v>
      </c>
      <c r="G28" s="263">
        <v>1505</v>
      </c>
      <c r="H28" s="263">
        <v>167514</v>
      </c>
      <c r="I28" s="35"/>
    </row>
    <row r="29" spans="1:10" s="16" customFormat="1" ht="11.45" customHeight="1">
      <c r="A29" s="109"/>
      <c r="B29" s="118" t="s">
        <v>27</v>
      </c>
      <c r="C29" s="263">
        <v>21</v>
      </c>
      <c r="D29" s="263">
        <v>2535</v>
      </c>
      <c r="E29" s="263">
        <v>257039</v>
      </c>
      <c r="F29" s="263">
        <v>254904</v>
      </c>
      <c r="G29" s="263">
        <v>1313</v>
      </c>
      <c r="H29" s="263">
        <v>126845</v>
      </c>
      <c r="I29" s="35"/>
    </row>
    <row r="30" spans="1:10" s="16" customFormat="1" ht="19.899999999999999" customHeight="1">
      <c r="A30" s="109"/>
      <c r="B30" s="118" t="s">
        <v>28</v>
      </c>
      <c r="C30" s="263">
        <v>22</v>
      </c>
      <c r="D30" s="263">
        <v>2900</v>
      </c>
      <c r="E30" s="263">
        <v>293992</v>
      </c>
      <c r="F30" s="263">
        <v>292396</v>
      </c>
      <c r="G30" s="263">
        <v>1453</v>
      </c>
      <c r="H30" s="263">
        <v>134834</v>
      </c>
      <c r="I30" s="35"/>
    </row>
    <row r="31" spans="1:10" s="16" customFormat="1" ht="11.45" customHeight="1">
      <c r="A31" s="109"/>
      <c r="B31" s="118" t="s">
        <v>29</v>
      </c>
      <c r="C31" s="264">
        <v>22</v>
      </c>
      <c r="D31" s="263">
        <v>2827</v>
      </c>
      <c r="E31" s="263">
        <v>293953</v>
      </c>
      <c r="F31" s="263">
        <v>291362</v>
      </c>
      <c r="G31" s="263">
        <v>1399</v>
      </c>
      <c r="H31" s="263">
        <v>144433</v>
      </c>
      <c r="I31" s="19"/>
    </row>
    <row r="32" spans="1:10" s="16" customFormat="1" ht="11.45" customHeight="1">
      <c r="A32" s="109"/>
      <c r="B32" s="118" t="s">
        <v>30</v>
      </c>
      <c r="C32" s="263"/>
      <c r="D32" s="263"/>
      <c r="E32" s="263"/>
      <c r="F32" s="263"/>
      <c r="G32" s="263"/>
      <c r="H32" s="263"/>
    </row>
    <row r="33" spans="1:8" s="16" customFormat="1" ht="11.45" customHeight="1">
      <c r="A33" s="119"/>
      <c r="B33" s="120" t="s">
        <v>3</v>
      </c>
      <c r="C33" s="298"/>
      <c r="D33" s="298"/>
      <c r="E33" s="298"/>
      <c r="F33" s="298"/>
      <c r="G33" s="298"/>
      <c r="H33" s="298"/>
    </row>
    <row r="34" spans="1:8" ht="11.45" customHeight="1">
      <c r="A34" s="90"/>
      <c r="B34" s="90"/>
      <c r="C34" s="89"/>
      <c r="D34" s="89"/>
      <c r="E34" s="89"/>
      <c r="F34" s="89"/>
      <c r="G34" s="89"/>
      <c r="H34" s="89"/>
    </row>
    <row r="35" spans="1:8" s="34" customFormat="1" ht="22.9" customHeight="1">
      <c r="A35" s="384" t="s">
        <v>315</v>
      </c>
      <c r="B35" s="386"/>
      <c r="C35" s="386"/>
      <c r="D35" s="386"/>
      <c r="E35" s="386"/>
      <c r="F35" s="386"/>
      <c r="G35" s="386"/>
      <c r="H35" s="386"/>
    </row>
  </sheetData>
  <mergeCells count="9">
    <mergeCell ref="A35:H35"/>
    <mergeCell ref="A1:H1"/>
    <mergeCell ref="A2:H2"/>
    <mergeCell ref="A5:B6"/>
    <mergeCell ref="C5:C6"/>
    <mergeCell ref="D5:D6"/>
    <mergeCell ref="E5:E6"/>
    <mergeCell ref="F5:F6"/>
    <mergeCell ref="G5:H5"/>
  </mergeCells>
  <phoneticPr fontId="26" type="noConversion"/>
  <conditionalFormatting sqref="A7:H33">
    <cfRule type="expression" dxfId="1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10/15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
  <sheetViews>
    <sheetView view="pageLayout" zoomScaleNormal="110" workbookViewId="0">
      <selection activeCell="E11" sqref="E11"/>
    </sheetView>
  </sheetViews>
  <sheetFormatPr baseColWidth="10" defaultRowHeight="12.75"/>
  <cols>
    <col min="1" max="1" width="6.140625" customWidth="1"/>
    <col min="2" max="8" width="12.140625" customWidth="1"/>
  </cols>
  <sheetData>
    <row r="1" spans="1:23">
      <c r="A1" s="93" t="s">
        <v>277</v>
      </c>
      <c r="B1" s="14"/>
      <c r="C1" s="14"/>
      <c r="D1" s="14"/>
      <c r="E1" s="14"/>
      <c r="F1" s="14"/>
      <c r="G1" s="14"/>
      <c r="H1" s="14"/>
    </row>
    <row r="2" spans="1:23" ht="16.899999999999999" customHeight="1">
      <c r="A2" s="14" t="s">
        <v>72</v>
      </c>
      <c r="B2" s="14"/>
      <c r="C2" s="14"/>
      <c r="D2" s="14"/>
      <c r="E2" s="14"/>
      <c r="F2" s="14"/>
      <c r="G2" s="14"/>
      <c r="H2" s="14"/>
    </row>
    <row r="3" spans="1:23" ht="16.899999999999999" customHeight="1">
      <c r="A3" s="10" t="s">
        <v>210</v>
      </c>
      <c r="B3" s="14"/>
      <c r="C3" s="14"/>
      <c r="D3" s="14"/>
      <c r="E3" s="14"/>
      <c r="F3" s="14"/>
      <c r="G3" s="14"/>
      <c r="H3" s="14"/>
    </row>
    <row r="4" spans="1:23" ht="16.899999999999999" customHeight="1">
      <c r="A4" s="10" t="s">
        <v>209</v>
      </c>
      <c r="B4" s="14"/>
      <c r="C4" s="14"/>
      <c r="D4" s="14"/>
      <c r="E4" s="14"/>
      <c r="F4" s="14"/>
      <c r="G4" s="14"/>
      <c r="H4" s="14"/>
    </row>
    <row r="5" spans="1:23">
      <c r="A5" s="10"/>
      <c r="B5" s="14"/>
      <c r="C5" s="14"/>
      <c r="D5" s="14"/>
      <c r="E5" s="14"/>
      <c r="F5" s="14"/>
      <c r="G5" s="14"/>
      <c r="H5" s="14"/>
    </row>
    <row r="6" spans="1:23" s="1" customFormat="1" ht="25.5" customHeight="1">
      <c r="A6" s="391" t="s">
        <v>19</v>
      </c>
      <c r="B6" s="392"/>
      <c r="C6" s="392" t="s">
        <v>33</v>
      </c>
      <c r="D6" s="392"/>
      <c r="E6" s="392" t="s">
        <v>34</v>
      </c>
      <c r="F6" s="392"/>
      <c r="G6" s="392" t="s">
        <v>35</v>
      </c>
      <c r="H6" s="401"/>
      <c r="I6"/>
      <c r="J6"/>
      <c r="K6"/>
      <c r="L6"/>
      <c r="M6"/>
      <c r="N6"/>
      <c r="O6"/>
      <c r="P6"/>
      <c r="Q6"/>
      <c r="R6"/>
      <c r="S6"/>
      <c r="T6"/>
      <c r="U6"/>
      <c r="V6"/>
      <c r="W6"/>
    </row>
    <row r="7" spans="1:23" s="1" customFormat="1" ht="37.35" customHeight="1">
      <c r="A7" s="391"/>
      <c r="B7" s="392"/>
      <c r="C7" s="95" t="s">
        <v>169</v>
      </c>
      <c r="D7" s="95" t="s">
        <v>170</v>
      </c>
      <c r="E7" s="95" t="s">
        <v>169</v>
      </c>
      <c r="F7" s="95" t="s">
        <v>170</v>
      </c>
      <c r="G7" s="95" t="s">
        <v>169</v>
      </c>
      <c r="H7" s="96" t="s">
        <v>170</v>
      </c>
      <c r="I7"/>
      <c r="J7"/>
      <c r="K7"/>
      <c r="L7"/>
      <c r="M7"/>
      <c r="N7"/>
      <c r="O7"/>
      <c r="P7"/>
      <c r="Q7"/>
      <c r="R7"/>
      <c r="S7"/>
      <c r="T7"/>
      <c r="U7"/>
      <c r="V7"/>
      <c r="W7"/>
    </row>
    <row r="8" spans="1:23" s="1" customFormat="1">
      <c r="A8" s="138"/>
      <c r="B8" s="133"/>
      <c r="C8" s="212"/>
      <c r="D8" s="212"/>
      <c r="E8" s="212"/>
      <c r="F8" s="212"/>
      <c r="G8" s="212"/>
      <c r="H8" s="212"/>
      <c r="I8"/>
      <c r="J8"/>
      <c r="K8"/>
      <c r="L8"/>
      <c r="M8"/>
      <c r="N8"/>
      <c r="O8"/>
      <c r="P8"/>
      <c r="Q8"/>
      <c r="R8"/>
      <c r="S8"/>
      <c r="T8"/>
      <c r="U8"/>
      <c r="V8"/>
      <c r="W8"/>
    </row>
    <row r="9" spans="1:23" ht="12.75" customHeight="1">
      <c r="A9" s="125"/>
      <c r="B9" s="129">
        <v>2013</v>
      </c>
      <c r="C9" s="263">
        <v>6500</v>
      </c>
      <c r="D9" s="132">
        <v>750171</v>
      </c>
      <c r="E9" s="132">
        <v>3709</v>
      </c>
      <c r="F9" s="132">
        <v>477292</v>
      </c>
      <c r="G9" s="132">
        <v>2791</v>
      </c>
      <c r="H9" s="132">
        <v>272879</v>
      </c>
    </row>
    <row r="10" spans="1:23" s="7" customFormat="1" ht="12.75" customHeight="1">
      <c r="A10" s="125"/>
      <c r="B10" s="130">
        <v>2014</v>
      </c>
      <c r="C10" s="263">
        <v>7055</v>
      </c>
      <c r="D10" s="263">
        <v>798635</v>
      </c>
      <c r="E10" s="263">
        <v>3871</v>
      </c>
      <c r="F10" s="263">
        <v>468515</v>
      </c>
      <c r="G10" s="263">
        <v>3184</v>
      </c>
      <c r="H10" s="263">
        <v>330120</v>
      </c>
    </row>
    <row r="11" spans="1:23" ht="28.35" customHeight="1">
      <c r="A11" s="125">
        <v>2014</v>
      </c>
      <c r="B11" s="129" t="s">
        <v>2</v>
      </c>
      <c r="C11" s="320">
        <v>380</v>
      </c>
      <c r="D11" s="321">
        <v>40766</v>
      </c>
      <c r="E11" s="321">
        <v>233</v>
      </c>
      <c r="F11" s="321">
        <v>23115</v>
      </c>
      <c r="G11" s="321">
        <v>147</v>
      </c>
      <c r="H11" s="321">
        <v>17651</v>
      </c>
    </row>
    <row r="12" spans="1:23" ht="11.45" customHeight="1">
      <c r="A12" s="125"/>
      <c r="B12" s="129" t="s">
        <v>21</v>
      </c>
      <c r="C12" s="320">
        <v>471</v>
      </c>
      <c r="D12" s="321">
        <v>42081</v>
      </c>
      <c r="E12" s="321">
        <v>287</v>
      </c>
      <c r="F12" s="321">
        <v>25069</v>
      </c>
      <c r="G12" s="321">
        <v>184</v>
      </c>
      <c r="H12" s="321">
        <v>17012</v>
      </c>
    </row>
    <row r="13" spans="1:23" ht="11.45" customHeight="1">
      <c r="A13" s="125"/>
      <c r="B13" s="129" t="s">
        <v>22</v>
      </c>
      <c r="C13" s="322">
        <v>598</v>
      </c>
      <c r="D13" s="323">
        <v>68279</v>
      </c>
      <c r="E13" s="323">
        <v>329</v>
      </c>
      <c r="F13" s="323">
        <v>40359</v>
      </c>
      <c r="G13" s="323">
        <v>269</v>
      </c>
      <c r="H13" s="323">
        <v>27920</v>
      </c>
    </row>
    <row r="14" spans="1:23" ht="11.45" customHeight="1">
      <c r="A14" s="125"/>
      <c r="B14" s="129" t="s">
        <v>23</v>
      </c>
      <c r="C14" s="320">
        <v>611</v>
      </c>
      <c r="D14" s="321">
        <v>68902</v>
      </c>
      <c r="E14" s="321">
        <v>326</v>
      </c>
      <c r="F14" s="321">
        <v>41718</v>
      </c>
      <c r="G14" s="321">
        <v>285</v>
      </c>
      <c r="H14" s="321">
        <v>27184</v>
      </c>
    </row>
    <row r="15" spans="1:23" ht="19.899999999999999" customHeight="1">
      <c r="A15" s="125"/>
      <c r="B15" s="129" t="s">
        <v>24</v>
      </c>
      <c r="C15" s="320">
        <v>594</v>
      </c>
      <c r="D15" s="321">
        <v>57646</v>
      </c>
      <c r="E15" s="321">
        <v>321</v>
      </c>
      <c r="F15" s="321">
        <v>33794</v>
      </c>
      <c r="G15" s="321">
        <v>273</v>
      </c>
      <c r="H15" s="321">
        <v>23852</v>
      </c>
    </row>
    <row r="16" spans="1:23" ht="11.45" customHeight="1">
      <c r="A16" s="125"/>
      <c r="B16" s="129" t="s">
        <v>25</v>
      </c>
      <c r="C16" s="320">
        <v>633</v>
      </c>
      <c r="D16" s="321">
        <v>80429</v>
      </c>
      <c r="E16" s="321">
        <v>334</v>
      </c>
      <c r="F16" s="321">
        <v>49613</v>
      </c>
      <c r="G16" s="321">
        <v>299</v>
      </c>
      <c r="H16" s="321">
        <v>30816</v>
      </c>
    </row>
    <row r="17" spans="1:23" ht="11.45" customHeight="1">
      <c r="A17" s="125"/>
      <c r="B17" s="129" t="s">
        <v>26</v>
      </c>
      <c r="C17" s="322">
        <v>684</v>
      </c>
      <c r="D17" s="323">
        <v>66245</v>
      </c>
      <c r="E17" s="323">
        <v>376</v>
      </c>
      <c r="F17" s="323">
        <v>40372</v>
      </c>
      <c r="G17" s="323">
        <v>308</v>
      </c>
      <c r="H17" s="323">
        <v>25873</v>
      </c>
    </row>
    <row r="18" spans="1:23" ht="11.45" customHeight="1">
      <c r="A18" s="125"/>
      <c r="B18" s="129" t="s">
        <v>27</v>
      </c>
      <c r="C18" s="320">
        <v>617</v>
      </c>
      <c r="D18" s="321">
        <v>71476</v>
      </c>
      <c r="E18" s="321">
        <v>345</v>
      </c>
      <c r="F18" s="321">
        <v>41763</v>
      </c>
      <c r="G18" s="321">
        <v>272</v>
      </c>
      <c r="H18" s="321">
        <v>29713</v>
      </c>
    </row>
    <row r="19" spans="1:23" ht="19.899999999999999" customHeight="1">
      <c r="A19" s="125"/>
      <c r="B19" s="129" t="s">
        <v>28</v>
      </c>
      <c r="C19" s="322">
        <v>688</v>
      </c>
      <c r="D19" s="323">
        <v>78487</v>
      </c>
      <c r="E19" s="323">
        <v>370</v>
      </c>
      <c r="F19" s="323">
        <v>43049</v>
      </c>
      <c r="G19" s="323">
        <v>318</v>
      </c>
      <c r="H19" s="323">
        <v>35438</v>
      </c>
    </row>
    <row r="20" spans="1:23" ht="11.45" customHeight="1">
      <c r="A20" s="125"/>
      <c r="B20" s="129" t="s">
        <v>29</v>
      </c>
      <c r="C20" s="320">
        <v>676</v>
      </c>
      <c r="D20" s="321">
        <v>75636</v>
      </c>
      <c r="E20" s="321">
        <v>365</v>
      </c>
      <c r="F20" s="321">
        <v>45962</v>
      </c>
      <c r="G20" s="321">
        <v>311</v>
      </c>
      <c r="H20" s="321">
        <v>29674</v>
      </c>
    </row>
    <row r="21" spans="1:23" ht="11.45" customHeight="1">
      <c r="A21" s="125"/>
      <c r="B21" s="129" t="s">
        <v>30</v>
      </c>
      <c r="C21" s="322">
        <v>633</v>
      </c>
      <c r="D21" s="323">
        <v>71158</v>
      </c>
      <c r="E21" s="323">
        <v>337</v>
      </c>
      <c r="F21" s="323">
        <v>37393</v>
      </c>
      <c r="G21" s="323">
        <v>296</v>
      </c>
      <c r="H21" s="323">
        <v>33765</v>
      </c>
    </row>
    <row r="22" spans="1:23" ht="11.45" customHeight="1">
      <c r="A22" s="125"/>
      <c r="B22" s="129" t="s">
        <v>3</v>
      </c>
      <c r="C22" s="320">
        <v>470</v>
      </c>
      <c r="D22" s="321">
        <v>77530</v>
      </c>
      <c r="E22" s="321">
        <v>248</v>
      </c>
      <c r="F22" s="321">
        <v>46308</v>
      </c>
      <c r="G22" s="321">
        <v>222</v>
      </c>
      <c r="H22" s="321">
        <v>31222</v>
      </c>
    </row>
    <row r="23" spans="1:23" ht="28.35" customHeight="1">
      <c r="A23" s="125">
        <v>2015</v>
      </c>
      <c r="B23" s="129" t="s">
        <v>2</v>
      </c>
      <c r="C23" s="132">
        <v>398</v>
      </c>
      <c r="D23" s="132">
        <v>35113</v>
      </c>
      <c r="E23" s="132">
        <v>239</v>
      </c>
      <c r="F23" s="132">
        <v>20486</v>
      </c>
      <c r="G23" s="132">
        <v>159</v>
      </c>
      <c r="H23" s="132">
        <v>14627</v>
      </c>
    </row>
    <row r="24" spans="1:23" ht="11.45" customHeight="1">
      <c r="A24" s="125"/>
      <c r="B24" s="129" t="s">
        <v>21</v>
      </c>
      <c r="C24" s="132">
        <v>440</v>
      </c>
      <c r="D24" s="132">
        <v>31923</v>
      </c>
      <c r="E24" s="132">
        <v>268</v>
      </c>
      <c r="F24" s="132">
        <v>19952</v>
      </c>
      <c r="G24" s="132">
        <v>172</v>
      </c>
      <c r="H24" s="132">
        <v>11971</v>
      </c>
    </row>
    <row r="25" spans="1:23" s="16" customFormat="1" ht="11.45" customHeight="1">
      <c r="A25" s="109"/>
      <c r="B25" s="134" t="s">
        <v>22</v>
      </c>
      <c r="C25" s="263">
        <v>595</v>
      </c>
      <c r="D25" s="263">
        <v>54602</v>
      </c>
      <c r="E25" s="263">
        <v>322</v>
      </c>
      <c r="F25" s="263">
        <v>29738</v>
      </c>
      <c r="G25" s="263">
        <v>273</v>
      </c>
      <c r="H25" s="263">
        <v>24865</v>
      </c>
      <c r="I25"/>
      <c r="J25"/>
      <c r="K25"/>
      <c r="L25"/>
      <c r="M25"/>
      <c r="N25"/>
      <c r="O25"/>
      <c r="P25"/>
      <c r="Q25"/>
      <c r="R25"/>
      <c r="S25"/>
      <c r="T25"/>
      <c r="U25"/>
      <c r="V25"/>
      <c r="W25"/>
    </row>
    <row r="26" spans="1:23" s="16" customFormat="1" ht="11.45" customHeight="1">
      <c r="A26" s="109"/>
      <c r="B26" s="134" t="s">
        <v>23</v>
      </c>
      <c r="C26" s="132">
        <v>628</v>
      </c>
      <c r="D26" s="132">
        <v>61725</v>
      </c>
      <c r="E26" s="132">
        <v>338</v>
      </c>
      <c r="F26" s="132">
        <v>34153</v>
      </c>
      <c r="G26" s="132">
        <v>290</v>
      </c>
      <c r="H26" s="132">
        <v>27572</v>
      </c>
      <c r="I26"/>
      <c r="J26"/>
      <c r="K26"/>
      <c r="L26"/>
      <c r="M26"/>
      <c r="N26"/>
      <c r="O26"/>
      <c r="P26"/>
      <c r="Q26"/>
      <c r="R26"/>
      <c r="S26"/>
      <c r="T26"/>
      <c r="U26"/>
      <c r="V26"/>
      <c r="W26"/>
    </row>
    <row r="27" spans="1:23" s="16" customFormat="1" ht="19.899999999999999" customHeight="1">
      <c r="A27" s="109"/>
      <c r="B27" s="134" t="s">
        <v>24</v>
      </c>
      <c r="C27" s="132">
        <v>600</v>
      </c>
      <c r="D27" s="132">
        <v>67006</v>
      </c>
      <c r="E27" s="132">
        <v>326</v>
      </c>
      <c r="F27" s="132">
        <v>37186</v>
      </c>
      <c r="G27" s="132">
        <v>273</v>
      </c>
      <c r="H27" s="132">
        <v>29820</v>
      </c>
      <c r="I27"/>
      <c r="J27"/>
      <c r="K27"/>
      <c r="L27"/>
      <c r="M27"/>
      <c r="N27"/>
      <c r="O27"/>
      <c r="P27"/>
      <c r="Q27"/>
      <c r="R27"/>
      <c r="S27"/>
      <c r="T27"/>
      <c r="U27"/>
      <c r="V27"/>
      <c r="W27"/>
    </row>
    <row r="28" spans="1:23" s="16" customFormat="1" ht="11.45" customHeight="1">
      <c r="A28" s="109"/>
      <c r="B28" s="134" t="s">
        <v>25</v>
      </c>
      <c r="C28" s="132">
        <v>739</v>
      </c>
      <c r="D28" s="132">
        <v>87210</v>
      </c>
      <c r="E28" s="132">
        <v>386</v>
      </c>
      <c r="F28" s="132">
        <v>48130</v>
      </c>
      <c r="G28" s="132">
        <v>354</v>
      </c>
      <c r="H28" s="132">
        <v>39080</v>
      </c>
      <c r="I28"/>
      <c r="J28"/>
      <c r="K28"/>
      <c r="L28"/>
      <c r="M28"/>
      <c r="N28"/>
      <c r="O28"/>
      <c r="P28"/>
      <c r="Q28"/>
      <c r="R28"/>
      <c r="S28"/>
      <c r="T28"/>
      <c r="U28"/>
      <c r="V28"/>
      <c r="W28"/>
    </row>
    <row r="29" spans="1:23" s="16" customFormat="1" ht="11.45" customHeight="1">
      <c r="A29" s="109"/>
      <c r="B29" s="134" t="s">
        <v>26</v>
      </c>
      <c r="C29" s="263">
        <v>625</v>
      </c>
      <c r="D29" s="263">
        <v>66144</v>
      </c>
      <c r="E29" s="263">
        <v>330</v>
      </c>
      <c r="F29" s="263">
        <v>30289</v>
      </c>
      <c r="G29" s="263">
        <v>295</v>
      </c>
      <c r="H29" s="263">
        <v>35855</v>
      </c>
      <c r="I29"/>
      <c r="J29"/>
      <c r="K29"/>
      <c r="L29"/>
      <c r="M29"/>
      <c r="N29"/>
      <c r="O29"/>
      <c r="P29"/>
      <c r="Q29"/>
      <c r="R29"/>
      <c r="S29"/>
      <c r="T29"/>
      <c r="U29"/>
      <c r="V29"/>
      <c r="W29"/>
    </row>
    <row r="30" spans="1:23" s="16" customFormat="1" ht="11.45" customHeight="1">
      <c r="A30" s="109"/>
      <c r="B30" s="134" t="s">
        <v>27</v>
      </c>
      <c r="C30" s="132">
        <v>599</v>
      </c>
      <c r="D30" s="132">
        <v>53994</v>
      </c>
      <c r="E30" s="132">
        <v>329</v>
      </c>
      <c r="F30" s="132">
        <v>32770</v>
      </c>
      <c r="G30" s="132">
        <v>269</v>
      </c>
      <c r="H30" s="132">
        <v>21224</v>
      </c>
      <c r="I30"/>
      <c r="J30"/>
      <c r="K30"/>
      <c r="L30"/>
      <c r="M30"/>
      <c r="N30"/>
      <c r="O30"/>
      <c r="P30"/>
      <c r="Q30"/>
      <c r="R30"/>
      <c r="S30"/>
      <c r="T30"/>
      <c r="U30"/>
      <c r="V30"/>
      <c r="W30"/>
    </row>
    <row r="31" spans="1:23" s="16" customFormat="1" ht="19.899999999999999" customHeight="1">
      <c r="A31" s="109"/>
      <c r="B31" s="134" t="s">
        <v>28</v>
      </c>
      <c r="C31" s="263">
        <v>734</v>
      </c>
      <c r="D31" s="263">
        <v>74567</v>
      </c>
      <c r="E31" s="263">
        <v>417</v>
      </c>
      <c r="F31" s="263">
        <v>44670</v>
      </c>
      <c r="G31" s="263">
        <v>317</v>
      </c>
      <c r="H31" s="263">
        <v>29896</v>
      </c>
      <c r="I31"/>
      <c r="J31"/>
      <c r="K31"/>
      <c r="L31"/>
      <c r="M31"/>
      <c r="N31"/>
      <c r="O31"/>
      <c r="P31"/>
      <c r="Q31"/>
      <c r="R31"/>
      <c r="S31"/>
      <c r="T31"/>
      <c r="U31"/>
      <c r="V31"/>
      <c r="W31"/>
    </row>
    <row r="32" spans="1:23" s="16" customFormat="1" ht="11.45" customHeight="1">
      <c r="A32" s="109"/>
      <c r="B32" s="135" t="s">
        <v>29</v>
      </c>
      <c r="C32" s="132">
        <v>733</v>
      </c>
      <c r="D32" s="132">
        <v>67960</v>
      </c>
      <c r="E32" s="132">
        <v>421</v>
      </c>
      <c r="F32" s="132">
        <v>39094</v>
      </c>
      <c r="G32" s="132">
        <v>312</v>
      </c>
      <c r="H32" s="132">
        <v>28865</v>
      </c>
      <c r="I32"/>
      <c r="J32"/>
      <c r="K32"/>
      <c r="L32"/>
      <c r="M32"/>
      <c r="N32"/>
      <c r="O32"/>
      <c r="P32"/>
      <c r="Q32"/>
      <c r="R32"/>
      <c r="S32"/>
      <c r="T32"/>
      <c r="U32"/>
      <c r="V32"/>
      <c r="W32"/>
    </row>
    <row r="33" spans="1:23" s="16" customFormat="1" ht="11.45" customHeight="1">
      <c r="A33" s="109"/>
      <c r="B33" s="135" t="s">
        <v>30</v>
      </c>
      <c r="C33" s="263"/>
      <c r="D33" s="263"/>
      <c r="E33" s="263"/>
      <c r="F33" s="263"/>
      <c r="G33" s="263"/>
      <c r="H33" s="263"/>
      <c r="I33"/>
      <c r="J33"/>
      <c r="K33"/>
      <c r="L33"/>
      <c r="M33"/>
      <c r="N33"/>
      <c r="O33"/>
      <c r="P33"/>
      <c r="Q33"/>
      <c r="R33"/>
      <c r="S33"/>
      <c r="T33"/>
      <c r="U33"/>
      <c r="V33"/>
      <c r="W33"/>
    </row>
    <row r="34" spans="1:23" s="16" customFormat="1" ht="11.45" customHeight="1">
      <c r="A34" s="119"/>
      <c r="B34" s="136" t="s">
        <v>3</v>
      </c>
      <c r="C34" s="137"/>
      <c r="D34" s="137"/>
      <c r="E34" s="137"/>
      <c r="F34" s="137"/>
      <c r="G34" s="137"/>
      <c r="H34" s="137"/>
      <c r="I34"/>
      <c r="J34"/>
      <c r="K34"/>
      <c r="L34"/>
      <c r="M34"/>
      <c r="N34"/>
      <c r="O34"/>
      <c r="P34"/>
      <c r="Q34"/>
      <c r="R34"/>
      <c r="S34"/>
      <c r="T34"/>
      <c r="U34"/>
      <c r="V34"/>
      <c r="W34"/>
    </row>
    <row r="35" spans="1:23" ht="11.45" customHeight="1">
      <c r="A35" s="7"/>
      <c r="B35" s="7"/>
    </row>
    <row r="36" spans="1:23" ht="11.45" customHeight="1">
      <c r="A36" s="386" t="s">
        <v>168</v>
      </c>
      <c r="B36" s="402"/>
      <c r="C36" s="402"/>
      <c r="D36" s="402"/>
      <c r="E36" s="402"/>
      <c r="F36" s="402"/>
      <c r="G36" s="402"/>
      <c r="H36" s="402"/>
    </row>
  </sheetData>
  <mergeCells count="5">
    <mergeCell ref="A36:H36"/>
    <mergeCell ref="C6:D6"/>
    <mergeCell ref="E6:F6"/>
    <mergeCell ref="G6:H6"/>
    <mergeCell ref="A6:B7"/>
  </mergeCells>
  <phoneticPr fontId="26" type="noConversion"/>
  <conditionalFormatting sqref="A8:H34">
    <cfRule type="expression" dxfId="1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10/15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view="pageLayout" zoomScaleNormal="110" workbookViewId="0">
      <selection activeCell="H13" sqref="H13"/>
    </sheetView>
  </sheetViews>
  <sheetFormatPr baseColWidth="10" defaultRowHeight="12.75"/>
  <cols>
    <col min="1" max="1" width="5.140625" customWidth="1"/>
    <col min="2" max="2" width="11.140625" customWidth="1"/>
    <col min="3" max="3" width="7.85546875" customWidth="1"/>
    <col min="4" max="4" width="9.42578125" customWidth="1"/>
    <col min="5" max="5" width="8.42578125" customWidth="1"/>
    <col min="6" max="6" width="10" customWidth="1"/>
    <col min="7" max="7" width="8.140625" customWidth="1"/>
    <col min="8" max="8" width="9.42578125" customWidth="1"/>
    <col min="9" max="9" width="12.140625" customWidth="1"/>
    <col min="10" max="10" width="9.7109375" customWidth="1"/>
  </cols>
  <sheetData>
    <row r="1" spans="1:10">
      <c r="A1" s="403" t="s">
        <v>277</v>
      </c>
      <c r="B1" s="399"/>
      <c r="C1" s="399"/>
      <c r="D1" s="399"/>
      <c r="E1" s="399"/>
      <c r="F1" s="399"/>
      <c r="G1" s="399"/>
      <c r="H1" s="399"/>
      <c r="I1" s="399"/>
      <c r="J1" s="399"/>
    </row>
    <row r="2" spans="1:10" ht="16.899999999999999" customHeight="1">
      <c r="A2" s="400" t="s">
        <v>72</v>
      </c>
      <c r="B2" s="399"/>
      <c r="C2" s="399"/>
      <c r="D2" s="399"/>
      <c r="E2" s="399"/>
      <c r="F2" s="399"/>
      <c r="G2" s="399"/>
      <c r="H2" s="399"/>
      <c r="I2" s="399"/>
      <c r="J2" s="399"/>
    </row>
    <row r="3" spans="1:10" ht="16.899999999999999" customHeight="1">
      <c r="A3" s="404" t="s">
        <v>210</v>
      </c>
      <c r="B3" s="399"/>
      <c r="C3" s="399"/>
      <c r="D3" s="399"/>
      <c r="E3" s="399"/>
      <c r="F3" s="399"/>
      <c r="G3" s="399"/>
      <c r="H3" s="399"/>
      <c r="I3" s="399"/>
      <c r="J3" s="399"/>
    </row>
    <row r="4" spans="1:10" ht="16.899999999999999" customHeight="1">
      <c r="A4" s="404" t="s">
        <v>211</v>
      </c>
      <c r="B4" s="404"/>
      <c r="C4" s="404"/>
      <c r="D4" s="404"/>
      <c r="E4" s="404"/>
      <c r="F4" s="404"/>
      <c r="G4" s="404"/>
      <c r="H4" s="404"/>
      <c r="I4" s="404"/>
      <c r="J4" s="404"/>
    </row>
    <row r="5" spans="1:10">
      <c r="A5" s="6"/>
      <c r="B5" s="2"/>
      <c r="C5" s="2"/>
      <c r="D5" s="2"/>
      <c r="E5" s="2"/>
      <c r="F5" s="2"/>
      <c r="G5" s="2"/>
      <c r="H5" s="2"/>
      <c r="I5" s="2"/>
      <c r="J5" s="2"/>
    </row>
    <row r="6" spans="1:10" s="1" customFormat="1" ht="25.5" customHeight="1">
      <c r="A6" s="391" t="s">
        <v>19</v>
      </c>
      <c r="B6" s="392"/>
      <c r="C6" s="392" t="s">
        <v>33</v>
      </c>
      <c r="D6" s="392"/>
      <c r="E6" s="392" t="s">
        <v>34</v>
      </c>
      <c r="F6" s="392"/>
      <c r="G6" s="392" t="s">
        <v>18</v>
      </c>
      <c r="H6" s="392"/>
      <c r="I6" s="392" t="s">
        <v>77</v>
      </c>
      <c r="J6" s="401"/>
    </row>
    <row r="7" spans="1:10" s="1" customFormat="1" ht="42.6" customHeight="1">
      <c r="A7" s="391"/>
      <c r="B7" s="392"/>
      <c r="C7" s="95" t="s">
        <v>56</v>
      </c>
      <c r="D7" s="95" t="s">
        <v>57</v>
      </c>
      <c r="E7" s="95" t="s">
        <v>58</v>
      </c>
      <c r="F7" s="95" t="s">
        <v>59</v>
      </c>
      <c r="G7" s="95" t="s">
        <v>60</v>
      </c>
      <c r="H7" s="95" t="s">
        <v>61</v>
      </c>
      <c r="I7" s="95" t="s">
        <v>62</v>
      </c>
      <c r="J7" s="96" t="s">
        <v>59</v>
      </c>
    </row>
    <row r="8" spans="1:10" s="75" customFormat="1">
      <c r="A8" s="139"/>
      <c r="B8" s="140"/>
      <c r="C8" s="212"/>
      <c r="D8" s="212"/>
      <c r="E8" s="212"/>
      <c r="F8" s="212"/>
      <c r="G8" s="212"/>
      <c r="H8" s="212"/>
      <c r="I8" s="44"/>
      <c r="J8" s="44"/>
    </row>
    <row r="9" spans="1:10">
      <c r="A9" s="125"/>
      <c r="B9" s="129">
        <v>2013</v>
      </c>
      <c r="C9" s="92">
        <v>6228</v>
      </c>
      <c r="D9" s="92">
        <v>684300</v>
      </c>
      <c r="E9" s="92">
        <v>1156</v>
      </c>
      <c r="F9" s="92">
        <v>113372</v>
      </c>
      <c r="G9" s="92">
        <v>2324</v>
      </c>
      <c r="H9" s="92">
        <v>286011</v>
      </c>
      <c r="I9" s="92">
        <v>2748</v>
      </c>
      <c r="J9" s="92">
        <v>284917</v>
      </c>
    </row>
    <row r="10" spans="1:10" s="7" customFormat="1" ht="11.25">
      <c r="A10" s="125"/>
      <c r="B10" s="130">
        <v>2014</v>
      </c>
      <c r="C10" s="267">
        <v>6351</v>
      </c>
      <c r="D10" s="267">
        <v>660878</v>
      </c>
      <c r="E10" s="267">
        <v>1012</v>
      </c>
      <c r="F10" s="267">
        <v>105815</v>
      </c>
      <c r="G10" s="267">
        <v>2475</v>
      </c>
      <c r="H10" s="267">
        <v>268064</v>
      </c>
      <c r="I10" s="267">
        <v>2864</v>
      </c>
      <c r="J10" s="267">
        <v>286999</v>
      </c>
    </row>
    <row r="11" spans="1:10" ht="28.35" customHeight="1">
      <c r="A11" s="125">
        <v>2014</v>
      </c>
      <c r="B11" s="141" t="s">
        <v>2</v>
      </c>
      <c r="C11" s="325">
        <v>297</v>
      </c>
      <c r="D11" s="326">
        <v>23861</v>
      </c>
      <c r="E11" s="326">
        <v>65</v>
      </c>
      <c r="F11" s="326">
        <v>5982</v>
      </c>
      <c r="G11" s="326">
        <v>86</v>
      </c>
      <c r="H11" s="326">
        <v>6068</v>
      </c>
      <c r="I11" s="326">
        <v>146</v>
      </c>
      <c r="J11" s="326">
        <v>11811</v>
      </c>
    </row>
    <row r="12" spans="1:10">
      <c r="A12" s="125"/>
      <c r="B12" s="141" t="s">
        <v>21</v>
      </c>
      <c r="C12" s="327">
        <v>392</v>
      </c>
      <c r="D12" s="268">
        <v>28217</v>
      </c>
      <c r="E12" s="326">
        <v>82</v>
      </c>
      <c r="F12" s="326">
        <v>7067</v>
      </c>
      <c r="G12" s="326">
        <v>133</v>
      </c>
      <c r="H12" s="326">
        <v>8417</v>
      </c>
      <c r="I12" s="326">
        <v>177</v>
      </c>
      <c r="J12" s="326">
        <v>12733</v>
      </c>
    </row>
    <row r="13" spans="1:10">
      <c r="A13" s="125"/>
      <c r="B13" s="141" t="s">
        <v>22</v>
      </c>
      <c r="C13" s="327">
        <v>516</v>
      </c>
      <c r="D13" s="268">
        <v>50239</v>
      </c>
      <c r="E13" s="268">
        <v>83</v>
      </c>
      <c r="F13" s="268">
        <v>8674</v>
      </c>
      <c r="G13" s="268">
        <v>172</v>
      </c>
      <c r="H13" s="268">
        <v>14840</v>
      </c>
      <c r="I13" s="268">
        <v>261</v>
      </c>
      <c r="J13" s="268">
        <v>26725</v>
      </c>
    </row>
    <row r="14" spans="1:10">
      <c r="A14" s="125"/>
      <c r="B14" s="141" t="s">
        <v>23</v>
      </c>
      <c r="C14" s="325">
        <v>572</v>
      </c>
      <c r="D14" s="326">
        <v>48758</v>
      </c>
      <c r="E14" s="326">
        <v>100</v>
      </c>
      <c r="F14" s="326">
        <v>8237</v>
      </c>
      <c r="G14" s="326">
        <v>212</v>
      </c>
      <c r="H14" s="326">
        <v>21509</v>
      </c>
      <c r="I14" s="326">
        <v>260</v>
      </c>
      <c r="J14" s="326">
        <v>19012</v>
      </c>
    </row>
    <row r="15" spans="1:10" ht="19.899999999999999" customHeight="1">
      <c r="A15" s="125"/>
      <c r="B15" s="141" t="s">
        <v>24</v>
      </c>
      <c r="C15" s="325">
        <v>555</v>
      </c>
      <c r="D15" s="326">
        <v>63269</v>
      </c>
      <c r="E15" s="326">
        <v>81</v>
      </c>
      <c r="F15" s="326">
        <v>8020</v>
      </c>
      <c r="G15" s="326">
        <v>222</v>
      </c>
      <c r="H15" s="326">
        <v>27845</v>
      </c>
      <c r="I15" s="326">
        <v>252</v>
      </c>
      <c r="J15" s="326">
        <v>27404</v>
      </c>
    </row>
    <row r="16" spans="1:10">
      <c r="A16" s="125"/>
      <c r="B16" s="141" t="s">
        <v>25</v>
      </c>
      <c r="C16" s="325">
        <v>575</v>
      </c>
      <c r="D16" s="326">
        <v>62644</v>
      </c>
      <c r="E16" s="326">
        <v>86</v>
      </c>
      <c r="F16" s="326">
        <v>11348</v>
      </c>
      <c r="G16" s="326">
        <v>237</v>
      </c>
      <c r="H16" s="326">
        <v>23947</v>
      </c>
      <c r="I16" s="326">
        <v>252</v>
      </c>
      <c r="J16" s="326">
        <v>27349</v>
      </c>
    </row>
    <row r="17" spans="1:11">
      <c r="A17" s="125"/>
      <c r="B17" s="141" t="s">
        <v>26</v>
      </c>
      <c r="C17" s="328">
        <v>635</v>
      </c>
      <c r="D17" s="329">
        <v>67548</v>
      </c>
      <c r="E17" s="329">
        <v>94</v>
      </c>
      <c r="F17" s="329">
        <v>10977</v>
      </c>
      <c r="G17" s="329">
        <v>264</v>
      </c>
      <c r="H17" s="329">
        <v>26742</v>
      </c>
      <c r="I17" s="329">
        <v>277</v>
      </c>
      <c r="J17" s="329">
        <v>29829</v>
      </c>
    </row>
    <row r="18" spans="1:11">
      <c r="A18" s="125"/>
      <c r="B18" s="141" t="s">
        <v>27</v>
      </c>
      <c r="C18" s="325">
        <v>558</v>
      </c>
      <c r="D18" s="326">
        <v>60569</v>
      </c>
      <c r="E18" s="326">
        <v>89</v>
      </c>
      <c r="F18" s="326">
        <v>9285</v>
      </c>
      <c r="G18" s="326">
        <v>221</v>
      </c>
      <c r="H18" s="326">
        <v>26910</v>
      </c>
      <c r="I18" s="326">
        <v>248</v>
      </c>
      <c r="J18" s="326">
        <v>24374</v>
      </c>
    </row>
    <row r="19" spans="1:11" ht="19.899999999999999" customHeight="1">
      <c r="A19" s="125"/>
      <c r="B19" s="141" t="s">
        <v>28</v>
      </c>
      <c r="C19" s="327">
        <v>640</v>
      </c>
      <c r="D19" s="268">
        <v>69714</v>
      </c>
      <c r="E19" s="268">
        <v>95</v>
      </c>
      <c r="F19" s="268">
        <v>9115</v>
      </c>
      <c r="G19" s="268">
        <v>264</v>
      </c>
      <c r="H19" s="268">
        <v>32923</v>
      </c>
      <c r="I19" s="268">
        <v>281</v>
      </c>
      <c r="J19" s="268">
        <v>27676</v>
      </c>
    </row>
    <row r="20" spans="1:11">
      <c r="A20" s="125"/>
      <c r="B20" s="141" t="s">
        <v>29</v>
      </c>
      <c r="C20" s="325">
        <v>631</v>
      </c>
      <c r="D20" s="326">
        <v>66317</v>
      </c>
      <c r="E20" s="326">
        <v>88</v>
      </c>
      <c r="F20" s="326">
        <v>8305</v>
      </c>
      <c r="G20" s="326">
        <v>261</v>
      </c>
      <c r="H20" s="326">
        <v>29819</v>
      </c>
      <c r="I20" s="326">
        <v>282</v>
      </c>
      <c r="J20" s="326">
        <v>28193</v>
      </c>
    </row>
    <row r="21" spans="1:11">
      <c r="A21" s="125"/>
      <c r="B21" s="141" t="s">
        <v>30</v>
      </c>
      <c r="C21" s="327">
        <v>579</v>
      </c>
      <c r="D21" s="268">
        <v>65274</v>
      </c>
      <c r="E21" s="268">
        <v>88</v>
      </c>
      <c r="F21" s="268">
        <v>9923</v>
      </c>
      <c r="G21" s="268">
        <v>238</v>
      </c>
      <c r="H21" s="268">
        <v>27760</v>
      </c>
      <c r="I21" s="268">
        <v>253</v>
      </c>
      <c r="J21" s="268">
        <v>27591</v>
      </c>
    </row>
    <row r="22" spans="1:11">
      <c r="A22" s="125"/>
      <c r="B22" s="141" t="s">
        <v>3</v>
      </c>
      <c r="C22" s="330">
        <v>401</v>
      </c>
      <c r="D22" s="331">
        <v>54468</v>
      </c>
      <c r="E22" s="307">
        <v>61</v>
      </c>
      <c r="F22" s="331">
        <v>8882</v>
      </c>
      <c r="G22" s="307">
        <v>165</v>
      </c>
      <c r="H22" s="331">
        <v>21284</v>
      </c>
      <c r="I22" s="307">
        <v>175</v>
      </c>
      <c r="J22" s="331">
        <v>24302</v>
      </c>
    </row>
    <row r="23" spans="1:11" ht="28.35" customHeight="1">
      <c r="A23" s="125">
        <v>2015</v>
      </c>
      <c r="B23" s="141" t="s">
        <v>2</v>
      </c>
      <c r="C23" s="92">
        <v>312</v>
      </c>
      <c r="D23" s="92">
        <v>21512</v>
      </c>
      <c r="E23" s="92">
        <v>62</v>
      </c>
      <c r="F23" s="92">
        <v>4133</v>
      </c>
      <c r="G23" s="92">
        <v>106</v>
      </c>
      <c r="H23" s="92">
        <v>5247</v>
      </c>
      <c r="I23" s="92">
        <v>144</v>
      </c>
      <c r="J23" s="92">
        <v>12131</v>
      </c>
    </row>
    <row r="24" spans="1:11">
      <c r="A24" s="125"/>
      <c r="B24" s="141" t="s">
        <v>21</v>
      </c>
      <c r="C24" s="268">
        <v>390</v>
      </c>
      <c r="D24" s="268">
        <v>27601</v>
      </c>
      <c r="E24" s="92">
        <v>61</v>
      </c>
      <c r="F24" s="92">
        <v>4870</v>
      </c>
      <c r="G24" s="92">
        <v>134</v>
      </c>
      <c r="H24" s="92">
        <v>6488</v>
      </c>
      <c r="I24" s="92">
        <v>195</v>
      </c>
      <c r="J24" s="92">
        <v>16242</v>
      </c>
    </row>
    <row r="25" spans="1:11" s="16" customFormat="1">
      <c r="A25" s="109"/>
      <c r="B25" s="142" t="s">
        <v>22</v>
      </c>
      <c r="C25" s="267">
        <v>578</v>
      </c>
      <c r="D25" s="267">
        <v>45886</v>
      </c>
      <c r="E25" s="267">
        <v>102</v>
      </c>
      <c r="F25" s="267">
        <v>8472</v>
      </c>
      <c r="G25" s="267">
        <v>212</v>
      </c>
      <c r="H25" s="267">
        <v>16226</v>
      </c>
      <c r="I25" s="267">
        <v>265</v>
      </c>
      <c r="J25" s="267">
        <v>21188</v>
      </c>
      <c r="K25" s="33"/>
    </row>
    <row r="26" spans="1:11" s="16" customFormat="1">
      <c r="A26" s="109"/>
      <c r="B26" s="142" t="s">
        <v>23</v>
      </c>
      <c r="C26" s="92">
        <v>642</v>
      </c>
      <c r="D26" s="92">
        <v>51416</v>
      </c>
      <c r="E26" s="92">
        <v>79</v>
      </c>
      <c r="F26" s="92">
        <v>6623</v>
      </c>
      <c r="G26" s="92">
        <v>255</v>
      </c>
      <c r="H26" s="92">
        <v>21092</v>
      </c>
      <c r="I26" s="92">
        <v>308</v>
      </c>
      <c r="J26" s="92">
        <v>23702</v>
      </c>
      <c r="K26" s="33"/>
    </row>
    <row r="27" spans="1:11" s="16" customFormat="1" ht="19.899999999999999" customHeight="1">
      <c r="A27" s="109"/>
      <c r="B27" s="142" t="s">
        <v>24</v>
      </c>
      <c r="C27" s="92">
        <v>584</v>
      </c>
      <c r="D27" s="92">
        <v>61541</v>
      </c>
      <c r="E27" s="92">
        <v>67</v>
      </c>
      <c r="F27" s="92">
        <v>5564</v>
      </c>
      <c r="G27" s="92">
        <v>243</v>
      </c>
      <c r="H27" s="92">
        <v>28759</v>
      </c>
      <c r="I27" s="92">
        <v>272</v>
      </c>
      <c r="J27" s="92">
        <v>27218</v>
      </c>
      <c r="K27" s="33"/>
    </row>
    <row r="28" spans="1:11" s="16" customFormat="1">
      <c r="A28" s="109"/>
      <c r="B28" s="142" t="s">
        <v>25</v>
      </c>
      <c r="C28" s="92">
        <v>674</v>
      </c>
      <c r="D28" s="92">
        <v>73621</v>
      </c>
      <c r="E28" s="92">
        <v>95</v>
      </c>
      <c r="F28" s="92">
        <v>8982</v>
      </c>
      <c r="G28" s="92">
        <v>259</v>
      </c>
      <c r="H28" s="92">
        <v>27690</v>
      </c>
      <c r="I28" s="92">
        <v>321</v>
      </c>
      <c r="J28" s="92">
        <v>36949</v>
      </c>
      <c r="K28" s="33"/>
    </row>
    <row r="29" spans="1:11" s="16" customFormat="1">
      <c r="A29" s="109"/>
      <c r="B29" s="142" t="s">
        <v>26</v>
      </c>
      <c r="C29" s="349">
        <v>693</v>
      </c>
      <c r="D29" s="349">
        <v>77934</v>
      </c>
      <c r="E29" s="349">
        <v>92</v>
      </c>
      <c r="F29" s="349">
        <v>8159</v>
      </c>
      <c r="G29" s="349">
        <v>235</v>
      </c>
      <c r="H29" s="349">
        <v>32283</v>
      </c>
      <c r="I29" s="349">
        <v>366</v>
      </c>
      <c r="J29" s="349">
        <v>37492</v>
      </c>
      <c r="K29" s="33"/>
    </row>
    <row r="30" spans="1:11" s="16" customFormat="1">
      <c r="A30" s="109"/>
      <c r="B30" s="142" t="s">
        <v>27</v>
      </c>
      <c r="C30" s="92">
        <v>624</v>
      </c>
      <c r="D30" s="92">
        <v>74065</v>
      </c>
      <c r="E30" s="92">
        <v>92</v>
      </c>
      <c r="F30" s="92">
        <v>9944</v>
      </c>
      <c r="G30" s="92">
        <v>266</v>
      </c>
      <c r="H30" s="92">
        <v>32626</v>
      </c>
      <c r="I30" s="92">
        <v>266</v>
      </c>
      <c r="J30" s="92">
        <v>31495</v>
      </c>
      <c r="K30" s="33"/>
    </row>
    <row r="31" spans="1:11" s="16" customFormat="1" ht="19.899999999999999" customHeight="1">
      <c r="A31" s="109"/>
      <c r="B31" s="142" t="s">
        <v>28</v>
      </c>
      <c r="C31" s="267">
        <v>713</v>
      </c>
      <c r="D31" s="267">
        <v>82995</v>
      </c>
      <c r="E31" s="267">
        <v>93</v>
      </c>
      <c r="F31" s="267">
        <v>8216</v>
      </c>
      <c r="G31" s="267">
        <v>290</v>
      </c>
      <c r="H31" s="267">
        <v>39101</v>
      </c>
      <c r="I31" s="267">
        <v>330</v>
      </c>
      <c r="J31" s="267">
        <v>35678</v>
      </c>
      <c r="K31" s="33"/>
    </row>
    <row r="32" spans="1:11" s="16" customFormat="1">
      <c r="A32" s="109"/>
      <c r="B32" s="142" t="s">
        <v>29</v>
      </c>
      <c r="C32" s="92">
        <v>695</v>
      </c>
      <c r="D32" s="92">
        <v>78969</v>
      </c>
      <c r="E32" s="92">
        <v>100</v>
      </c>
      <c r="F32" s="92">
        <v>9202</v>
      </c>
      <c r="G32" s="92">
        <v>274</v>
      </c>
      <c r="H32" s="92">
        <v>35346</v>
      </c>
      <c r="I32" s="92">
        <v>321</v>
      </c>
      <c r="J32" s="92">
        <v>34421</v>
      </c>
    </row>
    <row r="33" spans="1:11" s="16" customFormat="1">
      <c r="A33" s="109"/>
      <c r="B33" s="142" t="s">
        <v>30</v>
      </c>
      <c r="C33" s="267"/>
      <c r="D33" s="267"/>
      <c r="E33" s="267"/>
      <c r="F33" s="267"/>
      <c r="G33" s="267"/>
      <c r="H33" s="267"/>
      <c r="I33" s="267"/>
      <c r="J33" s="267"/>
    </row>
    <row r="34" spans="1:11" s="16" customFormat="1">
      <c r="A34" s="119"/>
      <c r="B34" s="143" t="s">
        <v>3</v>
      </c>
      <c r="C34" s="131"/>
      <c r="D34" s="316"/>
      <c r="E34" s="131"/>
      <c r="F34" s="316"/>
      <c r="G34" s="131"/>
      <c r="H34" s="316"/>
      <c r="I34" s="131"/>
      <c r="J34" s="316"/>
    </row>
    <row r="35" spans="1:11" ht="11.45" customHeight="1">
      <c r="A35" s="7"/>
      <c r="B35" s="7"/>
    </row>
    <row r="36" spans="1:11" ht="22.9" customHeight="1">
      <c r="A36" s="384" t="s">
        <v>315</v>
      </c>
      <c r="B36" s="385"/>
      <c r="C36" s="385"/>
      <c r="D36" s="385"/>
      <c r="E36" s="385"/>
      <c r="F36" s="385"/>
      <c r="G36" s="385"/>
      <c r="H36" s="385"/>
      <c r="I36" s="385"/>
      <c r="J36" s="385"/>
      <c r="K36" s="15"/>
    </row>
  </sheetData>
  <mergeCells count="10">
    <mergeCell ref="A1:J1"/>
    <mergeCell ref="A2:J2"/>
    <mergeCell ref="A3:J3"/>
    <mergeCell ref="A4:J4"/>
    <mergeCell ref="A36:J36"/>
    <mergeCell ref="A6:B7"/>
    <mergeCell ref="C6:D6"/>
    <mergeCell ref="E6:F6"/>
    <mergeCell ref="G6:H6"/>
    <mergeCell ref="I6:J6"/>
  </mergeCells>
  <phoneticPr fontId="26" type="noConversion"/>
  <conditionalFormatting sqref="A8:J34">
    <cfRule type="expression" dxfId="1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10/15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view="pageLayout" zoomScaleNormal="110" workbookViewId="0">
      <selection activeCell="E15" sqref="E15"/>
    </sheetView>
  </sheetViews>
  <sheetFormatPr baseColWidth="10" defaultColWidth="6.42578125" defaultRowHeight="12.75"/>
  <cols>
    <col min="1" max="1" width="6.5703125" customWidth="1"/>
    <col min="2" max="2" width="15.42578125" customWidth="1"/>
    <col min="3" max="4" width="13.28515625" customWidth="1"/>
    <col min="5" max="5" width="14.28515625" customWidth="1"/>
    <col min="6" max="6" width="13.28515625" customWidth="1"/>
    <col min="7" max="7" width="14.28515625" customWidth="1"/>
  </cols>
  <sheetData>
    <row r="1" spans="1:8">
      <c r="A1" s="241" t="s">
        <v>277</v>
      </c>
      <c r="B1" s="2"/>
      <c r="C1" s="2"/>
      <c r="D1" s="2"/>
      <c r="E1" s="2"/>
      <c r="F1" s="2"/>
      <c r="G1" s="2"/>
    </row>
    <row r="2" spans="1:8" ht="16.899999999999999" customHeight="1">
      <c r="A2" s="93" t="s">
        <v>108</v>
      </c>
      <c r="B2" s="14"/>
      <c r="C2" s="14"/>
      <c r="D2" s="14"/>
      <c r="E2" s="14"/>
      <c r="F2" s="14"/>
      <c r="G2" s="14"/>
    </row>
    <row r="3" spans="1:8" ht="16.899999999999999" customHeight="1">
      <c r="A3" s="10" t="s">
        <v>212</v>
      </c>
      <c r="B3" s="14"/>
      <c r="C3" s="14"/>
      <c r="D3" s="14"/>
      <c r="E3" s="14"/>
      <c r="F3" s="14"/>
      <c r="G3" s="14"/>
    </row>
    <row r="4" spans="1:8">
      <c r="A4" s="56"/>
      <c r="B4" s="2"/>
      <c r="C4" s="2"/>
      <c r="D4" s="2"/>
      <c r="E4" s="2"/>
      <c r="F4" s="2"/>
      <c r="G4" s="2"/>
    </row>
    <row r="5" spans="1:8" ht="25.5" customHeight="1">
      <c r="A5" s="405" t="s">
        <v>19</v>
      </c>
      <c r="B5" s="393"/>
      <c r="C5" s="393" t="s">
        <v>37</v>
      </c>
      <c r="D5" s="393" t="s">
        <v>71</v>
      </c>
      <c r="E5" s="393"/>
      <c r="F5" s="393"/>
      <c r="G5" s="406" t="s">
        <v>95</v>
      </c>
    </row>
    <row r="6" spans="1:8" ht="19.899999999999999" customHeight="1">
      <c r="A6" s="405"/>
      <c r="B6" s="393"/>
      <c r="C6" s="393"/>
      <c r="D6" s="393" t="s">
        <v>20</v>
      </c>
      <c r="E6" s="393" t="s">
        <v>172</v>
      </c>
      <c r="F6" s="393" t="s">
        <v>165</v>
      </c>
      <c r="G6" s="406"/>
    </row>
    <row r="7" spans="1:8" ht="25.5" customHeight="1">
      <c r="A7" s="405"/>
      <c r="B7" s="393"/>
      <c r="C7" s="393"/>
      <c r="D7" s="393"/>
      <c r="E7" s="393"/>
      <c r="F7" s="393"/>
      <c r="G7" s="156" t="s">
        <v>70</v>
      </c>
    </row>
    <row r="8" spans="1:8">
      <c r="A8" s="147"/>
      <c r="B8" s="150"/>
      <c r="C8" s="213"/>
      <c r="D8" s="213"/>
      <c r="E8" s="214"/>
      <c r="F8" s="214"/>
      <c r="G8" s="215"/>
      <c r="H8" s="16"/>
    </row>
    <row r="9" spans="1:8">
      <c r="A9" s="148"/>
      <c r="B9" s="152" t="s">
        <v>295</v>
      </c>
      <c r="C9" s="132">
        <v>264</v>
      </c>
      <c r="D9" s="132">
        <v>11613</v>
      </c>
      <c r="E9" s="132">
        <v>11554</v>
      </c>
      <c r="F9" s="132">
        <v>59</v>
      </c>
      <c r="G9" s="132">
        <v>373358</v>
      </c>
      <c r="H9" s="16"/>
    </row>
    <row r="10" spans="1:8" s="7" customFormat="1" ht="10.35" customHeight="1">
      <c r="A10" s="148"/>
      <c r="B10" s="152" t="s">
        <v>306</v>
      </c>
      <c r="C10" s="263">
        <v>274</v>
      </c>
      <c r="D10" s="263">
        <v>11961</v>
      </c>
      <c r="E10" s="263">
        <v>11905</v>
      </c>
      <c r="F10" s="263">
        <v>57</v>
      </c>
      <c r="G10" s="263">
        <v>402790</v>
      </c>
      <c r="H10" s="8"/>
    </row>
    <row r="11" spans="1:8" ht="28.35" customHeight="1">
      <c r="A11" s="148">
        <v>2014</v>
      </c>
      <c r="B11" s="151" t="s">
        <v>2</v>
      </c>
      <c r="C11" s="132">
        <v>271</v>
      </c>
      <c r="D11" s="132">
        <v>11599</v>
      </c>
      <c r="E11" s="132">
        <v>11546</v>
      </c>
      <c r="F11" s="132">
        <v>53</v>
      </c>
      <c r="G11" s="132">
        <v>28933</v>
      </c>
      <c r="H11" s="16"/>
    </row>
    <row r="12" spans="1:8">
      <c r="A12" s="148"/>
      <c r="B12" s="151" t="s">
        <v>21</v>
      </c>
      <c r="C12" s="132">
        <v>271</v>
      </c>
      <c r="D12" s="132">
        <v>11598</v>
      </c>
      <c r="E12" s="132">
        <v>11543</v>
      </c>
      <c r="F12" s="132">
        <v>55</v>
      </c>
      <c r="G12" s="132">
        <v>27449</v>
      </c>
      <c r="H12" s="16"/>
    </row>
    <row r="13" spans="1:8">
      <c r="A13" s="148"/>
      <c r="B13" s="151" t="s">
        <v>22</v>
      </c>
      <c r="C13" s="132">
        <v>271</v>
      </c>
      <c r="D13" s="132">
        <v>11641</v>
      </c>
      <c r="E13" s="132">
        <v>11591</v>
      </c>
      <c r="F13" s="132">
        <v>50</v>
      </c>
      <c r="G13" s="132">
        <v>30056</v>
      </c>
      <c r="H13" s="16"/>
    </row>
    <row r="14" spans="1:8">
      <c r="A14" s="148"/>
      <c r="B14" s="151" t="s">
        <v>23</v>
      </c>
      <c r="C14" s="132">
        <v>271</v>
      </c>
      <c r="D14" s="132">
        <v>11860</v>
      </c>
      <c r="E14" s="132">
        <v>11806</v>
      </c>
      <c r="F14" s="132">
        <v>54</v>
      </c>
      <c r="G14" s="132">
        <v>33760</v>
      </c>
      <c r="H14" s="16"/>
    </row>
    <row r="15" spans="1:8" ht="19.899999999999999" customHeight="1">
      <c r="A15" s="148"/>
      <c r="B15" s="151" t="s">
        <v>24</v>
      </c>
      <c r="C15" s="132">
        <v>271</v>
      </c>
      <c r="D15" s="132">
        <v>11824</v>
      </c>
      <c r="E15" s="132">
        <v>11770</v>
      </c>
      <c r="F15" s="132">
        <v>54</v>
      </c>
      <c r="G15" s="132">
        <v>33637</v>
      </c>
      <c r="H15" s="16"/>
    </row>
    <row r="16" spans="1:8">
      <c r="A16" s="148"/>
      <c r="B16" s="151" t="s">
        <v>25</v>
      </c>
      <c r="C16" s="132">
        <v>271</v>
      </c>
      <c r="D16" s="132">
        <v>11895</v>
      </c>
      <c r="E16" s="132">
        <v>11829</v>
      </c>
      <c r="F16" s="132">
        <v>66</v>
      </c>
      <c r="G16" s="132">
        <v>33307</v>
      </c>
      <c r="H16" s="16"/>
    </row>
    <row r="17" spans="1:8">
      <c r="A17" s="148"/>
      <c r="B17" s="151" t="s">
        <v>26</v>
      </c>
      <c r="C17" s="132">
        <v>269</v>
      </c>
      <c r="D17" s="132">
        <v>11873</v>
      </c>
      <c r="E17" s="132">
        <v>11815</v>
      </c>
      <c r="F17" s="132">
        <v>58</v>
      </c>
      <c r="G17" s="132">
        <v>35598</v>
      </c>
      <c r="H17" s="16"/>
    </row>
    <row r="18" spans="1:8">
      <c r="A18" s="148"/>
      <c r="B18" s="151" t="s">
        <v>27</v>
      </c>
      <c r="C18" s="132">
        <v>269</v>
      </c>
      <c r="D18" s="132">
        <v>12044</v>
      </c>
      <c r="E18" s="132">
        <v>11987</v>
      </c>
      <c r="F18" s="132">
        <v>57</v>
      </c>
      <c r="G18" s="132">
        <v>34589</v>
      </c>
      <c r="H18" s="16"/>
    </row>
    <row r="19" spans="1:8" ht="19.899999999999999" customHeight="1">
      <c r="A19" s="148"/>
      <c r="B19" s="151" t="s">
        <v>28</v>
      </c>
      <c r="C19" s="132">
        <v>269</v>
      </c>
      <c r="D19" s="132">
        <v>12094</v>
      </c>
      <c r="E19" s="132">
        <v>12039</v>
      </c>
      <c r="F19" s="132">
        <v>55</v>
      </c>
      <c r="G19" s="132">
        <v>35087</v>
      </c>
      <c r="H19" s="16"/>
    </row>
    <row r="20" spans="1:8">
      <c r="A20" s="148"/>
      <c r="B20" s="151" t="s">
        <v>29</v>
      </c>
      <c r="C20" s="132">
        <v>285</v>
      </c>
      <c r="D20" s="132">
        <v>12489</v>
      </c>
      <c r="E20" s="132">
        <v>12429</v>
      </c>
      <c r="F20" s="132">
        <v>60</v>
      </c>
      <c r="G20" s="132">
        <v>36931</v>
      </c>
      <c r="H20" s="16"/>
    </row>
    <row r="21" spans="1:8">
      <c r="A21" s="148"/>
      <c r="B21" s="151" t="s">
        <v>30</v>
      </c>
      <c r="C21" s="132">
        <v>285</v>
      </c>
      <c r="D21" s="132">
        <v>12417</v>
      </c>
      <c r="E21" s="132">
        <v>12360</v>
      </c>
      <c r="F21" s="132">
        <v>57</v>
      </c>
      <c r="G21" s="132">
        <v>39680</v>
      </c>
      <c r="H21" s="16"/>
    </row>
    <row r="22" spans="1:8">
      <c r="A22" s="148"/>
      <c r="B22" s="151" t="s">
        <v>3</v>
      </c>
      <c r="C22" s="308">
        <v>285</v>
      </c>
      <c r="D22" s="321">
        <v>12200</v>
      </c>
      <c r="E22" s="321">
        <v>12141</v>
      </c>
      <c r="F22" s="309">
        <v>59</v>
      </c>
      <c r="G22" s="321">
        <v>33763</v>
      </c>
      <c r="H22" s="16"/>
    </row>
    <row r="23" spans="1:8" ht="28.35" customHeight="1">
      <c r="A23" s="148">
        <v>2015</v>
      </c>
      <c r="B23" s="151" t="s">
        <v>2</v>
      </c>
      <c r="C23" s="132">
        <v>283</v>
      </c>
      <c r="D23" s="132">
        <v>11940</v>
      </c>
      <c r="E23" s="132">
        <v>11883</v>
      </c>
      <c r="F23" s="132">
        <v>57</v>
      </c>
      <c r="G23" s="132">
        <v>29655</v>
      </c>
      <c r="H23" s="16"/>
    </row>
    <row r="24" spans="1:8">
      <c r="A24" s="148"/>
      <c r="B24" s="151" t="s">
        <v>21</v>
      </c>
      <c r="C24" s="132">
        <v>284</v>
      </c>
      <c r="D24" s="132">
        <v>11994</v>
      </c>
      <c r="E24" s="132">
        <v>11932</v>
      </c>
      <c r="F24" s="132">
        <v>62</v>
      </c>
      <c r="G24" s="132">
        <v>28095</v>
      </c>
    </row>
    <row r="25" spans="1:8" s="16" customFormat="1">
      <c r="A25" s="149"/>
      <c r="B25" s="153" t="s">
        <v>22</v>
      </c>
      <c r="C25" s="132">
        <v>284</v>
      </c>
      <c r="D25" s="132">
        <v>12101</v>
      </c>
      <c r="E25" s="132">
        <v>12041</v>
      </c>
      <c r="F25" s="132">
        <v>60</v>
      </c>
      <c r="G25" s="132">
        <v>31596</v>
      </c>
    </row>
    <row r="26" spans="1:8" s="16" customFormat="1">
      <c r="A26" s="149"/>
      <c r="B26" s="153" t="s">
        <v>23</v>
      </c>
      <c r="C26" s="132">
        <v>284</v>
      </c>
      <c r="D26" s="132">
        <v>12224</v>
      </c>
      <c r="E26" s="132">
        <v>12166</v>
      </c>
      <c r="F26" s="132">
        <v>58</v>
      </c>
      <c r="G26" s="132">
        <v>36614</v>
      </c>
    </row>
    <row r="27" spans="1:8" s="16" customFormat="1" ht="19.899999999999999" customHeight="1">
      <c r="A27" s="149"/>
      <c r="B27" s="153" t="s">
        <v>24</v>
      </c>
      <c r="C27" s="132">
        <v>284</v>
      </c>
      <c r="D27" s="132">
        <v>12245</v>
      </c>
      <c r="E27" s="132">
        <v>12189</v>
      </c>
      <c r="F27" s="132">
        <v>56</v>
      </c>
      <c r="G27" s="132">
        <v>34508</v>
      </c>
    </row>
    <row r="28" spans="1:8" s="16" customFormat="1">
      <c r="A28" s="149"/>
      <c r="B28" s="153" t="s">
        <v>25</v>
      </c>
      <c r="C28" s="132">
        <v>281</v>
      </c>
      <c r="D28" s="132">
        <v>12236</v>
      </c>
      <c r="E28" s="132">
        <v>12172</v>
      </c>
      <c r="F28" s="132">
        <v>64</v>
      </c>
      <c r="G28" s="132">
        <v>36974</v>
      </c>
    </row>
    <row r="29" spans="1:8" s="16" customFormat="1">
      <c r="A29" s="149"/>
      <c r="B29" s="153" t="s">
        <v>26</v>
      </c>
      <c r="C29" s="132">
        <v>281</v>
      </c>
      <c r="D29" s="132">
        <v>12268</v>
      </c>
      <c r="E29" s="132">
        <v>12205</v>
      </c>
      <c r="F29" s="132">
        <v>63</v>
      </c>
      <c r="G29" s="132">
        <v>36941</v>
      </c>
    </row>
    <row r="30" spans="1:8" s="16" customFormat="1">
      <c r="A30" s="149"/>
      <c r="B30" s="153" t="s">
        <v>27</v>
      </c>
      <c r="C30" s="132">
        <v>281</v>
      </c>
      <c r="D30" s="132">
        <v>12396</v>
      </c>
      <c r="E30" s="132">
        <v>12337</v>
      </c>
      <c r="F30" s="132">
        <v>59</v>
      </c>
      <c r="G30" s="132">
        <v>35568</v>
      </c>
    </row>
    <row r="31" spans="1:8" s="16" customFormat="1" ht="19.899999999999999" customHeight="1">
      <c r="A31" s="149"/>
      <c r="B31" s="153" t="s">
        <v>28</v>
      </c>
      <c r="C31" s="132">
        <v>281</v>
      </c>
      <c r="D31" s="132">
        <v>12480</v>
      </c>
      <c r="E31" s="132">
        <v>12421</v>
      </c>
      <c r="F31" s="132">
        <v>59</v>
      </c>
      <c r="G31" s="132">
        <v>38047</v>
      </c>
    </row>
    <row r="32" spans="1:8" s="16" customFormat="1">
      <c r="A32" s="149"/>
      <c r="B32" s="153" t="s">
        <v>29</v>
      </c>
      <c r="C32" s="132">
        <v>281</v>
      </c>
      <c r="D32" s="132">
        <v>12486</v>
      </c>
      <c r="E32" s="132">
        <v>12431</v>
      </c>
      <c r="F32" s="132">
        <v>55</v>
      </c>
      <c r="G32" s="132">
        <v>36752</v>
      </c>
    </row>
    <row r="33" spans="1:7" s="16" customFormat="1">
      <c r="A33" s="149"/>
      <c r="B33" s="153" t="s">
        <v>30</v>
      </c>
      <c r="C33" s="132"/>
      <c r="D33" s="132"/>
      <c r="E33" s="132"/>
      <c r="F33" s="132"/>
      <c r="G33" s="132"/>
    </row>
    <row r="34" spans="1:7" s="16" customFormat="1">
      <c r="A34" s="154"/>
      <c r="B34" s="155" t="s">
        <v>3</v>
      </c>
      <c r="C34" s="185"/>
      <c r="D34" s="137"/>
      <c r="E34" s="137"/>
      <c r="F34" s="185"/>
      <c r="G34" s="137"/>
    </row>
    <row r="35" spans="1:7" ht="11.45" customHeight="1">
      <c r="A35" s="27"/>
      <c r="B35" s="27"/>
      <c r="C35" s="126"/>
      <c r="D35" s="126"/>
      <c r="E35" s="126"/>
      <c r="F35" s="126"/>
      <c r="G35" s="126"/>
    </row>
    <row r="36" spans="1:7" ht="11.45" customHeight="1">
      <c r="A36" s="396" t="s">
        <v>171</v>
      </c>
      <c r="B36" s="396"/>
      <c r="C36" s="396"/>
      <c r="D36" s="396"/>
      <c r="E36" s="396"/>
      <c r="F36" s="396"/>
      <c r="G36" s="396"/>
    </row>
    <row r="37" spans="1:7">
      <c r="A37" s="126"/>
      <c r="B37" s="126"/>
      <c r="C37" s="145" t="s">
        <v>53</v>
      </c>
      <c r="D37" s="146"/>
      <c r="E37" s="146"/>
      <c r="F37" s="146"/>
      <c r="G37" s="126"/>
    </row>
  </sheetData>
  <mergeCells count="8">
    <mergeCell ref="A36:G36"/>
    <mergeCell ref="A5:B7"/>
    <mergeCell ref="C5:C7"/>
    <mergeCell ref="D6:D7"/>
    <mergeCell ref="E6:E7"/>
    <mergeCell ref="F6:F7"/>
    <mergeCell ref="G5:G6"/>
    <mergeCell ref="D5:F5"/>
  </mergeCells>
  <phoneticPr fontId="26" type="noConversion"/>
  <conditionalFormatting sqref="A8:G34">
    <cfRule type="expression" dxfId="1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10/15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5"/>
  <sheetViews>
    <sheetView view="pageLayout" zoomScaleNormal="100" workbookViewId="0">
      <selection activeCell="E12" sqref="E12"/>
    </sheetView>
  </sheetViews>
  <sheetFormatPr baseColWidth="10" defaultRowHeight="12.75"/>
  <cols>
    <col min="1" max="1" width="6.42578125" customWidth="1"/>
    <col min="2" max="2" width="15.42578125" customWidth="1"/>
    <col min="3" max="7" width="13.85546875" customWidth="1"/>
    <col min="8" max="8" width="18" customWidth="1"/>
    <col min="9" max="9" width="8.85546875" customWidth="1"/>
  </cols>
  <sheetData>
    <row r="1" spans="1:31">
      <c r="A1" s="241" t="s">
        <v>277</v>
      </c>
      <c r="B1" s="2"/>
      <c r="C1" s="2"/>
      <c r="D1" s="2"/>
      <c r="E1" s="2"/>
      <c r="F1" s="2"/>
      <c r="G1" s="2"/>
    </row>
    <row r="2" spans="1:31" ht="16.899999999999999" customHeight="1">
      <c r="A2" s="93" t="s">
        <v>108</v>
      </c>
      <c r="B2" s="14"/>
      <c r="C2" s="14"/>
      <c r="D2" s="14"/>
      <c r="E2" s="14"/>
      <c r="F2" s="14"/>
      <c r="G2" s="14"/>
    </row>
    <row r="3" spans="1:31" s="3" customFormat="1" ht="16.899999999999999" customHeight="1">
      <c r="A3" s="10" t="s">
        <v>213</v>
      </c>
      <c r="B3" s="10"/>
      <c r="C3" s="10"/>
      <c r="D3" s="10"/>
      <c r="E3" s="10"/>
      <c r="F3" s="10"/>
      <c r="G3" s="10"/>
      <c r="H3" s="38"/>
      <c r="I3"/>
      <c r="J3"/>
      <c r="K3"/>
      <c r="L3"/>
      <c r="M3"/>
      <c r="N3"/>
      <c r="O3"/>
      <c r="P3"/>
      <c r="Q3"/>
      <c r="R3"/>
      <c r="S3"/>
      <c r="T3"/>
      <c r="U3"/>
      <c r="V3"/>
      <c r="W3"/>
      <c r="X3"/>
      <c r="Y3"/>
      <c r="Z3"/>
      <c r="AA3"/>
      <c r="AB3"/>
      <c r="AC3"/>
      <c r="AD3"/>
      <c r="AE3"/>
    </row>
    <row r="4" spans="1:31" s="3" customFormat="1">
      <c r="A4" s="6"/>
      <c r="B4" s="6"/>
      <c r="C4" s="6"/>
      <c r="D4" s="6"/>
      <c r="E4" s="6"/>
      <c r="F4" s="6"/>
      <c r="G4" s="6"/>
      <c r="H4" s="38"/>
      <c r="I4"/>
      <c r="J4"/>
      <c r="K4"/>
      <c r="L4"/>
      <c r="M4"/>
      <c r="N4"/>
      <c r="O4"/>
      <c r="P4"/>
      <c r="Q4"/>
      <c r="R4"/>
      <c r="S4"/>
      <c r="T4"/>
      <c r="U4"/>
      <c r="V4"/>
      <c r="W4"/>
      <c r="X4"/>
      <c r="Y4"/>
      <c r="Z4"/>
      <c r="AA4"/>
      <c r="AB4"/>
      <c r="AC4"/>
      <c r="AD4"/>
      <c r="AE4"/>
    </row>
    <row r="5" spans="1:31" s="3" customFormat="1" ht="25.5" customHeight="1">
      <c r="A5" s="391" t="s">
        <v>19</v>
      </c>
      <c r="B5" s="392"/>
      <c r="C5" s="393" t="s">
        <v>173</v>
      </c>
      <c r="D5" s="407" t="s">
        <v>74</v>
      </c>
      <c r="E5" s="393" t="s">
        <v>293</v>
      </c>
      <c r="F5" s="392" t="s">
        <v>7</v>
      </c>
      <c r="G5" s="401"/>
      <c r="H5" s="37"/>
      <c r="I5"/>
      <c r="J5"/>
      <c r="K5"/>
      <c r="L5"/>
      <c r="M5"/>
      <c r="N5"/>
      <c r="O5"/>
      <c r="P5"/>
      <c r="Q5"/>
      <c r="R5"/>
      <c r="S5"/>
      <c r="T5"/>
      <c r="U5"/>
      <c r="V5"/>
      <c r="W5"/>
      <c r="X5"/>
      <c r="Y5"/>
      <c r="Z5"/>
      <c r="AA5"/>
      <c r="AB5"/>
      <c r="AC5"/>
      <c r="AD5"/>
      <c r="AE5"/>
    </row>
    <row r="6" spans="1:31" s="3" customFormat="1" ht="38.450000000000003" customHeight="1">
      <c r="A6" s="391"/>
      <c r="B6" s="392"/>
      <c r="C6" s="393"/>
      <c r="D6" s="407"/>
      <c r="E6" s="393"/>
      <c r="F6" s="95" t="s">
        <v>76</v>
      </c>
      <c r="G6" s="96" t="s">
        <v>75</v>
      </c>
      <c r="H6" s="9"/>
      <c r="I6"/>
      <c r="J6"/>
      <c r="K6"/>
      <c r="L6"/>
      <c r="M6"/>
      <c r="N6"/>
      <c r="O6"/>
      <c r="P6"/>
      <c r="Q6"/>
      <c r="R6"/>
      <c r="S6"/>
      <c r="T6"/>
      <c r="U6"/>
      <c r="V6"/>
      <c r="W6"/>
      <c r="X6"/>
      <c r="Y6"/>
      <c r="Z6"/>
      <c r="AA6"/>
      <c r="AB6"/>
      <c r="AC6"/>
      <c r="AD6"/>
      <c r="AE6"/>
    </row>
    <row r="7" spans="1:31" s="3" customFormat="1">
      <c r="A7" s="139"/>
      <c r="B7" s="140"/>
      <c r="C7" s="144"/>
      <c r="D7" s="144"/>
      <c r="E7" s="144"/>
      <c r="F7" s="44"/>
      <c r="G7" s="44"/>
      <c r="H7" s="9"/>
      <c r="I7"/>
      <c r="J7"/>
      <c r="K7"/>
      <c r="L7"/>
      <c r="M7"/>
      <c r="N7"/>
      <c r="O7"/>
      <c r="P7"/>
      <c r="Q7"/>
      <c r="R7"/>
      <c r="S7"/>
      <c r="T7"/>
      <c r="U7"/>
      <c r="V7"/>
      <c r="W7"/>
      <c r="X7"/>
      <c r="Y7"/>
      <c r="Z7"/>
      <c r="AA7"/>
      <c r="AB7"/>
      <c r="AC7"/>
      <c r="AD7"/>
      <c r="AE7"/>
    </row>
    <row r="8" spans="1:31">
      <c r="A8" s="148"/>
      <c r="B8" s="157">
        <v>2013</v>
      </c>
      <c r="C8" s="132">
        <v>13158</v>
      </c>
      <c r="D8" s="265">
        <v>1661424</v>
      </c>
      <c r="E8" s="265">
        <v>1648867</v>
      </c>
      <c r="F8" s="132">
        <v>4197</v>
      </c>
      <c r="G8" s="265">
        <v>551610</v>
      </c>
      <c r="H8" s="20"/>
    </row>
    <row r="9" spans="1:31">
      <c r="A9" s="148"/>
      <c r="B9" s="158">
        <v>2014</v>
      </c>
      <c r="C9" s="263">
        <v>14202</v>
      </c>
      <c r="D9" s="266">
        <v>1798635</v>
      </c>
      <c r="E9" s="266">
        <v>1784035</v>
      </c>
      <c r="F9" s="263">
        <v>4718</v>
      </c>
      <c r="G9" s="266">
        <v>640215</v>
      </c>
      <c r="H9" s="20"/>
    </row>
    <row r="10" spans="1:31" ht="28.35" customHeight="1">
      <c r="A10" s="148">
        <v>2014</v>
      </c>
      <c r="B10" s="151" t="s">
        <v>2</v>
      </c>
      <c r="C10" s="320">
        <v>769</v>
      </c>
      <c r="D10" s="321">
        <v>79651</v>
      </c>
      <c r="E10" s="321">
        <v>78841</v>
      </c>
      <c r="F10" s="321">
        <v>283</v>
      </c>
      <c r="G10" s="321">
        <v>29037</v>
      </c>
      <c r="H10" s="8"/>
    </row>
    <row r="11" spans="1:31">
      <c r="A11" s="148"/>
      <c r="B11" s="151" t="s">
        <v>21</v>
      </c>
      <c r="C11" s="320">
        <v>965</v>
      </c>
      <c r="D11" s="321">
        <v>95418</v>
      </c>
      <c r="E11" s="321">
        <v>94505</v>
      </c>
      <c r="F11" s="321">
        <v>343</v>
      </c>
      <c r="G11" s="321">
        <v>40219</v>
      </c>
      <c r="H11" s="8"/>
    </row>
    <row r="12" spans="1:31">
      <c r="A12" s="148"/>
      <c r="B12" s="151" t="s">
        <v>22</v>
      </c>
      <c r="C12" s="320">
        <v>1158</v>
      </c>
      <c r="D12" s="321">
        <v>144521</v>
      </c>
      <c r="E12" s="321">
        <v>143140</v>
      </c>
      <c r="F12" s="321">
        <v>384</v>
      </c>
      <c r="G12" s="321">
        <v>51524</v>
      </c>
      <c r="H12" s="20"/>
    </row>
    <row r="13" spans="1:31">
      <c r="A13" s="148"/>
      <c r="B13" s="151" t="s">
        <v>23</v>
      </c>
      <c r="C13" s="320">
        <v>1226</v>
      </c>
      <c r="D13" s="321">
        <v>139786</v>
      </c>
      <c r="E13" s="321">
        <v>138811</v>
      </c>
      <c r="F13" s="321">
        <v>403</v>
      </c>
      <c r="G13" s="321">
        <v>47937</v>
      </c>
      <c r="H13" s="20"/>
    </row>
    <row r="14" spans="1:31" ht="19.899999999999999" customHeight="1">
      <c r="A14" s="148"/>
      <c r="B14" s="151" t="s">
        <v>24</v>
      </c>
      <c r="C14" s="320">
        <v>1193</v>
      </c>
      <c r="D14" s="321">
        <v>144624</v>
      </c>
      <c r="E14" s="321">
        <v>143431</v>
      </c>
      <c r="F14" s="321">
        <v>391</v>
      </c>
      <c r="G14" s="321">
        <v>48700</v>
      </c>
      <c r="H14" s="20"/>
    </row>
    <row r="15" spans="1:31">
      <c r="A15" s="148"/>
      <c r="B15" s="151" t="s">
        <v>25</v>
      </c>
      <c r="C15" s="320">
        <v>1261</v>
      </c>
      <c r="D15" s="321">
        <v>169161</v>
      </c>
      <c r="E15" s="321">
        <v>167825</v>
      </c>
      <c r="F15" s="321">
        <v>420</v>
      </c>
      <c r="G15" s="321">
        <v>58317</v>
      </c>
      <c r="H15" s="20"/>
    </row>
    <row r="16" spans="1:31">
      <c r="A16" s="148"/>
      <c r="B16" s="151" t="s">
        <v>26</v>
      </c>
      <c r="C16" s="320">
        <v>1357</v>
      </c>
      <c r="D16" s="321">
        <v>171369</v>
      </c>
      <c r="E16" s="321">
        <v>169955</v>
      </c>
      <c r="F16" s="321">
        <v>439</v>
      </c>
      <c r="G16" s="321">
        <v>65352</v>
      </c>
      <c r="H16" s="20"/>
    </row>
    <row r="17" spans="1:31">
      <c r="A17" s="148"/>
      <c r="B17" s="151" t="s">
        <v>27</v>
      </c>
      <c r="C17" s="320">
        <v>1207</v>
      </c>
      <c r="D17" s="321">
        <v>159633</v>
      </c>
      <c r="E17" s="321">
        <v>158596</v>
      </c>
      <c r="F17" s="321">
        <v>390</v>
      </c>
      <c r="G17" s="321">
        <v>56140</v>
      </c>
      <c r="H17" s="20"/>
    </row>
    <row r="18" spans="1:31" ht="19.899999999999999" customHeight="1">
      <c r="A18" s="148"/>
      <c r="B18" s="151" t="s">
        <v>28</v>
      </c>
      <c r="C18" s="320">
        <v>1381</v>
      </c>
      <c r="D18" s="321">
        <v>175913</v>
      </c>
      <c r="E18" s="321">
        <v>174426</v>
      </c>
      <c r="F18" s="321">
        <v>456</v>
      </c>
      <c r="G18" s="321">
        <v>59174</v>
      </c>
      <c r="H18" s="20"/>
    </row>
    <row r="19" spans="1:31">
      <c r="A19" s="148"/>
      <c r="B19" s="151" t="s">
        <v>29</v>
      </c>
      <c r="C19" s="320">
        <v>1422</v>
      </c>
      <c r="D19" s="321">
        <v>180415</v>
      </c>
      <c r="E19" s="321">
        <v>179152</v>
      </c>
      <c r="F19" s="321">
        <v>467</v>
      </c>
      <c r="G19" s="321">
        <v>64573</v>
      </c>
      <c r="H19" s="20"/>
    </row>
    <row r="20" spans="1:31">
      <c r="A20" s="148"/>
      <c r="B20" s="151" t="s">
        <v>30</v>
      </c>
      <c r="C20" s="320">
        <v>1323</v>
      </c>
      <c r="D20" s="321">
        <v>172512</v>
      </c>
      <c r="E20" s="321">
        <v>171246</v>
      </c>
      <c r="F20" s="321">
        <v>437</v>
      </c>
      <c r="G20" s="321">
        <v>60974</v>
      </c>
      <c r="H20" s="20"/>
    </row>
    <row r="21" spans="1:31">
      <c r="A21" s="148"/>
      <c r="B21" s="151" t="s">
        <v>3</v>
      </c>
      <c r="C21" s="308">
        <v>940</v>
      </c>
      <c r="D21" s="321">
        <v>165632</v>
      </c>
      <c r="E21" s="321">
        <v>164107</v>
      </c>
      <c r="F21" s="309">
        <v>305</v>
      </c>
      <c r="G21" s="321">
        <v>58268</v>
      </c>
      <c r="H21" s="20"/>
    </row>
    <row r="22" spans="1:31" ht="28.35" customHeight="1">
      <c r="A22" s="148">
        <v>2015</v>
      </c>
      <c r="B22" s="151" t="s">
        <v>2</v>
      </c>
      <c r="C22" s="132">
        <v>836</v>
      </c>
      <c r="D22" s="132">
        <v>77745</v>
      </c>
      <c r="E22" s="132">
        <v>77137</v>
      </c>
      <c r="F22" s="132">
        <v>324</v>
      </c>
      <c r="G22" s="132">
        <v>31938</v>
      </c>
      <c r="H22" s="8"/>
    </row>
    <row r="23" spans="1:31">
      <c r="A23" s="148"/>
      <c r="B23" s="151" t="s">
        <v>21</v>
      </c>
      <c r="C23" s="132">
        <v>936</v>
      </c>
      <c r="D23" s="132">
        <v>87906</v>
      </c>
      <c r="E23" s="132">
        <v>86257</v>
      </c>
      <c r="F23" s="132">
        <v>335</v>
      </c>
      <c r="G23" s="132">
        <v>38447</v>
      </c>
      <c r="H23" s="8"/>
    </row>
    <row r="24" spans="1:31" s="16" customFormat="1">
      <c r="A24" s="149"/>
      <c r="B24" s="153" t="s">
        <v>22</v>
      </c>
      <c r="C24" s="132">
        <v>1181</v>
      </c>
      <c r="D24" s="132">
        <v>124203</v>
      </c>
      <c r="E24" s="132">
        <v>122760</v>
      </c>
      <c r="F24" s="132">
        <v>407</v>
      </c>
      <c r="G24" s="132">
        <v>48786</v>
      </c>
      <c r="H24" s="20"/>
      <c r="I24"/>
      <c r="J24"/>
      <c r="K24"/>
      <c r="L24"/>
      <c r="M24"/>
      <c r="N24"/>
      <c r="O24"/>
      <c r="P24"/>
      <c r="Q24"/>
      <c r="R24"/>
      <c r="S24"/>
      <c r="T24"/>
      <c r="U24"/>
      <c r="V24"/>
      <c r="W24"/>
      <c r="X24"/>
      <c r="Y24"/>
      <c r="Z24"/>
      <c r="AA24"/>
      <c r="AB24"/>
      <c r="AC24"/>
      <c r="AD24"/>
      <c r="AE24"/>
    </row>
    <row r="25" spans="1:31" s="16" customFormat="1">
      <c r="A25" s="149"/>
      <c r="B25" s="153" t="s">
        <v>23</v>
      </c>
      <c r="C25" s="132">
        <v>1283</v>
      </c>
      <c r="D25" s="132">
        <v>135097</v>
      </c>
      <c r="E25" s="132">
        <v>133615</v>
      </c>
      <c r="F25" s="132">
        <v>437</v>
      </c>
      <c r="G25" s="132">
        <v>50025</v>
      </c>
      <c r="H25" s="20"/>
      <c r="I25"/>
      <c r="J25"/>
      <c r="K25"/>
      <c r="L25"/>
      <c r="M25"/>
      <c r="N25"/>
      <c r="O25"/>
      <c r="P25"/>
      <c r="Q25"/>
      <c r="R25"/>
      <c r="S25"/>
      <c r="T25"/>
      <c r="U25"/>
      <c r="V25"/>
      <c r="W25"/>
      <c r="X25"/>
      <c r="Y25"/>
      <c r="Z25"/>
      <c r="AA25"/>
      <c r="AB25"/>
      <c r="AC25"/>
      <c r="AD25"/>
      <c r="AE25"/>
    </row>
    <row r="26" spans="1:31" s="16" customFormat="1" ht="19.899999999999999" customHeight="1">
      <c r="A26" s="149"/>
      <c r="B26" s="153" t="s">
        <v>24</v>
      </c>
      <c r="C26" s="132">
        <v>1187</v>
      </c>
      <c r="D26" s="132">
        <v>143973</v>
      </c>
      <c r="E26" s="132">
        <v>142870</v>
      </c>
      <c r="F26" s="132">
        <v>401</v>
      </c>
      <c r="G26" s="132">
        <v>47062</v>
      </c>
      <c r="H26" s="20"/>
      <c r="I26"/>
      <c r="J26"/>
      <c r="K26"/>
      <c r="L26"/>
      <c r="M26"/>
      <c r="N26"/>
      <c r="O26"/>
      <c r="P26"/>
      <c r="Q26"/>
      <c r="R26"/>
      <c r="S26"/>
      <c r="T26"/>
      <c r="U26"/>
      <c r="V26"/>
      <c r="W26"/>
      <c r="X26"/>
      <c r="Y26"/>
      <c r="Z26"/>
      <c r="AA26"/>
      <c r="AB26"/>
      <c r="AC26"/>
      <c r="AD26"/>
      <c r="AE26"/>
    </row>
    <row r="27" spans="1:31" s="16" customFormat="1">
      <c r="A27" s="149"/>
      <c r="B27" s="153" t="s">
        <v>25</v>
      </c>
      <c r="C27" s="132">
        <v>1421</v>
      </c>
      <c r="D27" s="132">
        <v>171597</v>
      </c>
      <c r="E27" s="132">
        <v>169564</v>
      </c>
      <c r="F27" s="132">
        <v>494</v>
      </c>
      <c r="G27" s="132">
        <v>55948</v>
      </c>
      <c r="H27" s="20"/>
      <c r="I27"/>
      <c r="J27"/>
      <c r="K27"/>
      <c r="L27"/>
      <c r="M27"/>
      <c r="N27"/>
      <c r="O27"/>
      <c r="P27"/>
      <c r="Q27"/>
      <c r="R27"/>
      <c r="S27"/>
      <c r="T27"/>
      <c r="U27"/>
      <c r="V27"/>
      <c r="W27"/>
      <c r="X27"/>
      <c r="Y27"/>
      <c r="Z27"/>
      <c r="AA27"/>
      <c r="AB27"/>
      <c r="AC27"/>
      <c r="AD27"/>
      <c r="AE27"/>
    </row>
    <row r="28" spans="1:31" s="16" customFormat="1">
      <c r="A28" s="149"/>
      <c r="B28" s="153" t="s">
        <v>26</v>
      </c>
      <c r="C28" s="132">
        <v>1376</v>
      </c>
      <c r="D28" s="132">
        <v>179116</v>
      </c>
      <c r="E28" s="132">
        <v>177709</v>
      </c>
      <c r="F28" s="132">
        <v>496</v>
      </c>
      <c r="G28" s="132">
        <v>69680</v>
      </c>
      <c r="H28" s="20"/>
      <c r="I28"/>
      <c r="J28"/>
      <c r="K28"/>
      <c r="L28"/>
      <c r="M28"/>
      <c r="N28"/>
      <c r="O28"/>
      <c r="P28"/>
      <c r="Q28"/>
      <c r="R28"/>
      <c r="S28"/>
      <c r="T28"/>
      <c r="U28"/>
      <c r="V28"/>
      <c r="W28"/>
      <c r="X28"/>
      <c r="Y28"/>
      <c r="Z28"/>
      <c r="AA28"/>
      <c r="AB28"/>
      <c r="AC28"/>
      <c r="AD28"/>
      <c r="AE28"/>
    </row>
    <row r="29" spans="1:31" s="16" customFormat="1">
      <c r="A29" s="149"/>
      <c r="B29" s="153" t="s">
        <v>27</v>
      </c>
      <c r="C29" s="132">
        <v>1248</v>
      </c>
      <c r="D29" s="132">
        <v>150816</v>
      </c>
      <c r="E29" s="132">
        <v>149763</v>
      </c>
      <c r="F29" s="132">
        <v>433</v>
      </c>
      <c r="G29" s="132">
        <v>52764</v>
      </c>
      <c r="H29" s="20"/>
      <c r="I29"/>
      <c r="J29"/>
      <c r="K29"/>
      <c r="L29"/>
      <c r="M29"/>
      <c r="N29"/>
      <c r="O29"/>
      <c r="P29"/>
      <c r="Q29"/>
      <c r="R29"/>
      <c r="S29"/>
      <c r="T29"/>
      <c r="U29"/>
      <c r="V29"/>
      <c r="W29"/>
      <c r="X29"/>
      <c r="Y29"/>
      <c r="Z29"/>
      <c r="AA29"/>
      <c r="AB29"/>
      <c r="AC29"/>
      <c r="AD29"/>
      <c r="AE29"/>
    </row>
    <row r="30" spans="1:31" s="16" customFormat="1" ht="19.899999999999999" customHeight="1">
      <c r="A30" s="149"/>
      <c r="B30" s="153" t="s">
        <v>28</v>
      </c>
      <c r="C30" s="132">
        <v>1440</v>
      </c>
      <c r="D30" s="132">
        <v>175421</v>
      </c>
      <c r="E30" s="132">
        <v>174633</v>
      </c>
      <c r="F30" s="132">
        <v>479</v>
      </c>
      <c r="G30" s="132">
        <v>56087</v>
      </c>
      <c r="H30" s="20"/>
      <c r="I30"/>
      <c r="J30"/>
      <c r="K30"/>
      <c r="L30"/>
      <c r="M30"/>
      <c r="N30"/>
      <c r="O30"/>
      <c r="P30"/>
      <c r="Q30"/>
      <c r="R30"/>
      <c r="S30"/>
      <c r="T30"/>
      <c r="U30"/>
      <c r="V30"/>
      <c r="W30"/>
      <c r="X30"/>
      <c r="Y30"/>
      <c r="Z30"/>
      <c r="AA30"/>
      <c r="AB30"/>
      <c r="AC30"/>
      <c r="AD30"/>
      <c r="AE30"/>
    </row>
    <row r="31" spans="1:31" s="16" customFormat="1">
      <c r="A31" s="149"/>
      <c r="B31" s="153" t="s">
        <v>29</v>
      </c>
      <c r="C31" s="132">
        <v>1408</v>
      </c>
      <c r="D31" s="132">
        <v>172105</v>
      </c>
      <c r="E31" s="132">
        <v>170827</v>
      </c>
      <c r="F31" s="132">
        <v>461</v>
      </c>
      <c r="G31" s="132">
        <v>60080</v>
      </c>
      <c r="H31" s="20"/>
      <c r="I31"/>
      <c r="J31"/>
      <c r="K31"/>
      <c r="L31"/>
      <c r="M31"/>
      <c r="N31"/>
      <c r="O31"/>
      <c r="P31"/>
      <c r="Q31"/>
      <c r="R31"/>
      <c r="S31"/>
      <c r="T31"/>
      <c r="U31"/>
      <c r="V31"/>
      <c r="W31"/>
      <c r="X31"/>
      <c r="Y31"/>
      <c r="Z31"/>
      <c r="AA31"/>
      <c r="AB31"/>
      <c r="AC31"/>
      <c r="AD31"/>
      <c r="AE31"/>
    </row>
    <row r="32" spans="1:31" s="16" customFormat="1">
      <c r="A32" s="149"/>
      <c r="B32" s="153" t="s">
        <v>30</v>
      </c>
      <c r="C32" s="132"/>
      <c r="D32" s="132"/>
      <c r="E32" s="132"/>
      <c r="F32" s="132"/>
      <c r="G32" s="132"/>
      <c r="H32" s="20"/>
      <c r="I32"/>
      <c r="J32"/>
      <c r="K32"/>
      <c r="L32"/>
      <c r="M32"/>
      <c r="N32"/>
      <c r="O32"/>
      <c r="P32"/>
      <c r="Q32"/>
      <c r="R32"/>
      <c r="S32"/>
      <c r="T32"/>
      <c r="U32"/>
      <c r="V32"/>
      <c r="W32"/>
      <c r="X32"/>
      <c r="Y32"/>
      <c r="Z32"/>
      <c r="AA32"/>
      <c r="AB32"/>
      <c r="AC32"/>
      <c r="AD32"/>
      <c r="AE32"/>
    </row>
    <row r="33" spans="1:31" s="16" customFormat="1">
      <c r="A33" s="154"/>
      <c r="B33" s="155" t="s">
        <v>3</v>
      </c>
      <c r="C33" s="185"/>
      <c r="D33" s="137"/>
      <c r="E33" s="137"/>
      <c r="F33" s="185"/>
      <c r="G33" s="137"/>
      <c r="H33" s="20"/>
      <c r="I33"/>
      <c r="J33"/>
      <c r="K33"/>
      <c r="L33"/>
      <c r="M33"/>
      <c r="N33"/>
      <c r="O33"/>
      <c r="P33"/>
      <c r="Q33"/>
      <c r="R33"/>
      <c r="S33"/>
      <c r="T33"/>
      <c r="U33"/>
      <c r="V33"/>
      <c r="W33"/>
      <c r="X33"/>
      <c r="Y33"/>
      <c r="Z33"/>
      <c r="AA33"/>
      <c r="AB33"/>
      <c r="AC33"/>
      <c r="AD33"/>
      <c r="AE33"/>
    </row>
    <row r="35" spans="1:31">
      <c r="C35" s="18" t="s">
        <v>54</v>
      </c>
    </row>
  </sheetData>
  <mergeCells count="5">
    <mergeCell ref="A5:B6"/>
    <mergeCell ref="C5:C6"/>
    <mergeCell ref="D5:D6"/>
    <mergeCell ref="E5:E6"/>
    <mergeCell ref="F5:G5"/>
  </mergeCells>
  <phoneticPr fontId="26" type="noConversion"/>
  <conditionalFormatting sqref="A7:G33">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10/15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6"/>
  <sheetViews>
    <sheetView view="pageLayout" zoomScaleNormal="110" workbookViewId="0">
      <selection activeCell="G11" sqref="G11"/>
    </sheetView>
  </sheetViews>
  <sheetFormatPr baseColWidth="10" defaultRowHeight="12.75"/>
  <cols>
    <col min="1" max="1" width="6.5703125" customWidth="1"/>
    <col min="2" max="2" width="14.28515625" customWidth="1"/>
    <col min="3" max="8" width="11.7109375" customWidth="1"/>
    <col min="9" max="9" width="15.28515625" customWidth="1"/>
    <col min="10" max="10" width="12.5703125" customWidth="1"/>
  </cols>
  <sheetData>
    <row r="1" spans="1:36" s="1" customFormat="1">
      <c r="A1" s="241" t="s">
        <v>277</v>
      </c>
      <c r="B1" s="2"/>
      <c r="C1" s="2"/>
      <c r="D1" s="2"/>
      <c r="E1" s="2"/>
      <c r="F1" s="2"/>
      <c r="G1" s="2"/>
      <c r="H1" s="2"/>
      <c r="I1"/>
      <c r="J1"/>
      <c r="K1"/>
      <c r="L1"/>
      <c r="M1"/>
      <c r="N1"/>
      <c r="O1"/>
      <c r="P1"/>
      <c r="Q1"/>
      <c r="R1"/>
      <c r="S1"/>
      <c r="T1"/>
      <c r="U1"/>
      <c r="V1"/>
      <c r="W1"/>
      <c r="X1"/>
      <c r="Y1"/>
      <c r="Z1"/>
      <c r="AA1"/>
      <c r="AB1"/>
      <c r="AC1"/>
      <c r="AD1"/>
      <c r="AE1"/>
      <c r="AF1"/>
      <c r="AG1"/>
      <c r="AH1"/>
      <c r="AI1"/>
      <c r="AJ1"/>
    </row>
    <row r="2" spans="1:36" s="1" customFormat="1" ht="16.899999999999999" customHeight="1">
      <c r="A2" s="93" t="s">
        <v>109</v>
      </c>
      <c r="B2" s="14"/>
      <c r="C2" s="14"/>
      <c r="D2" s="14"/>
      <c r="E2" s="14"/>
      <c r="F2" s="14"/>
      <c r="G2" s="14"/>
      <c r="H2" s="14"/>
      <c r="I2"/>
      <c r="J2"/>
      <c r="K2"/>
      <c r="L2"/>
      <c r="M2"/>
      <c r="N2"/>
      <c r="O2"/>
      <c r="P2"/>
      <c r="Q2"/>
      <c r="R2"/>
      <c r="S2"/>
      <c r="T2"/>
      <c r="U2"/>
      <c r="V2"/>
      <c r="W2"/>
      <c r="X2"/>
      <c r="Y2"/>
      <c r="Z2"/>
      <c r="AA2"/>
      <c r="AB2"/>
      <c r="AC2"/>
      <c r="AD2"/>
      <c r="AE2"/>
      <c r="AF2"/>
      <c r="AG2"/>
      <c r="AH2"/>
      <c r="AI2"/>
      <c r="AJ2"/>
    </row>
    <row r="3" spans="1:36" s="1" customFormat="1" ht="16.899999999999999" customHeight="1">
      <c r="A3" s="10" t="s">
        <v>214</v>
      </c>
      <c r="B3" s="14"/>
      <c r="C3" s="14"/>
      <c r="D3" s="14"/>
      <c r="E3" s="14"/>
      <c r="F3" s="14"/>
      <c r="G3" s="14"/>
      <c r="H3" s="14"/>
      <c r="I3"/>
      <c r="J3"/>
      <c r="K3"/>
      <c r="L3"/>
      <c r="M3"/>
      <c r="N3"/>
      <c r="O3"/>
      <c r="P3"/>
      <c r="Q3"/>
      <c r="R3"/>
      <c r="S3"/>
      <c r="T3"/>
      <c r="U3"/>
      <c r="V3"/>
      <c r="W3"/>
      <c r="X3"/>
      <c r="Y3"/>
      <c r="Z3"/>
      <c r="AA3"/>
      <c r="AB3"/>
      <c r="AC3"/>
      <c r="AD3"/>
      <c r="AE3"/>
      <c r="AF3"/>
      <c r="AG3"/>
      <c r="AH3"/>
      <c r="AI3"/>
      <c r="AJ3"/>
    </row>
    <row r="4" spans="1:36" s="1" customFormat="1" ht="16.899999999999999" customHeight="1">
      <c r="A4" s="10" t="s">
        <v>215</v>
      </c>
      <c r="B4" s="14"/>
      <c r="C4" s="14"/>
      <c r="D4" s="14"/>
      <c r="E4" s="14"/>
      <c r="F4" s="14"/>
      <c r="G4" s="14"/>
      <c r="H4" s="14"/>
      <c r="I4"/>
      <c r="J4"/>
      <c r="K4"/>
      <c r="L4"/>
      <c r="M4"/>
      <c r="N4"/>
      <c r="O4"/>
      <c r="P4"/>
      <c r="Q4"/>
      <c r="R4"/>
      <c r="S4"/>
      <c r="T4"/>
      <c r="U4"/>
      <c r="V4"/>
      <c r="W4"/>
      <c r="X4"/>
      <c r="Y4"/>
      <c r="Z4"/>
      <c r="AA4"/>
      <c r="AB4"/>
      <c r="AC4"/>
      <c r="AD4"/>
      <c r="AE4"/>
      <c r="AF4"/>
      <c r="AG4"/>
      <c r="AH4"/>
      <c r="AI4"/>
      <c r="AJ4"/>
    </row>
    <row r="5" spans="1:36" s="75" customFormat="1">
      <c r="A5" s="6"/>
      <c r="B5" s="2"/>
      <c r="C5" s="2"/>
      <c r="D5" s="2"/>
      <c r="E5" s="2"/>
      <c r="F5" s="2"/>
      <c r="G5" s="2"/>
      <c r="H5" s="2"/>
      <c r="I5"/>
      <c r="J5"/>
      <c r="K5"/>
      <c r="L5"/>
      <c r="M5"/>
      <c r="N5"/>
      <c r="O5"/>
      <c r="P5"/>
      <c r="Q5"/>
      <c r="R5"/>
      <c r="S5"/>
      <c r="T5"/>
      <c r="U5"/>
      <c r="V5"/>
      <c r="W5"/>
      <c r="X5"/>
      <c r="Y5"/>
      <c r="Z5"/>
      <c r="AA5"/>
      <c r="AB5"/>
      <c r="AC5"/>
      <c r="AD5"/>
      <c r="AE5"/>
      <c r="AF5"/>
      <c r="AG5"/>
      <c r="AH5"/>
      <c r="AI5"/>
      <c r="AJ5"/>
    </row>
    <row r="6" spans="1:36" s="1" customFormat="1" ht="25.5" customHeight="1">
      <c r="A6" s="391" t="s">
        <v>19</v>
      </c>
      <c r="B6" s="392"/>
      <c r="C6" s="392" t="s">
        <v>33</v>
      </c>
      <c r="D6" s="392"/>
      <c r="E6" s="392" t="s">
        <v>34</v>
      </c>
      <c r="F6" s="392"/>
      <c r="G6" s="392" t="s">
        <v>35</v>
      </c>
      <c r="H6" s="401"/>
      <c r="I6"/>
      <c r="J6"/>
      <c r="K6"/>
      <c r="L6"/>
      <c r="M6"/>
      <c r="N6"/>
      <c r="O6"/>
      <c r="P6"/>
      <c r="Q6"/>
      <c r="R6"/>
      <c r="S6"/>
      <c r="T6"/>
      <c r="U6"/>
      <c r="V6"/>
      <c r="W6"/>
      <c r="X6"/>
      <c r="Y6"/>
      <c r="Z6"/>
      <c r="AA6"/>
      <c r="AB6"/>
      <c r="AC6"/>
      <c r="AD6"/>
      <c r="AE6"/>
      <c r="AF6"/>
      <c r="AG6"/>
      <c r="AH6"/>
      <c r="AI6"/>
      <c r="AJ6"/>
    </row>
    <row r="7" spans="1:36" s="1" customFormat="1" ht="38.450000000000003" customHeight="1">
      <c r="A7" s="391"/>
      <c r="B7" s="392"/>
      <c r="C7" s="95" t="s">
        <v>63</v>
      </c>
      <c r="D7" s="95" t="s">
        <v>64</v>
      </c>
      <c r="E7" s="95" t="s">
        <v>55</v>
      </c>
      <c r="F7" s="95" t="s">
        <v>65</v>
      </c>
      <c r="G7" s="95" t="s">
        <v>66</v>
      </c>
      <c r="H7" s="96" t="s">
        <v>65</v>
      </c>
      <c r="I7"/>
      <c r="J7"/>
      <c r="K7"/>
      <c r="L7"/>
      <c r="M7"/>
      <c r="N7"/>
      <c r="O7"/>
      <c r="P7"/>
      <c r="Q7"/>
      <c r="R7"/>
      <c r="S7"/>
      <c r="T7"/>
      <c r="U7"/>
      <c r="V7"/>
      <c r="W7"/>
      <c r="X7"/>
      <c r="Y7"/>
      <c r="Z7"/>
      <c r="AA7"/>
      <c r="AB7"/>
      <c r="AC7"/>
      <c r="AD7"/>
      <c r="AE7"/>
      <c r="AF7"/>
      <c r="AG7"/>
      <c r="AH7"/>
      <c r="AI7"/>
      <c r="AJ7"/>
    </row>
    <row r="8" spans="1:36" s="75" customFormat="1">
      <c r="A8" s="139"/>
      <c r="B8" s="140"/>
      <c r="C8" s="212"/>
      <c r="D8" s="212"/>
      <c r="E8" s="212"/>
      <c r="F8" s="212"/>
      <c r="G8" s="212"/>
      <c r="H8" s="212"/>
      <c r="I8"/>
      <c r="J8"/>
      <c r="K8"/>
      <c r="L8"/>
      <c r="M8"/>
      <c r="N8"/>
      <c r="O8"/>
      <c r="P8"/>
      <c r="Q8"/>
      <c r="R8"/>
      <c r="S8"/>
      <c r="T8"/>
      <c r="U8"/>
      <c r="V8"/>
      <c r="W8"/>
      <c r="X8"/>
      <c r="Y8"/>
      <c r="Z8"/>
      <c r="AA8"/>
      <c r="AB8"/>
      <c r="AC8"/>
      <c r="AD8"/>
      <c r="AE8"/>
      <c r="AF8"/>
      <c r="AG8"/>
      <c r="AH8"/>
      <c r="AI8"/>
      <c r="AJ8"/>
    </row>
    <row r="9" spans="1:36">
      <c r="A9" s="125"/>
      <c r="B9" s="129">
        <v>2013</v>
      </c>
      <c r="C9" s="132">
        <v>4410</v>
      </c>
      <c r="D9" s="132">
        <v>551528</v>
      </c>
      <c r="E9" s="132">
        <v>2357</v>
      </c>
      <c r="F9" s="132">
        <v>345794</v>
      </c>
      <c r="G9" s="132">
        <v>2053</v>
      </c>
      <c r="H9" s="132">
        <v>205734</v>
      </c>
    </row>
    <row r="10" spans="1:36">
      <c r="A10" s="125"/>
      <c r="B10" s="130">
        <v>2014</v>
      </c>
      <c r="C10" s="263">
        <v>4715</v>
      </c>
      <c r="D10" s="263">
        <v>597383</v>
      </c>
      <c r="E10" s="263">
        <v>2428</v>
      </c>
      <c r="F10" s="263">
        <v>323698</v>
      </c>
      <c r="G10" s="263">
        <v>2287</v>
      </c>
      <c r="H10" s="263">
        <v>218589</v>
      </c>
    </row>
    <row r="11" spans="1:36" ht="28.35" customHeight="1">
      <c r="A11" s="125">
        <v>2014</v>
      </c>
      <c r="B11" s="141" t="s">
        <v>2</v>
      </c>
      <c r="C11" s="320">
        <v>265</v>
      </c>
      <c r="D11" s="321">
        <v>30857</v>
      </c>
      <c r="E11" s="321">
        <v>152</v>
      </c>
      <c r="F11" s="321">
        <v>17285</v>
      </c>
      <c r="G11" s="321">
        <v>113</v>
      </c>
      <c r="H11" s="321">
        <v>13572</v>
      </c>
    </row>
    <row r="12" spans="1:36">
      <c r="A12" s="125"/>
      <c r="B12" s="141" t="s">
        <v>21</v>
      </c>
      <c r="C12" s="320">
        <v>329</v>
      </c>
      <c r="D12" s="321">
        <v>31827</v>
      </c>
      <c r="E12" s="321">
        <v>187</v>
      </c>
      <c r="F12" s="321">
        <v>18746</v>
      </c>
      <c r="G12" s="321">
        <v>142</v>
      </c>
      <c r="H12" s="321">
        <v>13081</v>
      </c>
    </row>
    <row r="13" spans="1:36">
      <c r="A13" s="125"/>
      <c r="B13" s="141" t="s">
        <v>22</v>
      </c>
      <c r="C13" s="320">
        <v>391</v>
      </c>
      <c r="D13" s="321">
        <v>50214</v>
      </c>
      <c r="E13" s="321">
        <v>203</v>
      </c>
      <c r="F13" s="321">
        <v>30113</v>
      </c>
      <c r="G13" s="321">
        <v>188</v>
      </c>
      <c r="H13" s="321">
        <v>20101</v>
      </c>
    </row>
    <row r="14" spans="1:36">
      <c r="A14" s="125"/>
      <c r="B14" s="141" t="s">
        <v>23</v>
      </c>
      <c r="C14" s="320">
        <v>400</v>
      </c>
      <c r="D14" s="321">
        <v>50698</v>
      </c>
      <c r="E14" s="321">
        <v>201</v>
      </c>
      <c r="F14" s="321">
        <v>31127</v>
      </c>
      <c r="G14" s="321">
        <v>199</v>
      </c>
      <c r="H14" s="321">
        <v>19571</v>
      </c>
    </row>
    <row r="15" spans="1:36" ht="19.899999999999999" customHeight="1">
      <c r="A15" s="125"/>
      <c r="B15" s="141" t="s">
        <v>24</v>
      </c>
      <c r="C15" s="320">
        <v>389</v>
      </c>
      <c r="D15" s="321">
        <v>42387</v>
      </c>
      <c r="E15" s="321">
        <v>198</v>
      </c>
      <c r="F15" s="321">
        <v>25215</v>
      </c>
      <c r="G15" s="321">
        <v>191</v>
      </c>
      <c r="H15" s="321">
        <v>17172</v>
      </c>
    </row>
    <row r="16" spans="1:36">
      <c r="A16" s="125"/>
      <c r="B16" s="141" t="s">
        <v>25</v>
      </c>
      <c r="C16" s="320">
        <v>414</v>
      </c>
      <c r="D16" s="321">
        <v>59129</v>
      </c>
      <c r="E16" s="321">
        <v>208</v>
      </c>
      <c r="F16" s="321">
        <v>37685</v>
      </c>
      <c r="G16" s="321">
        <v>206</v>
      </c>
      <c r="H16" s="321">
        <v>21444</v>
      </c>
    </row>
    <row r="17" spans="1:36">
      <c r="A17" s="125"/>
      <c r="B17" s="141" t="s">
        <v>26</v>
      </c>
      <c r="C17" s="320">
        <v>447</v>
      </c>
      <c r="D17" s="321">
        <v>48750</v>
      </c>
      <c r="E17" s="321">
        <v>232</v>
      </c>
      <c r="F17" s="321">
        <v>30123</v>
      </c>
      <c r="G17" s="321">
        <v>215</v>
      </c>
      <c r="H17" s="321">
        <v>18627</v>
      </c>
    </row>
    <row r="18" spans="1:36">
      <c r="A18" s="125"/>
      <c r="B18" s="141" t="s">
        <v>27</v>
      </c>
      <c r="C18" s="320">
        <v>403</v>
      </c>
      <c r="D18" s="321">
        <v>52553</v>
      </c>
      <c r="E18" s="321">
        <v>213</v>
      </c>
      <c r="F18" s="321">
        <v>31161</v>
      </c>
      <c r="G18" s="321">
        <v>190</v>
      </c>
      <c r="H18" s="321">
        <v>21392</v>
      </c>
    </row>
    <row r="19" spans="1:36" ht="19.899999999999999" customHeight="1">
      <c r="A19" s="125"/>
      <c r="B19" s="141" t="s">
        <v>28</v>
      </c>
      <c r="C19" s="320">
        <v>450</v>
      </c>
      <c r="D19" s="321">
        <v>57634</v>
      </c>
      <c r="E19" s="321">
        <v>228</v>
      </c>
      <c r="F19" s="321">
        <v>32120</v>
      </c>
      <c r="G19" s="321">
        <v>222</v>
      </c>
      <c r="H19" s="321">
        <v>25514</v>
      </c>
    </row>
    <row r="20" spans="1:36">
      <c r="A20" s="125"/>
      <c r="B20" s="141" t="s">
        <v>29</v>
      </c>
      <c r="C20" s="320">
        <v>466</v>
      </c>
      <c r="D20" s="321">
        <v>58376</v>
      </c>
      <c r="E20" s="321">
        <v>233</v>
      </c>
      <c r="F20" s="321">
        <v>34930</v>
      </c>
      <c r="G20" s="321">
        <v>233</v>
      </c>
      <c r="H20" s="321">
        <v>23446</v>
      </c>
    </row>
    <row r="21" spans="1:36">
      <c r="A21" s="125"/>
      <c r="B21" s="141" t="s">
        <v>30</v>
      </c>
      <c r="C21" s="320">
        <v>437</v>
      </c>
      <c r="D21" s="321">
        <v>55096</v>
      </c>
      <c r="E21" s="321">
        <v>215</v>
      </c>
      <c r="F21" s="321" t="s">
        <v>307</v>
      </c>
      <c r="G21" s="321">
        <v>222</v>
      </c>
      <c r="H21" s="321" t="s">
        <v>308</v>
      </c>
    </row>
    <row r="22" spans="1:36">
      <c r="A22" s="125"/>
      <c r="B22" s="141" t="s">
        <v>3</v>
      </c>
      <c r="C22" s="308">
        <v>324</v>
      </c>
      <c r="D22" s="321">
        <v>59862</v>
      </c>
      <c r="E22" s="309">
        <v>158</v>
      </c>
      <c r="F22" s="321">
        <v>35193</v>
      </c>
      <c r="G22" s="309">
        <v>166</v>
      </c>
      <c r="H22" s="321">
        <v>24669</v>
      </c>
    </row>
    <row r="23" spans="1:36" ht="28.35" customHeight="1">
      <c r="A23" s="125">
        <v>2015</v>
      </c>
      <c r="B23" s="141" t="s">
        <v>2</v>
      </c>
      <c r="C23" s="132">
        <v>272</v>
      </c>
      <c r="D23" s="132">
        <v>27126</v>
      </c>
      <c r="E23" s="132">
        <v>152</v>
      </c>
      <c r="F23" s="132">
        <v>15569</v>
      </c>
      <c r="G23" s="132">
        <v>119</v>
      </c>
      <c r="H23" s="132">
        <v>11557</v>
      </c>
    </row>
    <row r="24" spans="1:36">
      <c r="A24" s="125"/>
      <c r="B24" s="141" t="s">
        <v>21</v>
      </c>
      <c r="C24" s="132">
        <v>300</v>
      </c>
      <c r="D24" s="132">
        <v>24621</v>
      </c>
      <c r="E24" s="132">
        <v>171</v>
      </c>
      <c r="F24" s="132">
        <v>15163</v>
      </c>
      <c r="G24" s="132">
        <v>129</v>
      </c>
      <c r="H24" s="132">
        <v>9458</v>
      </c>
    </row>
    <row r="25" spans="1:36" s="16" customFormat="1">
      <c r="A25" s="109"/>
      <c r="B25" s="142" t="s">
        <v>22</v>
      </c>
      <c r="C25" s="132">
        <v>366</v>
      </c>
      <c r="D25" s="132">
        <v>37289</v>
      </c>
      <c r="E25" s="132">
        <v>187</v>
      </c>
      <c r="F25" s="132">
        <v>21009</v>
      </c>
      <c r="G25" s="132">
        <v>179</v>
      </c>
      <c r="H25" s="132">
        <v>16280</v>
      </c>
      <c r="I25"/>
      <c r="J25"/>
      <c r="K25"/>
      <c r="L25"/>
      <c r="M25"/>
      <c r="N25"/>
      <c r="O25"/>
      <c r="P25"/>
      <c r="Q25"/>
      <c r="R25"/>
      <c r="S25"/>
      <c r="T25"/>
      <c r="U25"/>
      <c r="V25"/>
      <c r="W25"/>
      <c r="X25"/>
      <c r="Y25"/>
      <c r="Z25"/>
      <c r="AA25"/>
      <c r="AB25"/>
      <c r="AC25"/>
      <c r="AD25"/>
      <c r="AE25"/>
      <c r="AF25"/>
      <c r="AG25"/>
      <c r="AH25"/>
      <c r="AI25"/>
      <c r="AJ25"/>
    </row>
    <row r="26" spans="1:36" s="16" customFormat="1">
      <c r="A26" s="109"/>
      <c r="B26" s="142" t="s">
        <v>23</v>
      </c>
      <c r="C26" s="132">
        <v>387</v>
      </c>
      <c r="D26" s="132">
        <v>42181</v>
      </c>
      <c r="E26" s="132">
        <v>196</v>
      </c>
      <c r="F26" s="132">
        <v>24128</v>
      </c>
      <c r="G26" s="132">
        <v>191</v>
      </c>
      <c r="H26" s="132">
        <v>18053</v>
      </c>
      <c r="I26"/>
      <c r="J26"/>
      <c r="K26"/>
      <c r="L26"/>
      <c r="M26"/>
      <c r="N26"/>
      <c r="O26"/>
      <c r="P26"/>
      <c r="Q26"/>
      <c r="R26"/>
      <c r="S26"/>
      <c r="T26"/>
      <c r="U26"/>
      <c r="V26"/>
      <c r="W26"/>
      <c r="X26"/>
      <c r="Y26"/>
      <c r="Z26"/>
      <c r="AA26"/>
      <c r="AB26"/>
      <c r="AC26"/>
      <c r="AD26"/>
      <c r="AE26"/>
      <c r="AF26"/>
      <c r="AG26"/>
      <c r="AH26"/>
      <c r="AI26"/>
      <c r="AJ26"/>
    </row>
    <row r="27" spans="1:36" s="16" customFormat="1" ht="19.899999999999999" customHeight="1">
      <c r="A27" s="109"/>
      <c r="B27" s="142" t="s">
        <v>24</v>
      </c>
      <c r="C27" s="132">
        <v>369</v>
      </c>
      <c r="D27" s="132">
        <v>45795</v>
      </c>
      <c r="E27" s="132">
        <v>189</v>
      </c>
      <c r="F27" s="132">
        <v>26270</v>
      </c>
      <c r="G27" s="132">
        <v>180</v>
      </c>
      <c r="H27" s="132">
        <v>19525</v>
      </c>
      <c r="I27"/>
      <c r="J27"/>
      <c r="K27"/>
      <c r="L27"/>
      <c r="M27"/>
      <c r="N27"/>
      <c r="O27"/>
      <c r="P27"/>
      <c r="Q27"/>
      <c r="R27"/>
      <c r="S27"/>
      <c r="T27"/>
      <c r="U27"/>
      <c r="V27"/>
      <c r="W27"/>
      <c r="X27"/>
      <c r="Y27"/>
      <c r="Z27"/>
      <c r="AA27"/>
      <c r="AB27"/>
      <c r="AC27"/>
      <c r="AD27"/>
      <c r="AE27"/>
      <c r="AF27"/>
      <c r="AG27"/>
      <c r="AH27"/>
      <c r="AI27"/>
      <c r="AJ27"/>
    </row>
    <row r="28" spans="1:36" s="16" customFormat="1">
      <c r="A28" s="109"/>
      <c r="B28" s="142" t="s">
        <v>25</v>
      </c>
      <c r="C28" s="132">
        <v>432</v>
      </c>
      <c r="D28" s="132">
        <v>54743</v>
      </c>
      <c r="E28" s="132">
        <v>214</v>
      </c>
      <c r="F28" s="132">
        <v>31278</v>
      </c>
      <c r="G28" s="132">
        <v>217</v>
      </c>
      <c r="H28" s="132">
        <v>23466</v>
      </c>
      <c r="I28"/>
      <c r="J28"/>
      <c r="K28"/>
      <c r="L28"/>
      <c r="M28"/>
      <c r="N28"/>
      <c r="O28"/>
      <c r="P28"/>
      <c r="Q28"/>
      <c r="R28"/>
      <c r="S28"/>
      <c r="T28"/>
      <c r="U28"/>
      <c r="V28"/>
      <c r="W28"/>
      <c r="X28"/>
      <c r="Y28"/>
      <c r="Z28"/>
      <c r="AA28"/>
      <c r="AB28"/>
      <c r="AC28"/>
      <c r="AD28"/>
      <c r="AE28"/>
      <c r="AF28"/>
      <c r="AG28"/>
      <c r="AH28"/>
      <c r="AI28"/>
      <c r="AJ28"/>
    </row>
    <row r="29" spans="1:36" s="16" customFormat="1">
      <c r="A29" s="109"/>
      <c r="B29" s="142" t="s">
        <v>26</v>
      </c>
      <c r="C29" s="132">
        <v>385</v>
      </c>
      <c r="D29" s="132">
        <v>44874</v>
      </c>
      <c r="E29" s="132">
        <v>192</v>
      </c>
      <c r="F29" s="132">
        <v>21398</v>
      </c>
      <c r="G29" s="132">
        <v>194</v>
      </c>
      <c r="H29" s="132">
        <v>23476</v>
      </c>
      <c r="I29"/>
      <c r="J29"/>
      <c r="K29"/>
      <c r="L29"/>
      <c r="M29"/>
      <c r="N29"/>
      <c r="O29"/>
      <c r="P29"/>
      <c r="Q29"/>
      <c r="R29"/>
      <c r="S29"/>
      <c r="T29"/>
      <c r="U29"/>
      <c r="V29"/>
      <c r="W29"/>
      <c r="X29"/>
      <c r="Y29"/>
      <c r="Z29"/>
      <c r="AA29"/>
      <c r="AB29"/>
      <c r="AC29"/>
      <c r="AD29"/>
      <c r="AE29"/>
      <c r="AF29"/>
      <c r="AG29"/>
      <c r="AH29"/>
      <c r="AI29"/>
      <c r="AJ29"/>
    </row>
    <row r="30" spans="1:36" s="16" customFormat="1">
      <c r="A30" s="109"/>
      <c r="B30" s="142" t="s">
        <v>27</v>
      </c>
      <c r="C30" s="132">
        <v>368</v>
      </c>
      <c r="D30" s="132">
        <v>37047</v>
      </c>
      <c r="E30" s="132">
        <v>191</v>
      </c>
      <c r="F30" s="132">
        <v>23151</v>
      </c>
      <c r="G30" s="132">
        <v>177</v>
      </c>
      <c r="H30" s="132">
        <v>13897</v>
      </c>
      <c r="I30"/>
      <c r="J30"/>
      <c r="K30"/>
      <c r="L30"/>
      <c r="M30"/>
      <c r="N30"/>
      <c r="O30"/>
      <c r="P30"/>
      <c r="Q30"/>
      <c r="R30"/>
      <c r="S30"/>
      <c r="T30"/>
      <c r="U30"/>
      <c r="V30"/>
      <c r="W30"/>
      <c r="X30"/>
      <c r="Y30"/>
      <c r="Z30"/>
      <c r="AA30"/>
      <c r="AB30"/>
      <c r="AC30"/>
      <c r="AD30"/>
      <c r="AE30"/>
      <c r="AF30"/>
      <c r="AG30"/>
      <c r="AH30"/>
      <c r="AI30"/>
      <c r="AJ30"/>
    </row>
    <row r="31" spans="1:36" s="16" customFormat="1" ht="19.899999999999999" customHeight="1">
      <c r="A31" s="109"/>
      <c r="B31" s="142" t="s">
        <v>28</v>
      </c>
      <c r="C31" s="132">
        <v>450</v>
      </c>
      <c r="D31" s="132">
        <v>51132</v>
      </c>
      <c r="E31" s="132">
        <v>242</v>
      </c>
      <c r="F31" s="132">
        <v>31558</v>
      </c>
      <c r="G31" s="132">
        <v>208</v>
      </c>
      <c r="H31" s="132">
        <v>19574</v>
      </c>
      <c r="I31"/>
      <c r="J31"/>
      <c r="K31"/>
      <c r="L31"/>
      <c r="M31"/>
      <c r="N31"/>
      <c r="O31"/>
      <c r="P31"/>
      <c r="Q31"/>
      <c r="R31"/>
      <c r="S31"/>
      <c r="T31"/>
      <c r="U31"/>
      <c r="V31"/>
      <c r="W31"/>
      <c r="X31"/>
      <c r="Y31"/>
      <c r="Z31"/>
      <c r="AA31"/>
      <c r="AB31"/>
      <c r="AC31"/>
      <c r="AD31"/>
      <c r="AE31"/>
      <c r="AF31"/>
      <c r="AG31"/>
      <c r="AH31"/>
      <c r="AI31"/>
      <c r="AJ31"/>
    </row>
    <row r="32" spans="1:36" s="16" customFormat="1">
      <c r="A32" s="109"/>
      <c r="B32" s="142" t="s">
        <v>29</v>
      </c>
      <c r="C32" s="132">
        <v>449</v>
      </c>
      <c r="D32" s="132">
        <v>46518</v>
      </c>
      <c r="E32" s="132">
        <v>244</v>
      </c>
      <c r="F32" s="132">
        <v>27619</v>
      </c>
      <c r="G32" s="132">
        <v>205</v>
      </c>
      <c r="H32" s="132">
        <v>18899</v>
      </c>
      <c r="I32"/>
      <c r="J32"/>
      <c r="K32"/>
      <c r="L32"/>
      <c r="M32"/>
      <c r="N32"/>
      <c r="O32"/>
      <c r="P32"/>
      <c r="Q32"/>
      <c r="R32"/>
      <c r="S32"/>
      <c r="T32"/>
      <c r="U32"/>
      <c r="V32"/>
      <c r="W32"/>
      <c r="X32"/>
      <c r="Y32"/>
      <c r="Z32"/>
      <c r="AA32"/>
      <c r="AB32"/>
      <c r="AC32"/>
      <c r="AD32"/>
      <c r="AE32"/>
      <c r="AF32"/>
      <c r="AG32"/>
      <c r="AH32"/>
      <c r="AI32"/>
      <c r="AJ32"/>
    </row>
    <row r="33" spans="1:36" s="16" customFormat="1">
      <c r="A33" s="109"/>
      <c r="B33" s="142" t="s">
        <v>30</v>
      </c>
      <c r="C33" s="132"/>
      <c r="D33" s="132"/>
      <c r="E33" s="132"/>
      <c r="F33" s="132"/>
      <c r="G33" s="132"/>
      <c r="H33" s="132"/>
      <c r="I33"/>
      <c r="J33"/>
      <c r="K33"/>
      <c r="L33"/>
      <c r="M33"/>
      <c r="N33"/>
      <c r="O33"/>
      <c r="P33"/>
      <c r="Q33"/>
      <c r="R33"/>
      <c r="S33"/>
      <c r="T33"/>
      <c r="U33"/>
      <c r="V33"/>
      <c r="W33"/>
      <c r="X33"/>
      <c r="Y33"/>
      <c r="Z33"/>
      <c r="AA33"/>
      <c r="AB33"/>
      <c r="AC33"/>
      <c r="AD33"/>
      <c r="AE33"/>
      <c r="AF33"/>
      <c r="AG33"/>
      <c r="AH33"/>
      <c r="AI33"/>
      <c r="AJ33"/>
    </row>
    <row r="34" spans="1:36" s="16" customFormat="1">
      <c r="A34" s="119"/>
      <c r="B34" s="143" t="s">
        <v>3</v>
      </c>
      <c r="C34" s="185"/>
      <c r="D34" s="137"/>
      <c r="E34" s="185"/>
      <c r="F34" s="137"/>
      <c r="G34" s="185"/>
      <c r="H34" s="137"/>
      <c r="I34"/>
      <c r="J34"/>
      <c r="K34"/>
      <c r="L34"/>
      <c r="M34"/>
      <c r="N34"/>
      <c r="O34"/>
      <c r="P34"/>
      <c r="Q34"/>
      <c r="R34"/>
      <c r="S34"/>
      <c r="T34"/>
      <c r="U34"/>
      <c r="V34"/>
      <c r="W34"/>
      <c r="X34"/>
      <c r="Y34"/>
      <c r="Z34"/>
      <c r="AA34"/>
      <c r="AB34"/>
      <c r="AC34"/>
      <c r="AD34"/>
      <c r="AE34"/>
      <c r="AF34"/>
      <c r="AG34"/>
      <c r="AH34"/>
      <c r="AI34"/>
      <c r="AJ34"/>
    </row>
    <row r="35" spans="1:36" ht="11.45" customHeight="1">
      <c r="A35" s="7"/>
      <c r="B35" s="7"/>
    </row>
    <row r="36" spans="1:36" ht="11.45" customHeight="1">
      <c r="A36" s="386" t="s">
        <v>174</v>
      </c>
      <c r="B36" s="385"/>
      <c r="C36" s="385"/>
      <c r="D36" s="385"/>
      <c r="E36" s="385"/>
      <c r="F36" s="385"/>
      <c r="G36" s="385"/>
      <c r="H36" s="385"/>
    </row>
  </sheetData>
  <mergeCells count="5">
    <mergeCell ref="A36:H36"/>
    <mergeCell ref="A6:B7"/>
    <mergeCell ref="C6:D6"/>
    <mergeCell ref="E6:F6"/>
    <mergeCell ref="G6:H6"/>
  </mergeCells>
  <phoneticPr fontId="26" type="noConversion"/>
  <conditionalFormatting sqref="A8:H34">
    <cfRule type="expression" dxfId="8"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10/15 SH</oddFooter>
  </headerFooter>
  <ignoredErrors>
    <ignoredError sqref="F21:H21"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view="pageLayout" zoomScaleNormal="110" workbookViewId="0">
      <selection activeCell="H19" sqref="H19"/>
    </sheetView>
  </sheetViews>
  <sheetFormatPr baseColWidth="10" defaultColWidth="11.140625" defaultRowHeight="12.75"/>
  <cols>
    <col min="1" max="1" width="6.140625" customWidth="1"/>
    <col min="2" max="2" width="9.140625" customWidth="1"/>
    <col min="3" max="3" width="9.140625" style="34" customWidth="1"/>
    <col min="4" max="4" width="9.5703125" style="34" customWidth="1"/>
    <col min="5" max="5" width="9.140625" style="34" customWidth="1"/>
    <col min="6" max="6" width="10" style="34" customWidth="1"/>
    <col min="7" max="7" width="9.140625" style="34" customWidth="1"/>
    <col min="8" max="8" width="9.85546875" style="34" customWidth="1"/>
    <col min="9" max="9" width="9.140625" style="34" customWidth="1"/>
    <col min="10" max="10" width="10.140625" customWidth="1"/>
  </cols>
  <sheetData>
    <row r="1" spans="1:10">
      <c r="A1" s="408" t="s">
        <v>277</v>
      </c>
      <c r="B1" s="399"/>
      <c r="C1" s="399"/>
      <c r="D1" s="399"/>
      <c r="E1" s="399"/>
      <c r="F1" s="399"/>
      <c r="G1" s="399"/>
      <c r="H1" s="399"/>
      <c r="I1" s="399"/>
      <c r="J1" s="399"/>
    </row>
    <row r="2" spans="1:10" ht="16.899999999999999" customHeight="1">
      <c r="A2" s="403" t="s">
        <v>109</v>
      </c>
      <c r="B2" s="399"/>
      <c r="C2" s="399"/>
      <c r="D2" s="399"/>
      <c r="E2" s="399"/>
      <c r="F2" s="399"/>
      <c r="G2" s="399"/>
      <c r="H2" s="399"/>
      <c r="I2" s="399"/>
      <c r="J2" s="399"/>
    </row>
    <row r="3" spans="1:10" s="1" customFormat="1" ht="16.899999999999999" customHeight="1">
      <c r="A3" s="14" t="s">
        <v>217</v>
      </c>
      <c r="B3" s="14"/>
      <c r="C3" s="159"/>
      <c r="D3" s="159"/>
      <c r="E3" s="159"/>
      <c r="F3" s="159"/>
      <c r="G3" s="159"/>
      <c r="H3" s="159"/>
      <c r="I3" s="159"/>
      <c r="J3" s="14"/>
    </row>
    <row r="4" spans="1:10" s="1" customFormat="1" ht="16.899999999999999" customHeight="1">
      <c r="A4" s="10" t="s">
        <v>216</v>
      </c>
      <c r="B4" s="14"/>
      <c r="C4" s="159"/>
      <c r="D4" s="159"/>
      <c r="E4" s="159"/>
      <c r="F4" s="159"/>
      <c r="G4" s="159"/>
      <c r="H4" s="159"/>
      <c r="I4" s="159"/>
      <c r="J4" s="14"/>
    </row>
    <row r="5" spans="1:10" s="75" customFormat="1">
      <c r="A5" s="6"/>
      <c r="B5" s="2"/>
      <c r="C5" s="39"/>
      <c r="D5" s="39"/>
      <c r="E5" s="39"/>
      <c r="F5" s="39"/>
      <c r="G5" s="39"/>
      <c r="H5" s="39"/>
      <c r="I5" s="39"/>
      <c r="J5" s="2"/>
    </row>
    <row r="6" spans="1:10" s="1" customFormat="1" ht="25.5" customHeight="1">
      <c r="A6" s="409" t="s">
        <v>19</v>
      </c>
      <c r="B6" s="410"/>
      <c r="C6" s="401" t="s">
        <v>33</v>
      </c>
      <c r="D6" s="391"/>
      <c r="E6" s="401" t="s">
        <v>34</v>
      </c>
      <c r="F6" s="391"/>
      <c r="G6" s="401" t="s">
        <v>18</v>
      </c>
      <c r="H6" s="414"/>
      <c r="I6" s="401" t="s">
        <v>77</v>
      </c>
      <c r="J6" s="413"/>
    </row>
    <row r="7" spans="1:10" s="1" customFormat="1" ht="48.2" customHeight="1">
      <c r="A7" s="411"/>
      <c r="B7" s="412"/>
      <c r="C7" s="95" t="s">
        <v>32</v>
      </c>
      <c r="D7" s="95" t="s">
        <v>36</v>
      </c>
      <c r="E7" s="95" t="s">
        <v>32</v>
      </c>
      <c r="F7" s="95" t="s">
        <v>36</v>
      </c>
      <c r="G7" s="95" t="s">
        <v>32</v>
      </c>
      <c r="H7" s="95" t="s">
        <v>36</v>
      </c>
      <c r="I7" s="95" t="s">
        <v>32</v>
      </c>
      <c r="J7" s="96" t="s">
        <v>36</v>
      </c>
    </row>
    <row r="8" spans="1:10" s="75" customFormat="1">
      <c r="A8" s="5"/>
      <c r="B8" s="140"/>
      <c r="C8" s="211"/>
      <c r="D8" s="211"/>
      <c r="E8" s="211"/>
      <c r="F8" s="211"/>
      <c r="G8" s="211"/>
      <c r="H8" s="211"/>
      <c r="I8" s="36"/>
      <c r="J8" s="4"/>
    </row>
    <row r="9" spans="1:10">
      <c r="A9" s="125"/>
      <c r="B9" s="129">
        <v>2013</v>
      </c>
      <c r="C9" s="92">
        <v>4551</v>
      </c>
      <c r="D9" s="92">
        <v>545729</v>
      </c>
      <c r="E9" s="92">
        <v>718</v>
      </c>
      <c r="F9" s="92">
        <v>76875</v>
      </c>
      <c r="G9" s="92">
        <v>1715</v>
      </c>
      <c r="H9" s="92">
        <v>240685</v>
      </c>
      <c r="I9" s="92">
        <v>2118</v>
      </c>
      <c r="J9" s="92">
        <v>228169</v>
      </c>
    </row>
    <row r="10" spans="1:10">
      <c r="A10" s="125"/>
      <c r="B10" s="130">
        <v>2014</v>
      </c>
      <c r="C10" s="267">
        <v>4769</v>
      </c>
      <c r="D10" s="267">
        <v>546437</v>
      </c>
      <c r="E10" s="267">
        <v>667</v>
      </c>
      <c r="F10" s="267">
        <v>80338</v>
      </c>
      <c r="G10" s="267">
        <v>1893</v>
      </c>
      <c r="H10" s="267">
        <v>225603</v>
      </c>
      <c r="I10" s="267">
        <v>2209</v>
      </c>
      <c r="J10" s="267">
        <v>240496</v>
      </c>
    </row>
    <row r="11" spans="1:10" ht="28.35" customHeight="1">
      <c r="A11" s="125">
        <v>2014</v>
      </c>
      <c r="B11" s="141" t="s">
        <v>2</v>
      </c>
      <c r="C11" s="325">
        <v>221</v>
      </c>
      <c r="D11" s="326">
        <v>18947</v>
      </c>
      <c r="E11" s="326">
        <v>40</v>
      </c>
      <c r="F11" s="326">
        <v>4108</v>
      </c>
      <c r="G11" s="326">
        <v>65</v>
      </c>
      <c r="H11" s="326">
        <v>5140</v>
      </c>
      <c r="I11" s="326">
        <v>116</v>
      </c>
      <c r="J11" s="326">
        <v>9699</v>
      </c>
    </row>
    <row r="12" spans="1:10">
      <c r="A12" s="125"/>
      <c r="B12" s="141" t="s">
        <v>21</v>
      </c>
      <c r="C12" s="325">
        <v>293</v>
      </c>
      <c r="D12" s="326">
        <v>22459</v>
      </c>
      <c r="E12" s="326">
        <v>51</v>
      </c>
      <c r="F12" s="326">
        <v>4873</v>
      </c>
      <c r="G12" s="326">
        <v>101</v>
      </c>
      <c r="H12" s="326">
        <v>7130</v>
      </c>
      <c r="I12" s="326">
        <v>141</v>
      </c>
      <c r="J12" s="326">
        <v>10456</v>
      </c>
    </row>
    <row r="13" spans="1:10">
      <c r="A13" s="125"/>
      <c r="B13" s="141" t="s">
        <v>22</v>
      </c>
      <c r="C13" s="325">
        <v>383</v>
      </c>
      <c r="D13" s="326">
        <v>41402</v>
      </c>
      <c r="E13" s="326">
        <v>54</v>
      </c>
      <c r="F13" s="326">
        <v>6565</v>
      </c>
      <c r="G13" s="326">
        <v>129</v>
      </c>
      <c r="H13" s="326">
        <v>12361</v>
      </c>
      <c r="I13" s="326">
        <v>200</v>
      </c>
      <c r="J13" s="326">
        <v>22476</v>
      </c>
    </row>
    <row r="14" spans="1:10">
      <c r="A14" s="125"/>
      <c r="B14" s="141" t="s">
        <v>23</v>
      </c>
      <c r="C14" s="332">
        <v>423</v>
      </c>
      <c r="D14" s="333">
        <v>40176</v>
      </c>
      <c r="E14" s="333">
        <v>65</v>
      </c>
      <c r="F14" s="333">
        <v>6271</v>
      </c>
      <c r="G14" s="333">
        <v>159</v>
      </c>
      <c r="H14" s="333">
        <v>17916</v>
      </c>
      <c r="I14" s="333">
        <v>199</v>
      </c>
      <c r="J14" s="331">
        <v>15989</v>
      </c>
    </row>
    <row r="15" spans="1:10" ht="19.899999999999999" customHeight="1">
      <c r="A15" s="125"/>
      <c r="B15" s="141" t="s">
        <v>24</v>
      </c>
      <c r="C15" s="332">
        <v>413</v>
      </c>
      <c r="D15" s="333">
        <v>52344</v>
      </c>
      <c r="E15" s="333">
        <v>53</v>
      </c>
      <c r="F15" s="333">
        <v>6103</v>
      </c>
      <c r="G15" s="333">
        <v>167</v>
      </c>
      <c r="H15" s="333">
        <v>23194</v>
      </c>
      <c r="I15" s="333">
        <v>193</v>
      </c>
      <c r="J15" s="331">
        <v>23047</v>
      </c>
    </row>
    <row r="16" spans="1:10">
      <c r="A16" s="125"/>
      <c r="B16" s="141" t="s">
        <v>25</v>
      </c>
      <c r="C16" s="332">
        <v>427</v>
      </c>
      <c r="D16" s="333">
        <v>50379</v>
      </c>
      <c r="E16" s="333">
        <v>58</v>
      </c>
      <c r="F16" s="333">
        <v>8707</v>
      </c>
      <c r="G16" s="333">
        <v>178</v>
      </c>
      <c r="H16" s="333">
        <v>19644</v>
      </c>
      <c r="I16" s="333">
        <v>191</v>
      </c>
      <c r="J16" s="331">
        <v>22028</v>
      </c>
    </row>
    <row r="17" spans="1:10">
      <c r="A17" s="125"/>
      <c r="B17" s="141" t="s">
        <v>26</v>
      </c>
      <c r="C17" s="325">
        <v>471</v>
      </c>
      <c r="D17" s="326">
        <v>55853</v>
      </c>
      <c r="E17" s="326">
        <v>61</v>
      </c>
      <c r="F17" s="326">
        <v>8491</v>
      </c>
      <c r="G17" s="326">
        <v>198</v>
      </c>
      <c r="H17" s="326">
        <v>22275</v>
      </c>
      <c r="I17" s="326">
        <v>212</v>
      </c>
      <c r="J17" s="326">
        <v>25087</v>
      </c>
    </row>
    <row r="18" spans="1:10">
      <c r="A18" s="125"/>
      <c r="B18" s="141" t="s">
        <v>27</v>
      </c>
      <c r="C18" s="332">
        <v>414</v>
      </c>
      <c r="D18" s="333">
        <v>49903</v>
      </c>
      <c r="E18" s="333">
        <v>58</v>
      </c>
      <c r="F18" s="333">
        <v>6989</v>
      </c>
      <c r="G18" s="333">
        <v>166</v>
      </c>
      <c r="H18" s="333">
        <v>22415</v>
      </c>
      <c r="I18" s="333">
        <v>190</v>
      </c>
      <c r="J18" s="331">
        <v>20499</v>
      </c>
    </row>
    <row r="19" spans="1:10" ht="19.899999999999999" customHeight="1">
      <c r="A19" s="125"/>
      <c r="B19" s="141" t="s">
        <v>28</v>
      </c>
      <c r="C19" s="325">
        <v>475</v>
      </c>
      <c r="D19" s="326">
        <v>57618</v>
      </c>
      <c r="E19" s="326">
        <v>62</v>
      </c>
      <c r="F19" s="326">
        <v>6918</v>
      </c>
      <c r="G19" s="326">
        <v>198</v>
      </c>
      <c r="H19" s="326">
        <v>27424</v>
      </c>
      <c r="I19" s="326">
        <v>215</v>
      </c>
      <c r="J19" s="326">
        <v>23276</v>
      </c>
    </row>
    <row r="20" spans="1:10">
      <c r="A20" s="125"/>
      <c r="B20" s="141" t="s">
        <v>29</v>
      </c>
      <c r="C20" s="332">
        <v>489</v>
      </c>
      <c r="D20" s="333">
        <v>56203</v>
      </c>
      <c r="E20" s="333">
        <v>61</v>
      </c>
      <c r="F20" s="333">
        <v>6535</v>
      </c>
      <c r="G20" s="333">
        <v>209</v>
      </c>
      <c r="H20" s="333">
        <v>25751</v>
      </c>
      <c r="I20" s="333">
        <v>219</v>
      </c>
      <c r="J20" s="331">
        <v>23917</v>
      </c>
    </row>
    <row r="21" spans="1:10">
      <c r="A21" s="125"/>
      <c r="B21" s="141" t="s">
        <v>30</v>
      </c>
      <c r="C21" s="325">
        <v>449</v>
      </c>
      <c r="D21" s="326">
        <v>55176</v>
      </c>
      <c r="E21" s="326">
        <v>61</v>
      </c>
      <c r="F21" s="326">
        <v>7797</v>
      </c>
      <c r="G21" s="326">
        <v>191</v>
      </c>
      <c r="H21" s="326">
        <v>23973</v>
      </c>
      <c r="I21" s="326">
        <v>197</v>
      </c>
      <c r="J21" s="326">
        <v>23406</v>
      </c>
    </row>
    <row r="22" spans="1:10">
      <c r="A22" s="125"/>
      <c r="B22" s="141" t="s">
        <v>3</v>
      </c>
      <c r="C22" s="310">
        <v>311</v>
      </c>
      <c r="D22" s="333">
        <v>45977</v>
      </c>
      <c r="E22" s="311">
        <v>43</v>
      </c>
      <c r="F22" s="333">
        <v>6981</v>
      </c>
      <c r="G22" s="311">
        <v>132</v>
      </c>
      <c r="H22" s="333">
        <v>18380</v>
      </c>
      <c r="I22" s="311">
        <v>136</v>
      </c>
      <c r="J22" s="331">
        <v>20616</v>
      </c>
    </row>
    <row r="23" spans="1:10" ht="28.35" customHeight="1">
      <c r="A23" s="125">
        <v>2015</v>
      </c>
      <c r="B23" s="141" t="s">
        <v>2</v>
      </c>
      <c r="C23" s="92">
        <v>241</v>
      </c>
      <c r="D23" s="92">
        <v>18073</v>
      </c>
      <c r="E23" s="92">
        <v>44</v>
      </c>
      <c r="F23" s="92">
        <v>3250</v>
      </c>
      <c r="G23" s="92">
        <v>85</v>
      </c>
      <c r="H23" s="92">
        <v>4531</v>
      </c>
      <c r="I23" s="92">
        <v>112</v>
      </c>
      <c r="J23" s="92">
        <v>10291</v>
      </c>
    </row>
    <row r="24" spans="1:10">
      <c r="A24" s="125"/>
      <c r="B24" s="141" t="s">
        <v>21</v>
      </c>
      <c r="C24" s="92">
        <v>301</v>
      </c>
      <c r="D24" s="92">
        <v>23189</v>
      </c>
      <c r="E24" s="92">
        <v>43</v>
      </c>
      <c r="F24" s="92">
        <v>3807</v>
      </c>
      <c r="G24" s="92">
        <v>107</v>
      </c>
      <c r="H24" s="92">
        <v>5603</v>
      </c>
      <c r="I24" s="92">
        <v>151</v>
      </c>
      <c r="J24" s="92">
        <v>13778</v>
      </c>
    </row>
    <row r="25" spans="1:10" s="16" customFormat="1">
      <c r="A25" s="109"/>
      <c r="B25" s="142" t="s">
        <v>22</v>
      </c>
      <c r="C25" s="92">
        <v>408</v>
      </c>
      <c r="D25" s="92">
        <v>36686</v>
      </c>
      <c r="E25" s="92">
        <v>61</v>
      </c>
      <c r="F25" s="92">
        <v>5840</v>
      </c>
      <c r="G25" s="92">
        <v>157</v>
      </c>
      <c r="H25" s="92">
        <v>13444</v>
      </c>
      <c r="I25" s="92">
        <v>190</v>
      </c>
      <c r="J25" s="92">
        <v>17402</v>
      </c>
    </row>
    <row r="26" spans="1:10" s="16" customFormat="1">
      <c r="A26" s="109"/>
      <c r="B26" s="142" t="s">
        <v>23</v>
      </c>
      <c r="C26" s="270">
        <v>460</v>
      </c>
      <c r="D26" s="270">
        <v>41409</v>
      </c>
      <c r="E26" s="270">
        <v>50</v>
      </c>
      <c r="F26" s="270">
        <v>4467</v>
      </c>
      <c r="G26" s="270">
        <v>190</v>
      </c>
      <c r="H26" s="270">
        <v>17476</v>
      </c>
      <c r="I26" s="270">
        <v>221</v>
      </c>
      <c r="J26" s="269">
        <v>19466</v>
      </c>
    </row>
    <row r="27" spans="1:10" s="16" customFormat="1" ht="19.899999999999999" customHeight="1">
      <c r="A27" s="109"/>
      <c r="B27" s="142" t="s">
        <v>24</v>
      </c>
      <c r="C27" s="270">
        <v>417</v>
      </c>
      <c r="D27" s="270">
        <v>50013</v>
      </c>
      <c r="E27" s="270">
        <v>42</v>
      </c>
      <c r="F27" s="270">
        <v>3830</v>
      </c>
      <c r="G27" s="270">
        <v>181</v>
      </c>
      <c r="H27" s="270">
        <v>23829</v>
      </c>
      <c r="I27" s="270">
        <v>195</v>
      </c>
      <c r="J27" s="269">
        <v>22354</v>
      </c>
    </row>
    <row r="28" spans="1:10" s="16" customFormat="1">
      <c r="A28" s="109"/>
      <c r="B28" s="142" t="s">
        <v>25</v>
      </c>
      <c r="C28" s="270">
        <v>495</v>
      </c>
      <c r="D28" s="270">
        <v>58873</v>
      </c>
      <c r="E28" s="270">
        <v>62</v>
      </c>
      <c r="F28" s="270">
        <v>6449</v>
      </c>
      <c r="G28" s="270">
        <v>200</v>
      </c>
      <c r="H28" s="270">
        <v>22592</v>
      </c>
      <c r="I28" s="270">
        <v>234</v>
      </c>
      <c r="J28" s="269">
        <v>29832</v>
      </c>
    </row>
    <row r="29" spans="1:10" s="16" customFormat="1">
      <c r="A29" s="109"/>
      <c r="B29" s="142" t="s">
        <v>26</v>
      </c>
      <c r="C29" s="92">
        <v>494</v>
      </c>
      <c r="D29" s="92">
        <v>63154</v>
      </c>
      <c r="E29" s="92">
        <v>58</v>
      </c>
      <c r="F29" s="92">
        <v>5613</v>
      </c>
      <c r="G29" s="92">
        <v>175</v>
      </c>
      <c r="H29" s="92">
        <v>26749</v>
      </c>
      <c r="I29" s="92">
        <v>262</v>
      </c>
      <c r="J29" s="92">
        <v>30792</v>
      </c>
    </row>
    <row r="30" spans="1:10" s="16" customFormat="1">
      <c r="A30" s="109"/>
      <c r="B30" s="142" t="s">
        <v>27</v>
      </c>
      <c r="C30" s="270">
        <v>446</v>
      </c>
      <c r="D30" s="270">
        <v>59952</v>
      </c>
      <c r="E30" s="270">
        <v>58</v>
      </c>
      <c r="F30" s="270">
        <v>7052</v>
      </c>
      <c r="G30" s="270">
        <v>197</v>
      </c>
      <c r="H30" s="270">
        <v>27033</v>
      </c>
      <c r="I30" s="270">
        <v>191</v>
      </c>
      <c r="J30" s="269">
        <v>25867</v>
      </c>
    </row>
    <row r="31" spans="1:10" s="16" customFormat="1" ht="19.899999999999999" customHeight="1">
      <c r="A31" s="109"/>
      <c r="B31" s="142" t="s">
        <v>28</v>
      </c>
      <c r="C31" s="92">
        <v>510</v>
      </c>
      <c r="D31" s="92">
        <v>67414</v>
      </c>
      <c r="E31" s="92">
        <v>59</v>
      </c>
      <c r="F31" s="92">
        <v>5714</v>
      </c>
      <c r="G31" s="92">
        <v>216</v>
      </c>
      <c r="H31" s="92">
        <v>32398</v>
      </c>
      <c r="I31" s="92">
        <v>236</v>
      </c>
      <c r="J31" s="92">
        <v>29302</v>
      </c>
    </row>
    <row r="32" spans="1:10" s="16" customFormat="1">
      <c r="A32" s="109"/>
      <c r="B32" s="142" t="s">
        <v>29</v>
      </c>
      <c r="C32" s="270">
        <v>497</v>
      </c>
      <c r="D32" s="270">
        <v>64229</v>
      </c>
      <c r="E32" s="270">
        <v>63</v>
      </c>
      <c r="F32" s="270">
        <v>6672</v>
      </c>
      <c r="G32" s="270">
        <v>203</v>
      </c>
      <c r="H32" s="270">
        <v>29287</v>
      </c>
      <c r="I32" s="270">
        <v>230</v>
      </c>
      <c r="J32" s="269">
        <v>28270</v>
      </c>
    </row>
    <row r="33" spans="1:10" s="16" customFormat="1">
      <c r="A33" s="109"/>
      <c r="B33" s="142" t="s">
        <v>30</v>
      </c>
      <c r="C33" s="92"/>
      <c r="D33" s="92"/>
      <c r="E33" s="92"/>
      <c r="F33" s="92"/>
      <c r="G33" s="92"/>
      <c r="H33" s="92"/>
      <c r="I33" s="92"/>
      <c r="J33" s="92"/>
    </row>
    <row r="34" spans="1:10" s="16" customFormat="1">
      <c r="A34" s="119"/>
      <c r="B34" s="143" t="s">
        <v>3</v>
      </c>
      <c r="C34" s="160"/>
      <c r="D34" s="317"/>
      <c r="E34" s="160"/>
      <c r="F34" s="317"/>
      <c r="G34" s="160"/>
      <c r="H34" s="317"/>
      <c r="I34" s="160"/>
      <c r="J34" s="316"/>
    </row>
  </sheetData>
  <mergeCells count="7">
    <mergeCell ref="A1:J1"/>
    <mergeCell ref="A2:J2"/>
    <mergeCell ref="A6:B7"/>
    <mergeCell ref="C6:D6"/>
    <mergeCell ref="E6:F6"/>
    <mergeCell ref="I6:J6"/>
    <mergeCell ref="G6:H6"/>
  </mergeCells>
  <phoneticPr fontId="26" type="noConversion"/>
  <conditionalFormatting sqref="A8:J34">
    <cfRule type="expression" dxfId="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10/15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view="pageLayout" zoomScaleNormal="100" workbookViewId="0">
      <selection activeCell="G15" sqref="G15"/>
    </sheetView>
  </sheetViews>
  <sheetFormatPr baseColWidth="10" defaultRowHeight="12.75"/>
  <cols>
    <col min="1" max="1" width="5.140625" customWidth="1"/>
    <col min="3" max="3" width="10.7109375" customWidth="1"/>
    <col min="4" max="10" width="9.140625" customWidth="1"/>
  </cols>
  <sheetData>
    <row r="1" spans="1:10">
      <c r="A1" s="242" t="s">
        <v>277</v>
      </c>
      <c r="B1" s="22"/>
      <c r="C1" s="22"/>
      <c r="D1" s="22"/>
      <c r="E1" s="22"/>
      <c r="F1" s="22"/>
      <c r="G1" s="22"/>
      <c r="H1" s="22"/>
      <c r="I1" s="22"/>
      <c r="J1" s="22"/>
    </row>
    <row r="2" spans="1:10" ht="16.899999999999999" customHeight="1">
      <c r="A2" s="163" t="s">
        <v>109</v>
      </c>
      <c r="B2" s="43"/>
      <c r="C2" s="43"/>
      <c r="D2" s="43"/>
      <c r="E2" s="43"/>
      <c r="F2" s="43"/>
      <c r="G2" s="43"/>
      <c r="H2" s="43"/>
      <c r="I2" s="43"/>
      <c r="J2" s="43"/>
    </row>
    <row r="3" spans="1:10" ht="16.899999999999999" customHeight="1">
      <c r="A3" s="164" t="s">
        <v>218</v>
      </c>
      <c r="B3" s="43"/>
      <c r="C3" s="43"/>
      <c r="D3" s="43"/>
      <c r="E3" s="43"/>
      <c r="F3" s="43"/>
      <c r="G3" s="43"/>
      <c r="H3" s="43"/>
      <c r="I3" s="43"/>
      <c r="J3" s="43"/>
    </row>
    <row r="4" spans="1:10">
      <c r="A4" s="21"/>
      <c r="B4" s="22"/>
      <c r="C4" s="22"/>
      <c r="D4" s="22"/>
      <c r="E4" s="22"/>
      <c r="F4" s="22"/>
      <c r="G4" s="22"/>
      <c r="H4" s="22"/>
      <c r="I4" s="22"/>
      <c r="J4" s="22"/>
    </row>
    <row r="5" spans="1:10" ht="31.15" customHeight="1">
      <c r="A5" s="405" t="s">
        <v>19</v>
      </c>
      <c r="B5" s="393"/>
      <c r="C5" s="393" t="s">
        <v>178</v>
      </c>
      <c r="D5" s="393" t="s">
        <v>180</v>
      </c>
      <c r="E5" s="171" t="s">
        <v>177</v>
      </c>
      <c r="F5" s="172"/>
      <c r="G5" s="171" t="s">
        <v>38</v>
      </c>
      <c r="H5" s="171"/>
      <c r="I5" s="171"/>
      <c r="J5" s="173"/>
    </row>
    <row r="6" spans="1:10" ht="19.899999999999999" customHeight="1">
      <c r="A6" s="405"/>
      <c r="B6" s="393"/>
      <c r="C6" s="393"/>
      <c r="D6" s="393"/>
      <c r="E6" s="393" t="s">
        <v>34</v>
      </c>
      <c r="F6" s="393" t="s">
        <v>35</v>
      </c>
      <c r="G6" s="171" t="s">
        <v>34</v>
      </c>
      <c r="H6" s="171"/>
      <c r="I6" s="393" t="s">
        <v>18</v>
      </c>
      <c r="J6" s="406" t="s">
        <v>175</v>
      </c>
    </row>
    <row r="7" spans="1:10" ht="51" customHeight="1">
      <c r="A7" s="405"/>
      <c r="B7" s="393"/>
      <c r="C7" s="393"/>
      <c r="D7" s="393"/>
      <c r="E7" s="393"/>
      <c r="F7" s="393"/>
      <c r="G7" s="95" t="s">
        <v>176</v>
      </c>
      <c r="H7" s="95" t="s">
        <v>179</v>
      </c>
      <c r="I7" s="393"/>
      <c r="J7" s="406"/>
    </row>
    <row r="8" spans="1:10" ht="19.899999999999999" customHeight="1">
      <c r="A8" s="405"/>
      <c r="B8" s="393"/>
      <c r="C8" s="207" t="s">
        <v>70</v>
      </c>
      <c r="D8" s="208"/>
      <c r="E8" s="208"/>
      <c r="F8" s="208"/>
      <c r="G8" s="208"/>
      <c r="H8" s="208"/>
      <c r="I8" s="172"/>
      <c r="J8" s="175"/>
    </row>
    <row r="9" spans="1:10">
      <c r="A9" s="162"/>
      <c r="B9" s="166"/>
      <c r="C9" s="199"/>
      <c r="D9" s="200"/>
      <c r="E9" s="200"/>
      <c r="F9" s="200"/>
      <c r="G9" s="200"/>
      <c r="H9" s="200"/>
      <c r="I9" s="161"/>
      <c r="J9" s="161"/>
    </row>
    <row r="10" spans="1:10">
      <c r="A10" s="148"/>
      <c r="B10" s="151"/>
      <c r="C10" s="209" t="s">
        <v>9</v>
      </c>
      <c r="D10" s="210"/>
      <c r="E10" s="210"/>
      <c r="F10" s="210"/>
      <c r="G10" s="210"/>
      <c r="H10" s="210"/>
      <c r="I10" s="13"/>
      <c r="J10" s="13"/>
    </row>
    <row r="11" spans="1:10">
      <c r="A11" s="148"/>
      <c r="B11" s="157">
        <v>2013</v>
      </c>
      <c r="C11" s="271">
        <v>1312065</v>
      </c>
      <c r="D11" s="273">
        <v>410993</v>
      </c>
      <c r="E11" s="273">
        <v>258689</v>
      </c>
      <c r="F11" s="273">
        <v>208649</v>
      </c>
      <c r="G11" s="273">
        <v>60828</v>
      </c>
      <c r="H11" s="273">
        <v>41335</v>
      </c>
      <c r="I11" s="273">
        <v>185569</v>
      </c>
      <c r="J11" s="273">
        <v>187337</v>
      </c>
    </row>
    <row r="12" spans="1:10">
      <c r="A12" s="148"/>
      <c r="B12" s="158">
        <v>2014</v>
      </c>
      <c r="C12" s="272">
        <v>1393878</v>
      </c>
      <c r="D12" s="274">
        <v>409809</v>
      </c>
      <c r="E12" s="274">
        <v>317939</v>
      </c>
      <c r="F12" s="274">
        <v>232513</v>
      </c>
      <c r="G12" s="274">
        <v>60104</v>
      </c>
      <c r="H12" s="274">
        <v>40220</v>
      </c>
      <c r="I12" s="274">
        <v>196880</v>
      </c>
      <c r="J12" s="274">
        <v>176633</v>
      </c>
    </row>
    <row r="13" spans="1:10" ht="22.9" customHeight="1">
      <c r="A13" s="148">
        <v>2014</v>
      </c>
      <c r="B13" s="151" t="s">
        <v>2</v>
      </c>
      <c r="C13" s="273">
        <v>82890</v>
      </c>
      <c r="D13" s="273">
        <v>20354</v>
      </c>
      <c r="E13" s="273">
        <v>18829</v>
      </c>
      <c r="F13" s="273">
        <v>16867</v>
      </c>
      <c r="G13" s="273">
        <v>3706</v>
      </c>
      <c r="H13" s="273">
        <v>2005</v>
      </c>
      <c r="I13" s="273">
        <v>15519</v>
      </c>
      <c r="J13" s="273">
        <v>7615</v>
      </c>
    </row>
    <row r="14" spans="1:10">
      <c r="A14" s="148"/>
      <c r="B14" s="151" t="s">
        <v>21</v>
      </c>
      <c r="C14" s="273">
        <v>110472</v>
      </c>
      <c r="D14" s="273">
        <v>33542</v>
      </c>
      <c r="E14" s="273">
        <v>33113</v>
      </c>
      <c r="F14" s="273">
        <v>13676</v>
      </c>
      <c r="G14" s="273">
        <v>4287</v>
      </c>
      <c r="H14" s="273">
        <v>3398</v>
      </c>
      <c r="I14" s="273">
        <v>15643</v>
      </c>
      <c r="J14" s="273">
        <v>10211</v>
      </c>
    </row>
    <row r="15" spans="1:10">
      <c r="A15" s="148"/>
      <c r="B15" s="151" t="s">
        <v>22</v>
      </c>
      <c r="C15" s="273">
        <v>150251</v>
      </c>
      <c r="D15" s="273">
        <v>44858</v>
      </c>
      <c r="E15" s="273">
        <v>33921</v>
      </c>
      <c r="F15" s="273">
        <v>24054</v>
      </c>
      <c r="G15" s="273">
        <v>7335</v>
      </c>
      <c r="H15" s="273">
        <v>5393</v>
      </c>
      <c r="I15" s="273">
        <v>19815</v>
      </c>
      <c r="J15" s="273">
        <v>20268</v>
      </c>
    </row>
    <row r="16" spans="1:10">
      <c r="A16" s="148"/>
      <c r="B16" s="151" t="s">
        <v>23</v>
      </c>
      <c r="C16" s="275">
        <v>136171</v>
      </c>
      <c r="D16" s="275">
        <v>34226</v>
      </c>
      <c r="E16" s="275">
        <v>18513</v>
      </c>
      <c r="F16" s="275">
        <v>32675</v>
      </c>
      <c r="G16" s="276">
        <v>5064</v>
      </c>
      <c r="H16" s="275">
        <v>3155</v>
      </c>
      <c r="I16" s="275">
        <v>24869</v>
      </c>
      <c r="J16" s="275">
        <v>20824</v>
      </c>
    </row>
    <row r="17" spans="1:10" ht="19.899999999999999" customHeight="1">
      <c r="A17" s="148"/>
      <c r="B17" s="151" t="s">
        <v>24</v>
      </c>
      <c r="C17" s="275">
        <v>117860</v>
      </c>
      <c r="D17" s="275">
        <v>40939</v>
      </c>
      <c r="E17" s="275">
        <v>20640</v>
      </c>
      <c r="F17" s="275">
        <v>16087</v>
      </c>
      <c r="G17" s="276">
        <v>4925</v>
      </c>
      <c r="H17" s="275">
        <v>3304</v>
      </c>
      <c r="I17" s="275">
        <v>20726</v>
      </c>
      <c r="J17" s="275">
        <v>14543</v>
      </c>
    </row>
    <row r="18" spans="1:10">
      <c r="A18" s="148"/>
      <c r="B18" s="151" t="s">
        <v>25</v>
      </c>
      <c r="C18" s="275">
        <v>128684</v>
      </c>
      <c r="D18" s="275">
        <v>37303</v>
      </c>
      <c r="E18" s="275">
        <v>32678</v>
      </c>
      <c r="F18" s="275">
        <v>22561</v>
      </c>
      <c r="G18" s="276">
        <v>4485</v>
      </c>
      <c r="H18" s="275">
        <v>3515</v>
      </c>
      <c r="I18" s="275">
        <v>17588</v>
      </c>
      <c r="J18" s="275">
        <v>14069</v>
      </c>
    </row>
    <row r="19" spans="1:10">
      <c r="A19" s="148"/>
      <c r="B19" s="151" t="s">
        <v>26</v>
      </c>
      <c r="C19" s="273">
        <v>143581</v>
      </c>
      <c r="D19" s="273">
        <v>33925</v>
      </c>
      <c r="E19" s="273">
        <v>28571</v>
      </c>
      <c r="F19" s="273">
        <v>26181</v>
      </c>
      <c r="G19" s="273">
        <v>6507</v>
      </c>
      <c r="H19" s="273">
        <v>4599</v>
      </c>
      <c r="I19" s="273">
        <v>20977</v>
      </c>
      <c r="J19" s="273">
        <v>27420</v>
      </c>
    </row>
    <row r="20" spans="1:10">
      <c r="A20" s="148"/>
      <c r="B20" s="151" t="s">
        <v>27</v>
      </c>
      <c r="C20" s="275">
        <v>120548</v>
      </c>
      <c r="D20" s="275">
        <v>39008</v>
      </c>
      <c r="E20" s="275">
        <v>32409</v>
      </c>
      <c r="F20" s="275">
        <v>20173</v>
      </c>
      <c r="G20" s="276">
        <v>3861</v>
      </c>
      <c r="H20" s="275">
        <v>2990</v>
      </c>
      <c r="I20" s="275">
        <v>13562</v>
      </c>
      <c r="J20" s="275">
        <v>11535</v>
      </c>
    </row>
    <row r="21" spans="1:10" ht="19.899999999999999" customHeight="1">
      <c r="A21" s="148"/>
      <c r="B21" s="151" t="s">
        <v>28</v>
      </c>
      <c r="C21" s="273">
        <v>128269</v>
      </c>
      <c r="D21" s="273">
        <v>33001</v>
      </c>
      <c r="E21" s="273">
        <v>31505</v>
      </c>
      <c r="F21" s="273">
        <v>19847</v>
      </c>
      <c r="G21" s="273">
        <v>9246</v>
      </c>
      <c r="H21" s="273">
        <v>3393</v>
      </c>
      <c r="I21" s="273">
        <v>17897</v>
      </c>
      <c r="J21" s="273">
        <v>16773</v>
      </c>
    </row>
    <row r="22" spans="1:10">
      <c r="A22" s="148"/>
      <c r="B22" s="151" t="s">
        <v>29</v>
      </c>
      <c r="C22" s="275">
        <v>95772</v>
      </c>
      <c r="D22" s="275">
        <v>35642</v>
      </c>
      <c r="E22" s="275">
        <v>15610</v>
      </c>
      <c r="F22" s="275">
        <v>15471</v>
      </c>
      <c r="G22" s="276">
        <v>4259</v>
      </c>
      <c r="H22" s="275">
        <v>3347</v>
      </c>
      <c r="I22" s="275">
        <v>11124</v>
      </c>
      <c r="J22" s="275">
        <v>13666</v>
      </c>
    </row>
    <row r="23" spans="1:10">
      <c r="A23" s="148"/>
      <c r="B23" s="151" t="s">
        <v>30</v>
      </c>
      <c r="C23" s="273">
        <v>105255</v>
      </c>
      <c r="D23" s="273">
        <v>29891</v>
      </c>
      <c r="E23" s="273">
        <v>33476</v>
      </c>
      <c r="F23" s="273">
        <v>12501</v>
      </c>
      <c r="G23" s="273">
        <v>4060</v>
      </c>
      <c r="H23" s="273">
        <v>3170</v>
      </c>
      <c r="I23" s="273">
        <v>13874</v>
      </c>
      <c r="J23" s="273">
        <v>11453</v>
      </c>
    </row>
    <row r="24" spans="1:10">
      <c r="A24" s="148"/>
      <c r="B24" s="151" t="s">
        <v>3</v>
      </c>
      <c r="C24" s="275">
        <v>74125</v>
      </c>
      <c r="D24" s="275">
        <v>27120</v>
      </c>
      <c r="E24" s="275">
        <v>18674</v>
      </c>
      <c r="F24" s="275">
        <v>12420</v>
      </c>
      <c r="G24" s="275">
        <v>2369</v>
      </c>
      <c r="H24" s="275">
        <v>1951</v>
      </c>
      <c r="I24" s="275">
        <v>5286</v>
      </c>
      <c r="J24" s="275">
        <v>8256</v>
      </c>
    </row>
    <row r="25" spans="1:10" ht="22.9" customHeight="1">
      <c r="A25" s="148">
        <v>2015</v>
      </c>
      <c r="B25" s="151" t="s">
        <v>2</v>
      </c>
      <c r="C25" s="273">
        <v>99023</v>
      </c>
      <c r="D25" s="273">
        <v>39388</v>
      </c>
      <c r="E25" s="273">
        <v>22091</v>
      </c>
      <c r="F25" s="273">
        <v>9112</v>
      </c>
      <c r="G25" s="273">
        <v>4637</v>
      </c>
      <c r="H25" s="273">
        <v>4132</v>
      </c>
      <c r="I25" s="273">
        <v>15665</v>
      </c>
      <c r="J25" s="273">
        <v>8130</v>
      </c>
    </row>
    <row r="26" spans="1:10">
      <c r="A26" s="148"/>
      <c r="B26" s="151" t="s">
        <v>21</v>
      </c>
      <c r="C26" s="273">
        <v>105492</v>
      </c>
      <c r="D26" s="273">
        <v>35883</v>
      </c>
      <c r="E26" s="273">
        <v>20721</v>
      </c>
      <c r="F26" s="273">
        <v>14134</v>
      </c>
      <c r="G26" s="273">
        <v>2532</v>
      </c>
      <c r="H26" s="273">
        <v>1660</v>
      </c>
      <c r="I26" s="273">
        <v>15195</v>
      </c>
      <c r="J26" s="273">
        <v>17027</v>
      </c>
    </row>
    <row r="27" spans="1:10">
      <c r="A27" s="149"/>
      <c r="B27" s="153" t="s">
        <v>22</v>
      </c>
      <c r="C27" s="273">
        <v>128704</v>
      </c>
      <c r="D27" s="273">
        <v>37346</v>
      </c>
      <c r="E27" s="273">
        <v>21641</v>
      </c>
      <c r="F27" s="273">
        <v>21591</v>
      </c>
      <c r="G27" s="273">
        <v>2831</v>
      </c>
      <c r="H27" s="273">
        <v>1926</v>
      </c>
      <c r="I27" s="273">
        <v>22427</v>
      </c>
      <c r="J27" s="273">
        <v>22869</v>
      </c>
    </row>
    <row r="28" spans="1:10">
      <c r="A28" s="149"/>
      <c r="B28" s="153" t="s">
        <v>23</v>
      </c>
      <c r="C28" s="275">
        <v>147439</v>
      </c>
      <c r="D28" s="275">
        <v>41917</v>
      </c>
      <c r="E28" s="275">
        <v>23014</v>
      </c>
      <c r="F28" s="275">
        <v>14102</v>
      </c>
      <c r="G28" s="276">
        <v>3861</v>
      </c>
      <c r="H28" s="275">
        <v>2344</v>
      </c>
      <c r="I28" s="275">
        <v>35083</v>
      </c>
      <c r="J28" s="275">
        <v>29462</v>
      </c>
    </row>
    <row r="29" spans="1:10" ht="19.899999999999999" customHeight="1">
      <c r="A29" s="149"/>
      <c r="B29" s="153" t="s">
        <v>24</v>
      </c>
      <c r="C29" s="275">
        <v>126182</v>
      </c>
      <c r="D29" s="275">
        <v>43173</v>
      </c>
      <c r="E29" s="275">
        <v>22720</v>
      </c>
      <c r="F29" s="275">
        <v>14792</v>
      </c>
      <c r="G29" s="276">
        <v>3757</v>
      </c>
      <c r="H29" s="275">
        <v>3036</v>
      </c>
      <c r="I29" s="275">
        <v>17016</v>
      </c>
      <c r="J29" s="275">
        <v>24724</v>
      </c>
    </row>
    <row r="30" spans="1:10">
      <c r="A30" s="149"/>
      <c r="B30" s="153" t="s">
        <v>25</v>
      </c>
      <c r="C30" s="275">
        <v>143880</v>
      </c>
      <c r="D30" s="275">
        <v>54427</v>
      </c>
      <c r="E30" s="275">
        <v>35622</v>
      </c>
      <c r="F30" s="275">
        <v>16731</v>
      </c>
      <c r="G30" s="276">
        <v>5247</v>
      </c>
      <c r="H30" s="275">
        <v>4558</v>
      </c>
      <c r="I30" s="275">
        <v>17362</v>
      </c>
      <c r="J30" s="275">
        <v>14492</v>
      </c>
    </row>
    <row r="31" spans="1:10">
      <c r="A31" s="149"/>
      <c r="B31" s="153" t="s">
        <v>26</v>
      </c>
      <c r="C31" s="273">
        <v>153660</v>
      </c>
      <c r="D31" s="273">
        <v>71371</v>
      </c>
      <c r="E31" s="273">
        <v>23443</v>
      </c>
      <c r="F31" s="273">
        <v>13009</v>
      </c>
      <c r="G31" s="273">
        <v>7931</v>
      </c>
      <c r="H31" s="273">
        <v>6877</v>
      </c>
      <c r="I31" s="273">
        <v>17016</v>
      </c>
      <c r="J31" s="273">
        <v>20890</v>
      </c>
    </row>
    <row r="32" spans="1:10">
      <c r="A32" s="149"/>
      <c r="B32" s="153" t="s">
        <v>27</v>
      </c>
      <c r="C32" s="275">
        <v>113338</v>
      </c>
      <c r="D32" s="275">
        <v>30454</v>
      </c>
      <c r="E32" s="275">
        <v>27459</v>
      </c>
      <c r="F32" s="275">
        <v>18021</v>
      </c>
      <c r="G32" s="276">
        <v>4408</v>
      </c>
      <c r="H32" s="275">
        <v>3575</v>
      </c>
      <c r="I32" s="275">
        <v>16325</v>
      </c>
      <c r="J32" s="275">
        <v>16670</v>
      </c>
    </row>
    <row r="33" spans="1:10" ht="19.899999999999999" customHeight="1">
      <c r="A33" s="149"/>
      <c r="B33" s="153" t="s">
        <v>28</v>
      </c>
      <c r="C33" s="273">
        <v>127521</v>
      </c>
      <c r="D33" s="273">
        <v>49506</v>
      </c>
      <c r="E33" s="273">
        <v>27624</v>
      </c>
      <c r="F33" s="273">
        <v>15446</v>
      </c>
      <c r="G33" s="273">
        <v>3445</v>
      </c>
      <c r="H33" s="273">
        <v>2422</v>
      </c>
      <c r="I33" s="273">
        <v>16321</v>
      </c>
      <c r="J33" s="273">
        <v>15180</v>
      </c>
    </row>
    <row r="34" spans="1:10">
      <c r="A34" s="149"/>
      <c r="B34" s="153" t="s">
        <v>29</v>
      </c>
      <c r="C34" s="275">
        <v>144932</v>
      </c>
      <c r="D34" s="275">
        <v>46079</v>
      </c>
      <c r="E34" s="275">
        <v>29098</v>
      </c>
      <c r="F34" s="275">
        <v>12755</v>
      </c>
      <c r="G34" s="276">
        <v>13368</v>
      </c>
      <c r="H34" s="275">
        <v>4733</v>
      </c>
      <c r="I34" s="275">
        <v>20321</v>
      </c>
      <c r="J34" s="275">
        <v>23311</v>
      </c>
    </row>
    <row r="35" spans="1:10">
      <c r="A35" s="149"/>
      <c r="B35" s="153" t="s">
        <v>30</v>
      </c>
      <c r="C35" s="273"/>
      <c r="D35" s="273"/>
      <c r="E35" s="273"/>
      <c r="F35" s="273"/>
      <c r="G35" s="273"/>
      <c r="H35" s="273"/>
      <c r="I35" s="273"/>
      <c r="J35" s="273"/>
    </row>
    <row r="36" spans="1:10">
      <c r="A36" s="149"/>
      <c r="B36" s="153" t="s">
        <v>3</v>
      </c>
      <c r="C36" s="275"/>
      <c r="D36" s="275"/>
      <c r="E36" s="275"/>
      <c r="F36" s="275"/>
      <c r="G36" s="275"/>
      <c r="H36" s="275"/>
      <c r="I36" s="275"/>
      <c r="J36" s="275"/>
    </row>
    <row r="37" spans="1:10" ht="19.899999999999999" customHeight="1">
      <c r="A37" s="148"/>
      <c r="B37" s="151"/>
      <c r="C37" s="415" t="s">
        <v>39</v>
      </c>
      <c r="D37" s="416"/>
      <c r="E37" s="416"/>
      <c r="F37" s="416"/>
      <c r="G37" s="416"/>
      <c r="H37" s="416"/>
      <c r="I37" s="416"/>
      <c r="J37" s="416"/>
    </row>
    <row r="38" spans="1:10" ht="19.899999999999999" customHeight="1">
      <c r="A38" s="148">
        <v>2014</v>
      </c>
      <c r="B38" s="167" t="s">
        <v>40</v>
      </c>
      <c r="C38" s="334">
        <v>622595</v>
      </c>
      <c r="D38" s="335">
        <v>200585</v>
      </c>
      <c r="E38" s="335">
        <v>126599</v>
      </c>
      <c r="F38" s="335">
        <v>71785</v>
      </c>
      <c r="G38" s="335">
        <v>31522</v>
      </c>
      <c r="H38" s="335">
        <v>14759</v>
      </c>
      <c r="I38" s="335">
        <v>91302</v>
      </c>
      <c r="J38" s="335">
        <v>100802</v>
      </c>
    </row>
    <row r="39" spans="1:10">
      <c r="A39" s="148"/>
      <c r="B39" s="167" t="s">
        <v>41</v>
      </c>
      <c r="C39" s="334">
        <v>665308</v>
      </c>
      <c r="D39" s="335">
        <v>228065</v>
      </c>
      <c r="E39" s="335">
        <v>141533</v>
      </c>
      <c r="F39" s="335">
        <v>84594</v>
      </c>
      <c r="G39" s="335">
        <v>19216</v>
      </c>
      <c r="H39" s="335">
        <v>13053</v>
      </c>
      <c r="I39" s="335">
        <v>90989</v>
      </c>
      <c r="J39" s="335">
        <v>100911</v>
      </c>
    </row>
    <row r="40" spans="1:10">
      <c r="A40" s="148"/>
      <c r="B40" s="168" t="s">
        <v>42</v>
      </c>
      <c r="C40" s="334">
        <v>665088</v>
      </c>
      <c r="D40" s="335">
        <v>203736</v>
      </c>
      <c r="E40" s="335">
        <v>156897</v>
      </c>
      <c r="F40" s="335">
        <v>81807</v>
      </c>
      <c r="G40" s="335">
        <v>25313</v>
      </c>
      <c r="H40" s="335">
        <v>16925</v>
      </c>
      <c r="I40" s="335">
        <v>101848</v>
      </c>
      <c r="J40" s="335">
        <v>95487</v>
      </c>
    </row>
    <row r="41" spans="1:10">
      <c r="A41" s="148"/>
      <c r="B41" s="168" t="s">
        <v>43</v>
      </c>
      <c r="C41" s="312">
        <v>572468</v>
      </c>
      <c r="D41" s="313">
        <v>190614</v>
      </c>
      <c r="E41" s="313">
        <v>141093</v>
      </c>
      <c r="F41" s="313">
        <v>79108</v>
      </c>
      <c r="G41" s="313">
        <v>22959</v>
      </c>
      <c r="H41" s="313">
        <v>11855</v>
      </c>
      <c r="I41" s="313">
        <v>59414</v>
      </c>
      <c r="J41" s="313">
        <v>79280</v>
      </c>
    </row>
    <row r="42" spans="1:10" ht="22.9" customHeight="1">
      <c r="A42" s="165">
        <v>2015</v>
      </c>
      <c r="B42" s="169" t="s">
        <v>40</v>
      </c>
      <c r="C42" s="273">
        <v>657091</v>
      </c>
      <c r="D42" s="273">
        <v>213113</v>
      </c>
      <c r="E42" s="273">
        <v>155919</v>
      </c>
      <c r="F42" s="273">
        <v>102372</v>
      </c>
      <c r="G42" s="273">
        <v>20803</v>
      </c>
      <c r="H42" s="273">
        <v>13304</v>
      </c>
      <c r="I42" s="273">
        <v>70516</v>
      </c>
      <c r="J42" s="273">
        <v>94368</v>
      </c>
    </row>
    <row r="43" spans="1:10">
      <c r="A43" s="149"/>
      <c r="B43" s="169" t="s">
        <v>41</v>
      </c>
      <c r="C43" s="273">
        <v>712943</v>
      </c>
      <c r="D43" s="273">
        <v>250849</v>
      </c>
      <c r="E43" s="273">
        <v>164164</v>
      </c>
      <c r="F43" s="273">
        <v>99300</v>
      </c>
      <c r="G43" s="273">
        <v>18921</v>
      </c>
      <c r="H43" s="273">
        <v>13431</v>
      </c>
      <c r="I43" s="273">
        <v>87656</v>
      </c>
      <c r="J43" s="273">
        <v>92053</v>
      </c>
    </row>
    <row r="44" spans="1:10">
      <c r="A44" s="149"/>
      <c r="B44" s="169" t="s">
        <v>42</v>
      </c>
      <c r="C44" s="273">
        <v>729769</v>
      </c>
      <c r="D44" s="273">
        <v>291256</v>
      </c>
      <c r="E44" s="273">
        <v>175651</v>
      </c>
      <c r="F44" s="273">
        <v>77312</v>
      </c>
      <c r="G44" s="273">
        <v>22747</v>
      </c>
      <c r="H44" s="273">
        <v>18444</v>
      </c>
      <c r="I44" s="273">
        <v>85916</v>
      </c>
      <c r="J44" s="273">
        <v>76887</v>
      </c>
    </row>
    <row r="45" spans="1:10">
      <c r="A45" s="154"/>
      <c r="B45" s="170" t="s">
        <v>43</v>
      </c>
      <c r="C45" s="306"/>
      <c r="D45" s="306"/>
      <c r="E45" s="306"/>
      <c r="F45" s="306"/>
      <c r="G45" s="306"/>
      <c r="H45" s="306"/>
      <c r="I45" s="306"/>
      <c r="J45" s="306"/>
    </row>
    <row r="46" spans="1:10" ht="11.45" customHeight="1">
      <c r="A46" s="27"/>
      <c r="B46" s="27"/>
      <c r="C46" s="27"/>
      <c r="D46" s="27"/>
      <c r="E46" s="27"/>
      <c r="F46" s="27"/>
      <c r="G46" s="27"/>
      <c r="H46" s="27"/>
      <c r="I46" s="27"/>
      <c r="J46" s="27"/>
    </row>
    <row r="47" spans="1:10" ht="11.45" customHeight="1">
      <c r="A47" s="386" t="s">
        <v>174</v>
      </c>
      <c r="B47" s="385"/>
      <c r="C47" s="385"/>
      <c r="D47" s="385"/>
      <c r="E47" s="385"/>
      <c r="F47" s="385"/>
      <c r="G47" s="385"/>
      <c r="H47" s="385"/>
      <c r="I47" s="385"/>
      <c r="J47" s="385"/>
    </row>
    <row r="48" spans="1:10" ht="11.45" customHeight="1">
      <c r="A48" s="386" t="s">
        <v>181</v>
      </c>
      <c r="B48" s="385"/>
      <c r="C48" s="385"/>
      <c r="D48" s="385"/>
      <c r="E48" s="385"/>
      <c r="F48" s="385"/>
      <c r="G48" s="385"/>
      <c r="H48" s="385"/>
      <c r="I48" s="385"/>
      <c r="J48" s="385"/>
    </row>
  </sheetData>
  <mergeCells count="10">
    <mergeCell ref="J6:J7"/>
    <mergeCell ref="C37:J37"/>
    <mergeCell ref="A47:J47"/>
    <mergeCell ref="A48:J48"/>
    <mergeCell ref="A5:B8"/>
    <mergeCell ref="C5:C7"/>
    <mergeCell ref="D5:D7"/>
    <mergeCell ref="E6:E7"/>
    <mergeCell ref="F6:F7"/>
    <mergeCell ref="I6:I7"/>
  </mergeCells>
  <conditionalFormatting sqref="A9:J45">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10/15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WhiteSpace="0" view="pageLayout" zoomScaleNormal="100" workbookViewId="0">
      <selection activeCell="F19" sqref="F19"/>
    </sheetView>
  </sheetViews>
  <sheetFormatPr baseColWidth="10" defaultColWidth="9.85546875" defaultRowHeight="12.75"/>
  <cols>
    <col min="1" max="1" width="18" customWidth="1"/>
    <col min="2" max="4" width="10.140625" customWidth="1"/>
    <col min="5" max="5" width="11.140625" customWidth="1"/>
    <col min="6" max="8" width="10.140625" customWidth="1"/>
  </cols>
  <sheetData>
    <row r="1" spans="1:8">
      <c r="A1" s="403" t="s">
        <v>278</v>
      </c>
      <c r="B1" s="403"/>
      <c r="C1" s="403"/>
      <c r="D1" s="403"/>
      <c r="E1" s="403"/>
      <c r="F1" s="403"/>
      <c r="G1" s="403"/>
      <c r="H1" s="403"/>
    </row>
    <row r="2" spans="1:8" ht="16.899999999999999" customHeight="1">
      <c r="A2" s="403" t="s">
        <v>227</v>
      </c>
      <c r="B2" s="403"/>
      <c r="C2" s="403"/>
      <c r="D2" s="403"/>
      <c r="E2" s="403"/>
      <c r="F2" s="403"/>
      <c r="G2" s="403"/>
      <c r="H2" s="403"/>
    </row>
    <row r="3" spans="1:8" ht="16.899999999999999" customHeight="1">
      <c r="A3" s="404" t="s">
        <v>327</v>
      </c>
      <c r="B3" s="404"/>
      <c r="C3" s="404"/>
      <c r="D3" s="404"/>
      <c r="E3" s="404"/>
      <c r="F3" s="404"/>
      <c r="G3" s="404"/>
      <c r="H3" s="404"/>
    </row>
    <row r="4" spans="1:8" ht="16.899999999999999" customHeight="1">
      <c r="A4" s="419" t="s">
        <v>279</v>
      </c>
      <c r="B4" s="419"/>
      <c r="C4" s="419"/>
      <c r="D4" s="419"/>
      <c r="E4" s="419"/>
      <c r="F4" s="419"/>
      <c r="G4" s="419"/>
      <c r="H4" s="419"/>
    </row>
    <row r="5" spans="1:8">
      <c r="A5" s="189"/>
      <c r="B5" s="189"/>
      <c r="C5" s="189"/>
      <c r="D5" s="189"/>
      <c r="E5" s="189"/>
      <c r="F5" s="189"/>
      <c r="G5" s="189"/>
      <c r="H5" s="189"/>
    </row>
    <row r="6" spans="1:8" ht="22.9" customHeight="1">
      <c r="A6" s="405" t="s">
        <v>252</v>
      </c>
      <c r="B6" s="393" t="s">
        <v>37</v>
      </c>
      <c r="C6" s="393" t="s">
        <v>253</v>
      </c>
      <c r="D6" s="392" t="s">
        <v>5</v>
      </c>
      <c r="E6" s="392"/>
      <c r="F6" s="392"/>
      <c r="G6" s="392"/>
      <c r="H6" s="406" t="s">
        <v>254</v>
      </c>
    </row>
    <row r="7" spans="1:8" ht="22.9" customHeight="1">
      <c r="A7" s="405"/>
      <c r="B7" s="393"/>
      <c r="C7" s="393"/>
      <c r="D7" s="392" t="s">
        <v>20</v>
      </c>
      <c r="E7" s="393" t="s">
        <v>7</v>
      </c>
      <c r="F7" s="393" t="s">
        <v>255</v>
      </c>
      <c r="G7" s="393" t="s">
        <v>246</v>
      </c>
      <c r="H7" s="406"/>
    </row>
    <row r="8" spans="1:8" ht="22.9" customHeight="1">
      <c r="A8" s="405"/>
      <c r="B8" s="393"/>
      <c r="C8" s="417"/>
      <c r="D8" s="420"/>
      <c r="E8" s="417"/>
      <c r="F8" s="417"/>
      <c r="G8" s="417"/>
      <c r="H8" s="418"/>
    </row>
    <row r="9" spans="1:8" ht="22.9" customHeight="1">
      <c r="A9" s="405"/>
      <c r="B9" s="393"/>
      <c r="C9" s="417"/>
      <c r="D9" s="420" t="s">
        <v>228</v>
      </c>
      <c r="E9" s="420"/>
      <c r="F9" s="420"/>
      <c r="G9" s="420"/>
      <c r="H9" s="204" t="s">
        <v>70</v>
      </c>
    </row>
    <row r="10" spans="1:8">
      <c r="A10" s="190"/>
      <c r="B10" s="188"/>
      <c r="C10" s="205"/>
      <c r="D10" s="206"/>
      <c r="E10" s="206"/>
      <c r="F10" s="206"/>
      <c r="G10" s="206"/>
      <c r="H10" s="206"/>
    </row>
    <row r="11" spans="1:8">
      <c r="A11" s="129" t="s">
        <v>229</v>
      </c>
      <c r="B11" s="277">
        <v>3</v>
      </c>
      <c r="C11" s="277">
        <v>127</v>
      </c>
      <c r="D11" s="132">
        <f t="shared" ref="D11:D25" si="0">SUM(E11:G11)</f>
        <v>12</v>
      </c>
      <c r="E11" s="342">
        <v>7</v>
      </c>
      <c r="F11" s="342">
        <v>3</v>
      </c>
      <c r="G11" s="342">
        <v>2</v>
      </c>
      <c r="H11" s="342">
        <v>397</v>
      </c>
    </row>
    <row r="12" spans="1:8" ht="14.25" customHeight="1">
      <c r="A12" s="129" t="s">
        <v>230</v>
      </c>
      <c r="B12" s="277">
        <v>12</v>
      </c>
      <c r="C12" s="277">
        <v>559</v>
      </c>
      <c r="D12" s="132">
        <f t="shared" si="0"/>
        <v>60</v>
      </c>
      <c r="E12" s="344">
        <v>15</v>
      </c>
      <c r="F12" s="342">
        <v>30</v>
      </c>
      <c r="G12" s="342">
        <v>15</v>
      </c>
      <c r="H12" s="342">
        <v>1476</v>
      </c>
    </row>
    <row r="13" spans="1:8" ht="14.25" customHeight="1">
      <c r="A13" s="129" t="s">
        <v>231</v>
      </c>
      <c r="B13" s="277">
        <v>20</v>
      </c>
      <c r="C13" s="277">
        <v>1017</v>
      </c>
      <c r="D13" s="132">
        <f t="shared" si="0"/>
        <v>110</v>
      </c>
      <c r="E13" s="342">
        <v>33</v>
      </c>
      <c r="F13" s="342">
        <v>30</v>
      </c>
      <c r="G13" s="342">
        <v>47</v>
      </c>
      <c r="H13" s="342">
        <v>2936</v>
      </c>
    </row>
    <row r="14" spans="1:8" ht="14.25" customHeight="1">
      <c r="A14" s="129" t="s">
        <v>232</v>
      </c>
      <c r="B14" s="277">
        <v>18</v>
      </c>
      <c r="C14" s="277">
        <v>781</v>
      </c>
      <c r="D14" s="132">
        <f t="shared" si="0"/>
        <v>89</v>
      </c>
      <c r="E14" s="342">
        <v>25</v>
      </c>
      <c r="F14" s="342">
        <v>29</v>
      </c>
      <c r="G14" s="342">
        <v>35</v>
      </c>
      <c r="H14" s="342">
        <v>2260</v>
      </c>
    </row>
    <row r="15" spans="1:8" ht="22.9" customHeight="1">
      <c r="A15" s="129" t="s">
        <v>233</v>
      </c>
      <c r="B15" s="277">
        <v>19</v>
      </c>
      <c r="C15" s="277">
        <v>820</v>
      </c>
      <c r="D15" s="132">
        <f t="shared" si="0"/>
        <v>102</v>
      </c>
      <c r="E15" s="342">
        <v>32</v>
      </c>
      <c r="F15" s="342">
        <v>36</v>
      </c>
      <c r="G15" s="342">
        <v>34</v>
      </c>
      <c r="H15" s="342">
        <v>2323</v>
      </c>
    </row>
    <row r="16" spans="1:8" ht="14.25" customHeight="1">
      <c r="A16" s="129" t="s">
        <v>234</v>
      </c>
      <c r="B16" s="277">
        <v>14</v>
      </c>
      <c r="C16" s="277">
        <v>446</v>
      </c>
      <c r="D16" s="132">
        <v>51</v>
      </c>
      <c r="E16" s="342">
        <v>28</v>
      </c>
      <c r="F16" s="342">
        <v>10</v>
      </c>
      <c r="G16" s="342">
        <v>12</v>
      </c>
      <c r="H16" s="342">
        <v>1247</v>
      </c>
    </row>
    <row r="17" spans="1:8" ht="14.25" customHeight="1">
      <c r="A17" s="129" t="s">
        <v>235</v>
      </c>
      <c r="B17" s="277">
        <v>30</v>
      </c>
      <c r="C17" s="277">
        <v>1214</v>
      </c>
      <c r="D17" s="132">
        <v>150</v>
      </c>
      <c r="E17" s="342">
        <v>76</v>
      </c>
      <c r="F17" s="342">
        <v>33</v>
      </c>
      <c r="G17" s="342">
        <v>40</v>
      </c>
      <c r="H17" s="342">
        <v>3674</v>
      </c>
    </row>
    <row r="18" spans="1:8" ht="14.25" customHeight="1">
      <c r="A18" s="129" t="s">
        <v>236</v>
      </c>
      <c r="B18" s="277">
        <v>10</v>
      </c>
      <c r="C18" s="277">
        <v>366</v>
      </c>
      <c r="D18" s="132">
        <f t="shared" si="0"/>
        <v>37</v>
      </c>
      <c r="E18" s="342">
        <v>12</v>
      </c>
      <c r="F18" s="342">
        <v>15</v>
      </c>
      <c r="G18" s="342">
        <v>10</v>
      </c>
      <c r="H18" s="342">
        <v>976</v>
      </c>
    </row>
    <row r="19" spans="1:8" ht="22.9" customHeight="1">
      <c r="A19" s="129" t="s">
        <v>237</v>
      </c>
      <c r="B19" s="277">
        <v>18</v>
      </c>
      <c r="C19" s="277">
        <v>817</v>
      </c>
      <c r="D19" s="132">
        <v>96</v>
      </c>
      <c r="E19" s="342">
        <v>16</v>
      </c>
      <c r="F19" s="342">
        <v>36</v>
      </c>
      <c r="G19" s="342">
        <v>45</v>
      </c>
      <c r="H19" s="342">
        <v>2532</v>
      </c>
    </row>
    <row r="20" spans="1:8" ht="14.25" customHeight="1">
      <c r="A20" s="129" t="s">
        <v>238</v>
      </c>
      <c r="B20" s="277">
        <v>11</v>
      </c>
      <c r="C20" s="277">
        <v>417</v>
      </c>
      <c r="D20" s="132">
        <f t="shared" si="0"/>
        <v>41</v>
      </c>
      <c r="E20" s="342">
        <v>14</v>
      </c>
      <c r="F20" s="342">
        <v>20</v>
      </c>
      <c r="G20" s="342">
        <v>7</v>
      </c>
      <c r="H20" s="342">
        <v>1401</v>
      </c>
    </row>
    <row r="21" spans="1:8" ht="14.25" customHeight="1">
      <c r="A21" s="129" t="s">
        <v>239</v>
      </c>
      <c r="B21" s="277">
        <v>40</v>
      </c>
      <c r="C21" s="277">
        <v>1837</v>
      </c>
      <c r="D21" s="132">
        <f t="shared" si="0"/>
        <v>197</v>
      </c>
      <c r="E21" s="342">
        <v>56</v>
      </c>
      <c r="F21" s="342">
        <v>67</v>
      </c>
      <c r="G21" s="342">
        <v>74</v>
      </c>
      <c r="H21" s="342">
        <v>5388</v>
      </c>
    </row>
    <row r="22" spans="1:8" ht="14.25" customHeight="1">
      <c r="A22" s="129" t="s">
        <v>240</v>
      </c>
      <c r="B22" s="277">
        <v>34</v>
      </c>
      <c r="C22" s="277">
        <v>1495</v>
      </c>
      <c r="D22" s="132">
        <f t="shared" si="0"/>
        <v>175</v>
      </c>
      <c r="E22" s="342">
        <v>56</v>
      </c>
      <c r="F22" s="342">
        <v>41</v>
      </c>
      <c r="G22" s="342">
        <v>78</v>
      </c>
      <c r="H22" s="342">
        <v>4361</v>
      </c>
    </row>
    <row r="23" spans="1:8" ht="22.9" customHeight="1">
      <c r="A23" s="129" t="s">
        <v>241</v>
      </c>
      <c r="B23" s="277">
        <v>20</v>
      </c>
      <c r="C23" s="277">
        <v>1053</v>
      </c>
      <c r="D23" s="132">
        <f t="shared" si="0"/>
        <v>131</v>
      </c>
      <c r="E23" s="342">
        <v>32</v>
      </c>
      <c r="F23" s="342">
        <v>39</v>
      </c>
      <c r="G23" s="342">
        <v>60</v>
      </c>
      <c r="H23" s="342">
        <v>3508</v>
      </c>
    </row>
    <row r="24" spans="1:8" ht="14.25" customHeight="1">
      <c r="A24" s="129" t="s">
        <v>242</v>
      </c>
      <c r="B24" s="277">
        <v>16</v>
      </c>
      <c r="C24" s="277">
        <v>754</v>
      </c>
      <c r="D24" s="132">
        <v>77</v>
      </c>
      <c r="E24" s="342">
        <v>25</v>
      </c>
      <c r="F24" s="342">
        <v>48</v>
      </c>
      <c r="G24" s="342">
        <v>5</v>
      </c>
      <c r="H24" s="342">
        <v>2050</v>
      </c>
    </row>
    <row r="25" spans="1:8" ht="14.25" customHeight="1">
      <c r="A25" s="129" t="s">
        <v>243</v>
      </c>
      <c r="B25" s="277">
        <v>16</v>
      </c>
      <c r="C25" s="277">
        <v>728</v>
      </c>
      <c r="D25" s="132">
        <f t="shared" si="0"/>
        <v>79</v>
      </c>
      <c r="E25" s="342">
        <v>33</v>
      </c>
      <c r="F25" s="342">
        <v>11</v>
      </c>
      <c r="G25" s="342">
        <v>35</v>
      </c>
      <c r="H25" s="342">
        <v>2224</v>
      </c>
    </row>
    <row r="26" spans="1:8" ht="34.15" customHeight="1">
      <c r="A26" s="191" t="s">
        <v>244</v>
      </c>
      <c r="B26" s="278">
        <v>281</v>
      </c>
      <c r="C26" s="279">
        <v>12431</v>
      </c>
      <c r="D26" s="350">
        <v>1408</v>
      </c>
      <c r="E26" s="343">
        <v>461</v>
      </c>
      <c r="F26" s="343">
        <v>449</v>
      </c>
      <c r="G26" s="343">
        <v>497</v>
      </c>
      <c r="H26" s="343">
        <v>36752</v>
      </c>
    </row>
  </sheetData>
  <mergeCells count="14">
    <mergeCell ref="F7:F8"/>
    <mergeCell ref="G7:G8"/>
    <mergeCell ref="H6:H8"/>
    <mergeCell ref="A1:H1"/>
    <mergeCell ref="A2:H2"/>
    <mergeCell ref="A3:H3"/>
    <mergeCell ref="A4:H4"/>
    <mergeCell ref="D6:G6"/>
    <mergeCell ref="A6:A9"/>
    <mergeCell ref="B6:B9"/>
    <mergeCell ref="C6:C9"/>
    <mergeCell ref="D7:D8"/>
    <mergeCell ref="E7:E8"/>
    <mergeCell ref="D9:G9"/>
  </mergeCells>
  <conditionalFormatting sqref="A10:H26">
    <cfRule type="expression" dxfId="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10/15 SH</oddFooter>
  </headerFooter>
  <ignoredErrors>
    <ignoredError sqref="D11:D26" formulaRange="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view="pageLayout" zoomScaleNormal="100" workbookViewId="0">
      <selection activeCell="D17" sqref="D17"/>
    </sheetView>
  </sheetViews>
  <sheetFormatPr baseColWidth="10" defaultColWidth="9.42578125" defaultRowHeight="12.75"/>
  <cols>
    <col min="1" max="1" width="17.28515625" customWidth="1"/>
    <col min="2" max="2" width="8.140625" customWidth="1"/>
    <col min="5" max="5" width="10.28515625" customWidth="1"/>
    <col min="6" max="6" width="8.5703125" customWidth="1"/>
    <col min="9" max="9" width="9.7109375" customWidth="1"/>
  </cols>
  <sheetData>
    <row r="1" spans="1:9">
      <c r="A1" s="403" t="s">
        <v>280</v>
      </c>
      <c r="B1" s="400"/>
      <c r="C1" s="400"/>
      <c r="D1" s="400"/>
      <c r="E1" s="400"/>
      <c r="F1" s="400"/>
      <c r="G1" s="400"/>
      <c r="H1" s="400"/>
      <c r="I1" s="400"/>
    </row>
    <row r="2" spans="1:9" ht="16.899999999999999" customHeight="1">
      <c r="A2" s="403" t="s">
        <v>227</v>
      </c>
      <c r="B2" s="403"/>
      <c r="C2" s="403"/>
      <c r="D2" s="403"/>
      <c r="E2" s="403"/>
      <c r="F2" s="403"/>
      <c r="G2" s="403"/>
      <c r="H2" s="403"/>
      <c r="I2" s="399"/>
    </row>
    <row r="3" spans="1:9" ht="16.899999999999999" customHeight="1">
      <c r="A3" s="404" t="s">
        <v>328</v>
      </c>
      <c r="B3" s="404"/>
      <c r="C3" s="404"/>
      <c r="D3" s="404"/>
      <c r="E3" s="404"/>
      <c r="F3" s="404"/>
      <c r="G3" s="404"/>
      <c r="H3" s="404"/>
      <c r="I3" s="399"/>
    </row>
    <row r="4" spans="1:9" ht="16.899999999999999" customHeight="1">
      <c r="A4" s="425" t="s">
        <v>281</v>
      </c>
      <c r="B4" s="425"/>
      <c r="C4" s="425"/>
      <c r="D4" s="425"/>
      <c r="E4" s="425"/>
      <c r="F4" s="425"/>
      <c r="G4" s="425"/>
      <c r="H4" s="425"/>
      <c r="I4" s="425"/>
    </row>
    <row r="5" spans="1:9">
      <c r="A5" s="192"/>
      <c r="B5" s="192"/>
      <c r="C5" s="192"/>
      <c r="D5" s="192"/>
      <c r="E5" s="192"/>
      <c r="F5" s="192"/>
      <c r="G5" s="192"/>
      <c r="H5" s="192"/>
      <c r="I5" s="192"/>
    </row>
    <row r="6" spans="1:9" ht="19.899999999999999" customHeight="1">
      <c r="A6" s="421" t="s">
        <v>257</v>
      </c>
      <c r="B6" s="426" t="s">
        <v>8</v>
      </c>
      <c r="C6" s="426"/>
      <c r="D6" s="426"/>
      <c r="E6" s="426"/>
      <c r="F6" s="426" t="s">
        <v>9</v>
      </c>
      <c r="G6" s="426"/>
      <c r="H6" s="426"/>
      <c r="I6" s="427"/>
    </row>
    <row r="7" spans="1:9" ht="50.25" customHeight="1">
      <c r="A7" s="422"/>
      <c r="B7" s="238" t="s">
        <v>20</v>
      </c>
      <c r="C7" s="238" t="s">
        <v>245</v>
      </c>
      <c r="D7" s="238" t="s">
        <v>255</v>
      </c>
      <c r="E7" s="238" t="s">
        <v>294</v>
      </c>
      <c r="F7" s="238" t="s">
        <v>20</v>
      </c>
      <c r="G7" s="238" t="s">
        <v>245</v>
      </c>
      <c r="H7" s="238" t="s">
        <v>255</v>
      </c>
      <c r="I7" s="239" t="s">
        <v>246</v>
      </c>
    </row>
    <row r="8" spans="1:9" ht="19.899999999999999" customHeight="1">
      <c r="A8" s="423"/>
      <c r="B8" s="426" t="s">
        <v>70</v>
      </c>
      <c r="C8" s="428"/>
      <c r="D8" s="428"/>
      <c r="E8" s="428"/>
      <c r="F8" s="428"/>
      <c r="G8" s="428"/>
      <c r="H8" s="428"/>
      <c r="I8" s="427"/>
    </row>
    <row r="9" spans="1:9">
      <c r="A9" s="193"/>
      <c r="B9" s="186"/>
      <c r="C9" s="203"/>
      <c r="D9" s="203"/>
      <c r="E9" s="203"/>
      <c r="F9" s="203"/>
      <c r="G9" s="203"/>
      <c r="H9" s="203"/>
      <c r="I9" s="186"/>
    </row>
    <row r="10" spans="1:9">
      <c r="A10" s="151" t="s">
        <v>229</v>
      </c>
      <c r="B10" s="273">
        <f t="shared" ref="B10:B25" si="0">SUM(C10:E10)</f>
        <v>2458</v>
      </c>
      <c r="C10" s="345">
        <v>1524</v>
      </c>
      <c r="D10" s="345">
        <v>850</v>
      </c>
      <c r="E10" s="345">
        <v>84</v>
      </c>
      <c r="F10" s="273">
        <f t="shared" ref="F10:F24" si="1">SUM(G10:I10)</f>
        <v>730</v>
      </c>
      <c r="G10" s="347">
        <v>242</v>
      </c>
      <c r="H10" s="347">
        <v>330</v>
      </c>
      <c r="I10" s="347">
        <v>158</v>
      </c>
    </row>
    <row r="11" spans="1:9" ht="14.25" customHeight="1">
      <c r="A11" s="151" t="s">
        <v>230</v>
      </c>
      <c r="B11" s="273">
        <v>5201</v>
      </c>
      <c r="C11" s="345">
        <v>1866</v>
      </c>
      <c r="D11" s="345">
        <v>2549</v>
      </c>
      <c r="E11" s="345">
        <v>787</v>
      </c>
      <c r="F11" s="273">
        <f t="shared" si="1"/>
        <v>8406</v>
      </c>
      <c r="G11" s="347">
        <v>3350</v>
      </c>
      <c r="H11" s="347">
        <v>4768</v>
      </c>
      <c r="I11" s="347">
        <v>288</v>
      </c>
    </row>
    <row r="12" spans="1:9" ht="14.25" customHeight="1">
      <c r="A12" s="151" t="s">
        <v>231</v>
      </c>
      <c r="B12" s="273">
        <f t="shared" si="0"/>
        <v>14710</v>
      </c>
      <c r="C12" s="345">
        <v>5481</v>
      </c>
      <c r="D12" s="345">
        <v>3300</v>
      </c>
      <c r="E12" s="345">
        <v>5929</v>
      </c>
      <c r="F12" s="273">
        <f t="shared" si="1"/>
        <v>11523</v>
      </c>
      <c r="G12" s="347">
        <v>2902</v>
      </c>
      <c r="H12" s="347">
        <v>2446</v>
      </c>
      <c r="I12" s="347">
        <v>6175</v>
      </c>
    </row>
    <row r="13" spans="1:9" ht="14.25" customHeight="1">
      <c r="A13" s="151" t="s">
        <v>232</v>
      </c>
      <c r="B13" s="273">
        <f t="shared" si="0"/>
        <v>9035</v>
      </c>
      <c r="C13" s="345">
        <v>2994</v>
      </c>
      <c r="D13" s="345">
        <v>3081</v>
      </c>
      <c r="E13" s="345">
        <v>2960</v>
      </c>
      <c r="F13" s="273">
        <f t="shared" si="1"/>
        <v>13173</v>
      </c>
      <c r="G13" s="347">
        <v>2838</v>
      </c>
      <c r="H13" s="347">
        <v>2245</v>
      </c>
      <c r="I13" s="347">
        <v>8090</v>
      </c>
    </row>
    <row r="14" spans="1:9" ht="22.9" customHeight="1">
      <c r="A14" s="151" t="s">
        <v>233</v>
      </c>
      <c r="B14" s="273">
        <f t="shared" si="0"/>
        <v>10906</v>
      </c>
      <c r="C14" s="345">
        <v>2272</v>
      </c>
      <c r="D14" s="345">
        <v>4678</v>
      </c>
      <c r="E14" s="345">
        <v>3956</v>
      </c>
      <c r="F14" s="273">
        <f t="shared" si="1"/>
        <v>6001</v>
      </c>
      <c r="G14" s="347">
        <v>1651</v>
      </c>
      <c r="H14" s="347">
        <v>2985</v>
      </c>
      <c r="I14" s="347">
        <v>1365</v>
      </c>
    </row>
    <row r="15" spans="1:9" ht="14.25" customHeight="1">
      <c r="A15" s="151" t="s">
        <v>234</v>
      </c>
      <c r="B15" s="273">
        <v>5747</v>
      </c>
      <c r="C15" s="345">
        <v>3137</v>
      </c>
      <c r="D15" s="345">
        <v>1441</v>
      </c>
      <c r="E15" s="345">
        <v>1170</v>
      </c>
      <c r="F15" s="273">
        <f t="shared" si="1"/>
        <v>5204</v>
      </c>
      <c r="G15" s="347">
        <v>3456</v>
      </c>
      <c r="H15" s="347">
        <v>1011</v>
      </c>
      <c r="I15" s="347">
        <v>737</v>
      </c>
    </row>
    <row r="16" spans="1:9" ht="14.25" customHeight="1">
      <c r="A16" s="151" t="s">
        <v>235</v>
      </c>
      <c r="B16" s="273">
        <f t="shared" si="0"/>
        <v>22293</v>
      </c>
      <c r="C16" s="345">
        <v>9515</v>
      </c>
      <c r="D16" s="345">
        <v>4276</v>
      </c>
      <c r="E16" s="345">
        <v>8502</v>
      </c>
      <c r="F16" s="273">
        <f t="shared" si="1"/>
        <v>15298</v>
      </c>
      <c r="G16" s="347">
        <v>5866</v>
      </c>
      <c r="H16" s="347">
        <v>5134</v>
      </c>
      <c r="I16" s="347">
        <v>4298</v>
      </c>
    </row>
    <row r="17" spans="1:9" ht="14.25" customHeight="1">
      <c r="A17" s="151" t="s">
        <v>236</v>
      </c>
      <c r="B17" s="273">
        <f t="shared" si="0"/>
        <v>5356</v>
      </c>
      <c r="C17" s="345">
        <v>1300</v>
      </c>
      <c r="D17" s="345">
        <v>1771</v>
      </c>
      <c r="E17" s="345">
        <v>2285</v>
      </c>
      <c r="F17" s="273">
        <v>3105</v>
      </c>
      <c r="G17" s="347">
        <v>1734</v>
      </c>
      <c r="H17" s="347">
        <v>556</v>
      </c>
      <c r="I17" s="347">
        <v>814</v>
      </c>
    </row>
    <row r="18" spans="1:9" ht="22.9" customHeight="1">
      <c r="A18" s="151" t="s">
        <v>237</v>
      </c>
      <c r="B18" s="273">
        <v>11649</v>
      </c>
      <c r="C18" s="345">
        <v>2541</v>
      </c>
      <c r="D18" s="345">
        <v>3767</v>
      </c>
      <c r="E18" s="345">
        <v>5342</v>
      </c>
      <c r="F18" s="273">
        <v>11030</v>
      </c>
      <c r="G18" s="347">
        <v>1162</v>
      </c>
      <c r="H18" s="347">
        <v>2107</v>
      </c>
      <c r="I18" s="347">
        <v>7760</v>
      </c>
    </row>
    <row r="19" spans="1:9" ht="14.25" customHeight="1">
      <c r="A19" s="151" t="s">
        <v>238</v>
      </c>
      <c r="B19" s="273">
        <f t="shared" si="0"/>
        <v>5517</v>
      </c>
      <c r="C19" s="345">
        <v>1535</v>
      </c>
      <c r="D19" s="345">
        <v>2321</v>
      </c>
      <c r="E19" s="345">
        <v>1661</v>
      </c>
      <c r="F19" s="273">
        <f t="shared" si="1"/>
        <v>7099</v>
      </c>
      <c r="G19" s="347">
        <v>2476</v>
      </c>
      <c r="H19" s="347">
        <v>2427</v>
      </c>
      <c r="I19" s="347">
        <v>2196</v>
      </c>
    </row>
    <row r="20" spans="1:9" ht="14.25" customHeight="1">
      <c r="A20" s="151" t="s">
        <v>239</v>
      </c>
      <c r="B20" s="273">
        <f t="shared" si="0"/>
        <v>26651</v>
      </c>
      <c r="C20" s="345">
        <v>11946</v>
      </c>
      <c r="D20" s="345">
        <v>5527</v>
      </c>
      <c r="E20" s="345">
        <v>9178</v>
      </c>
      <c r="F20" s="273">
        <f t="shared" si="1"/>
        <v>22179</v>
      </c>
      <c r="G20" s="347">
        <v>7325</v>
      </c>
      <c r="H20" s="347">
        <v>8712</v>
      </c>
      <c r="I20" s="347">
        <v>6142</v>
      </c>
    </row>
    <row r="21" spans="1:9" ht="14.25" customHeight="1">
      <c r="A21" s="151" t="s">
        <v>240</v>
      </c>
      <c r="B21" s="273">
        <v>19121</v>
      </c>
      <c r="C21" s="345">
        <v>6534</v>
      </c>
      <c r="D21" s="345">
        <v>3423</v>
      </c>
      <c r="E21" s="345">
        <v>9165</v>
      </c>
      <c r="F21" s="273">
        <f t="shared" si="1"/>
        <v>13971</v>
      </c>
      <c r="G21" s="347">
        <v>2791</v>
      </c>
      <c r="H21" s="347">
        <v>2468</v>
      </c>
      <c r="I21" s="347">
        <v>8712</v>
      </c>
    </row>
    <row r="22" spans="1:9" ht="22.9" customHeight="1">
      <c r="A22" s="151" t="s">
        <v>241</v>
      </c>
      <c r="B22" s="273">
        <f t="shared" si="0"/>
        <v>15966</v>
      </c>
      <c r="C22" s="345">
        <v>3140</v>
      </c>
      <c r="D22" s="345">
        <v>4051</v>
      </c>
      <c r="E22" s="345">
        <v>8775</v>
      </c>
      <c r="F22" s="273">
        <v>13144</v>
      </c>
      <c r="G22" s="347">
        <v>3103</v>
      </c>
      <c r="H22" s="347">
        <v>3751</v>
      </c>
      <c r="I22" s="347">
        <v>6289</v>
      </c>
    </row>
    <row r="23" spans="1:9" ht="14.25" customHeight="1">
      <c r="A23" s="151" t="s">
        <v>242</v>
      </c>
      <c r="B23" s="273">
        <v>7841</v>
      </c>
      <c r="C23" s="345">
        <v>2651</v>
      </c>
      <c r="D23" s="345">
        <v>4804</v>
      </c>
      <c r="E23" s="345">
        <v>387</v>
      </c>
      <c r="F23" s="273">
        <f t="shared" si="1"/>
        <v>5505</v>
      </c>
      <c r="G23" s="347">
        <v>2966</v>
      </c>
      <c r="H23" s="347">
        <v>2521</v>
      </c>
      <c r="I23" s="347">
        <v>18</v>
      </c>
    </row>
    <row r="24" spans="1:9" ht="14.25" customHeight="1">
      <c r="A24" s="151" t="s">
        <v>243</v>
      </c>
      <c r="B24" s="273">
        <f t="shared" si="0"/>
        <v>8374</v>
      </c>
      <c r="C24" s="345">
        <v>3645</v>
      </c>
      <c r="D24" s="345">
        <v>680</v>
      </c>
      <c r="E24" s="345">
        <v>4049</v>
      </c>
      <c r="F24" s="273">
        <f t="shared" si="1"/>
        <v>8564</v>
      </c>
      <c r="G24" s="347">
        <v>4216</v>
      </c>
      <c r="H24" s="347">
        <v>390</v>
      </c>
      <c r="I24" s="347">
        <v>3958</v>
      </c>
    </row>
    <row r="25" spans="1:9" ht="34.15" customHeight="1">
      <c r="A25" s="195" t="s">
        <v>244</v>
      </c>
      <c r="B25" s="341">
        <f t="shared" si="0"/>
        <v>170827</v>
      </c>
      <c r="C25" s="346">
        <v>60080</v>
      </c>
      <c r="D25" s="346">
        <v>46518</v>
      </c>
      <c r="E25" s="346">
        <v>64229</v>
      </c>
      <c r="F25" s="351">
        <v>144932</v>
      </c>
      <c r="G25" s="348">
        <v>46079</v>
      </c>
      <c r="H25" s="348">
        <v>41853</v>
      </c>
      <c r="I25" s="348">
        <v>57001</v>
      </c>
    </row>
    <row r="26" spans="1:9">
      <c r="A26" s="194"/>
      <c r="B26" s="187"/>
      <c r="C26" s="187"/>
      <c r="D26" s="187"/>
      <c r="E26" s="187"/>
      <c r="F26" s="187"/>
      <c r="G26" s="187"/>
      <c r="H26" s="187"/>
      <c r="I26" s="187"/>
    </row>
    <row r="27" spans="1:9">
      <c r="A27" s="424" t="s">
        <v>256</v>
      </c>
      <c r="B27" s="424"/>
      <c r="C27" s="424"/>
      <c r="D27" s="424"/>
      <c r="E27" s="424"/>
      <c r="F27" s="424"/>
      <c r="G27" s="424"/>
      <c r="H27" s="424"/>
      <c r="I27" s="424"/>
    </row>
  </sheetData>
  <mergeCells count="9">
    <mergeCell ref="A2:I2"/>
    <mergeCell ref="A1:I1"/>
    <mergeCell ref="A3:I3"/>
    <mergeCell ref="A6:A8"/>
    <mergeCell ref="A27:I27"/>
    <mergeCell ref="A4:I4"/>
    <mergeCell ref="B6:E6"/>
    <mergeCell ref="F6:I6"/>
    <mergeCell ref="B8:I8"/>
  </mergeCells>
  <conditionalFormatting sqref="A9:I9 G23:H23 G10:I22 A10:E25 G24:I25">
    <cfRule type="expression" dxfId="4" priority="5">
      <formula>MOD(ROW(),2)=0</formula>
    </cfRule>
  </conditionalFormatting>
  <conditionalFormatting sqref="I23">
    <cfRule type="expression" dxfId="3" priority="4">
      <formula>MOD(ROW(),2)=0</formula>
    </cfRule>
  </conditionalFormatting>
  <conditionalFormatting sqref="F10:F24">
    <cfRule type="expression" dxfId="2" priority="3">
      <formula>MOD(ROW(),2)=0</formula>
    </cfRule>
  </conditionalFormatting>
  <conditionalFormatting sqref="F2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10/15 SH</oddFooter>
  </headerFooter>
  <ignoredErrors>
    <ignoredError sqref="B17:B25"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7"/>
  <sheetViews>
    <sheetView view="pageLayout" zoomScaleNormal="100" workbookViewId="0">
      <selection activeCell="F13" sqref="F13"/>
    </sheetView>
  </sheetViews>
  <sheetFormatPr baseColWidth="10" defaultColWidth="10.85546875" defaultRowHeight="12.75"/>
  <cols>
    <col min="1" max="2" width="10.140625" style="57" customWidth="1"/>
    <col min="3" max="7" width="14.28515625" style="57" customWidth="1"/>
    <col min="8" max="8" width="10.7109375" style="57" customWidth="1"/>
    <col min="9" max="78" width="12.140625" style="57" customWidth="1"/>
    <col min="79" max="16384" width="10.85546875" style="57"/>
  </cols>
  <sheetData>
    <row r="1" spans="1:8" s="63" customFormat="1" ht="15.75">
      <c r="A1" s="374" t="s">
        <v>155</v>
      </c>
      <c r="B1" s="374"/>
      <c r="C1" s="374"/>
      <c r="D1" s="374"/>
      <c r="E1" s="374"/>
      <c r="F1" s="374"/>
      <c r="G1" s="374"/>
    </row>
    <row r="2" spans="1:8" s="63" customFormat="1" ht="15.75">
      <c r="A2" s="315"/>
      <c r="B2" s="315"/>
      <c r="C2" s="315"/>
      <c r="D2" s="315"/>
      <c r="E2" s="315"/>
      <c r="F2" s="315"/>
      <c r="G2" s="315"/>
    </row>
    <row r="3" spans="1:8" s="63" customFormat="1"/>
    <row r="4" spans="1:8" s="63" customFormat="1" ht="15.75">
      <c r="A4" s="375" t="s">
        <v>154</v>
      </c>
      <c r="B4" s="376"/>
      <c r="C4" s="376"/>
      <c r="D4" s="376"/>
      <c r="E4" s="376"/>
      <c r="F4" s="376"/>
      <c r="G4" s="376"/>
    </row>
    <row r="5" spans="1:8" s="63" customFormat="1">
      <c r="A5" s="366"/>
      <c r="B5" s="366"/>
      <c r="C5" s="366"/>
      <c r="D5" s="366"/>
      <c r="E5" s="366"/>
      <c r="F5" s="366"/>
      <c r="G5" s="366"/>
    </row>
    <row r="6" spans="1:8" s="63" customFormat="1">
      <c r="A6" s="72" t="s">
        <v>153</v>
      </c>
    </row>
    <row r="7" spans="1:8" s="63" customFormat="1" ht="5.25" customHeight="1">
      <c r="A7" s="72"/>
    </row>
    <row r="8" spans="1:8" s="63" customFormat="1" ht="12.75" customHeight="1">
      <c r="A8" s="370" t="s">
        <v>152</v>
      </c>
      <c r="B8" s="368"/>
      <c r="C8" s="369"/>
      <c r="D8" s="369"/>
      <c r="E8" s="369"/>
      <c r="F8" s="369"/>
      <c r="G8" s="369"/>
      <c r="H8" s="220"/>
    </row>
    <row r="9" spans="1:8" s="63" customFormat="1">
      <c r="A9" s="367" t="s">
        <v>151</v>
      </c>
      <c r="B9" s="368"/>
      <c r="C9" s="369"/>
      <c r="D9" s="369"/>
      <c r="E9" s="369"/>
      <c r="F9" s="369"/>
      <c r="G9" s="369"/>
      <c r="H9" s="220"/>
    </row>
    <row r="10" spans="1:8" s="63" customFormat="1" ht="5.25" customHeight="1">
      <c r="A10" s="66"/>
      <c r="C10" s="220"/>
      <c r="D10" s="220"/>
      <c r="E10" s="220"/>
      <c r="F10" s="220"/>
      <c r="G10" s="220"/>
      <c r="H10" s="220"/>
    </row>
    <row r="11" spans="1:8" s="63" customFormat="1" ht="12.75" customHeight="1">
      <c r="A11" s="372" t="s">
        <v>150</v>
      </c>
      <c r="B11" s="372"/>
      <c r="C11" s="373"/>
      <c r="D11" s="373"/>
      <c r="E11" s="373"/>
      <c r="F11" s="373"/>
      <c r="G11" s="373"/>
      <c r="H11" s="220"/>
    </row>
    <row r="12" spans="1:8" s="63" customFormat="1">
      <c r="A12" s="367" t="s">
        <v>149</v>
      </c>
      <c r="B12" s="368"/>
      <c r="C12" s="369"/>
      <c r="D12" s="369"/>
      <c r="E12" s="369"/>
      <c r="F12" s="369"/>
      <c r="G12" s="369"/>
      <c r="H12" s="220"/>
    </row>
    <row r="13" spans="1:8" s="63" customFormat="1">
      <c r="A13" s="70"/>
      <c r="B13" s="67"/>
      <c r="C13" s="221"/>
      <c r="D13" s="221"/>
      <c r="E13" s="221"/>
      <c r="F13" s="221"/>
      <c r="G13" s="221"/>
      <c r="H13" s="220"/>
    </row>
    <row r="14" spans="1:8" s="63" customFormat="1" ht="12.75" customHeight="1">
      <c r="C14" s="220"/>
      <c r="D14" s="220"/>
      <c r="E14" s="220"/>
      <c r="F14" s="220"/>
      <c r="G14" s="220"/>
      <c r="H14" s="220"/>
    </row>
    <row r="15" spans="1:8" s="63" customFormat="1" ht="12.75" customHeight="1">
      <c r="A15" s="370" t="s">
        <v>148</v>
      </c>
      <c r="B15" s="368"/>
      <c r="C15" s="369"/>
      <c r="D15" s="222"/>
      <c r="E15" s="222"/>
      <c r="F15" s="222"/>
      <c r="G15" s="222"/>
      <c r="H15" s="220"/>
    </row>
    <row r="16" spans="1:8" s="63" customFormat="1" ht="5.25" customHeight="1">
      <c r="A16" s="71"/>
      <c r="B16" s="67"/>
      <c r="C16" s="221"/>
      <c r="D16" s="222"/>
      <c r="E16" s="222"/>
      <c r="F16" s="222"/>
      <c r="G16" s="222"/>
      <c r="H16" s="220"/>
    </row>
    <row r="17" spans="1:8" s="63" customFormat="1" ht="12.75" customHeight="1">
      <c r="A17" s="367" t="s">
        <v>147</v>
      </c>
      <c r="B17" s="368"/>
      <c r="C17" s="369"/>
      <c r="D17" s="223"/>
      <c r="E17" s="223"/>
      <c r="F17" s="223"/>
      <c r="G17" s="223"/>
      <c r="H17" s="220"/>
    </row>
    <row r="18" spans="1:8" s="63" customFormat="1">
      <c r="A18" s="70" t="s">
        <v>146</v>
      </c>
      <c r="B18" s="367" t="s">
        <v>145</v>
      </c>
      <c r="C18" s="369"/>
      <c r="D18" s="223"/>
      <c r="E18" s="223"/>
      <c r="F18" s="223"/>
      <c r="G18" s="223"/>
      <c r="H18" s="220"/>
    </row>
    <row r="19" spans="1:8" s="63" customFormat="1" ht="12.75" customHeight="1">
      <c r="A19" s="70" t="s">
        <v>144</v>
      </c>
      <c r="B19" s="371" t="s">
        <v>143</v>
      </c>
      <c r="C19" s="369"/>
      <c r="D19" s="369"/>
      <c r="E19" s="223"/>
      <c r="F19" s="223"/>
      <c r="G19" s="223"/>
      <c r="H19" s="220"/>
    </row>
    <row r="20" spans="1:8" s="63" customFormat="1" ht="12.75" customHeight="1">
      <c r="A20" s="70"/>
      <c r="B20" s="67"/>
      <c r="C20" s="221"/>
      <c r="D20" s="221"/>
      <c r="E20" s="221"/>
      <c r="F20" s="221"/>
      <c r="G20" s="221"/>
      <c r="H20" s="220"/>
    </row>
    <row r="21" spans="1:8" s="63" customFormat="1" ht="12.75" customHeight="1">
      <c r="A21" s="370" t="s">
        <v>142</v>
      </c>
      <c r="B21" s="368"/>
      <c r="C21" s="222"/>
      <c r="D21" s="222"/>
      <c r="E21" s="222"/>
      <c r="F21" s="222"/>
      <c r="G21" s="222"/>
      <c r="H21" s="220"/>
    </row>
    <row r="22" spans="1:8" s="63" customFormat="1" ht="5.25" customHeight="1">
      <c r="A22" s="71"/>
      <c r="B22" s="67"/>
      <c r="C22" s="222"/>
      <c r="D22" s="222"/>
      <c r="E22" s="222"/>
      <c r="F22" s="222"/>
      <c r="G22" s="222"/>
      <c r="H22" s="220"/>
    </row>
    <row r="23" spans="1:8" s="63" customFormat="1">
      <c r="A23" s="70" t="s">
        <v>141</v>
      </c>
      <c r="B23" s="367" t="s">
        <v>140</v>
      </c>
      <c r="C23" s="369"/>
      <c r="D23" s="223"/>
      <c r="E23" s="223"/>
      <c r="F23" s="223"/>
      <c r="G23" s="223"/>
      <c r="H23" s="220"/>
    </row>
    <row r="24" spans="1:8" s="63" customFormat="1" ht="12.75" customHeight="1">
      <c r="A24" s="70" t="s">
        <v>139</v>
      </c>
      <c r="B24" s="367" t="s">
        <v>138</v>
      </c>
      <c r="C24" s="368"/>
      <c r="D24" s="70"/>
      <c r="E24" s="70"/>
      <c r="F24" s="70"/>
      <c r="G24" s="70"/>
    </row>
    <row r="25" spans="1:8" s="63" customFormat="1">
      <c r="A25" s="70"/>
      <c r="B25" s="368" t="s">
        <v>137</v>
      </c>
      <c r="C25" s="368"/>
      <c r="D25" s="67"/>
      <c r="E25" s="67"/>
      <c r="F25" s="67"/>
      <c r="G25" s="67"/>
    </row>
    <row r="26" spans="1:8" s="63" customFormat="1" ht="12.75" customHeight="1">
      <c r="A26" s="66"/>
    </row>
    <row r="27" spans="1:8" s="63" customFormat="1">
      <c r="A27" s="66" t="s">
        <v>136</v>
      </c>
      <c r="B27" s="69" t="s">
        <v>135</v>
      </c>
    </row>
    <row r="28" spans="1:8" s="63" customFormat="1" ht="12.75" customHeight="1">
      <c r="A28" s="66"/>
    </row>
    <row r="29" spans="1:8" s="63" customFormat="1" ht="14.1" customHeight="1">
      <c r="A29" s="367" t="s">
        <v>305</v>
      </c>
      <c r="B29" s="368"/>
      <c r="C29" s="368"/>
      <c r="D29" s="368"/>
      <c r="E29" s="368"/>
      <c r="F29" s="368"/>
      <c r="G29" s="368"/>
    </row>
    <row r="30" spans="1:8" s="63" customFormat="1">
      <c r="A30" s="68" t="s">
        <v>134</v>
      </c>
      <c r="B30" s="67"/>
      <c r="C30" s="67"/>
      <c r="D30" s="67"/>
      <c r="E30" s="67"/>
      <c r="F30" s="67"/>
      <c r="G30" s="67"/>
    </row>
    <row r="31" spans="1:8" s="63" customFormat="1" ht="45.4" customHeight="1">
      <c r="A31" s="367" t="s">
        <v>296</v>
      </c>
      <c r="B31" s="368"/>
      <c r="C31" s="368"/>
      <c r="D31" s="368"/>
      <c r="E31" s="368"/>
      <c r="F31" s="368"/>
      <c r="G31" s="368"/>
    </row>
    <row r="32" spans="1:8" s="63" customFormat="1">
      <c r="A32" s="66"/>
    </row>
    <row r="33" spans="1:2" s="63" customFormat="1"/>
    <row r="34" spans="1:2" s="63" customFormat="1"/>
    <row r="35" spans="1:2" s="63" customFormat="1"/>
    <row r="36" spans="1:2" s="63" customFormat="1"/>
    <row r="37" spans="1:2" s="63" customFormat="1"/>
    <row r="38" spans="1:2" s="63" customFormat="1"/>
    <row r="39" spans="1:2" s="63" customFormat="1"/>
    <row r="40" spans="1:2" s="63" customFormat="1"/>
    <row r="41" spans="1:2" s="63" customFormat="1"/>
    <row r="42" spans="1:2" s="63" customFormat="1"/>
    <row r="43" spans="1:2" s="63" customFormat="1">
      <c r="A43" s="366" t="s">
        <v>133</v>
      </c>
      <c r="B43" s="366"/>
    </row>
    <row r="44" spans="1:2" s="63" customFormat="1" ht="5.25" customHeight="1"/>
    <row r="45" spans="1:2" s="63" customFormat="1">
      <c r="A45" s="65">
        <v>0</v>
      </c>
      <c r="B45" s="62" t="s">
        <v>132</v>
      </c>
    </row>
    <row r="46" spans="1:2" s="63" customFormat="1">
      <c r="A46" s="62" t="s">
        <v>106</v>
      </c>
      <c r="B46" s="62" t="s">
        <v>131</v>
      </c>
    </row>
    <row r="47" spans="1:2" s="63" customFormat="1">
      <c r="A47" s="64" t="s">
        <v>130</v>
      </c>
      <c r="B47" s="62" t="s">
        <v>129</v>
      </c>
    </row>
    <row r="48" spans="1:2" s="63" customFormat="1">
      <c r="A48" s="64" t="s">
        <v>73</v>
      </c>
      <c r="B48" s="62" t="s">
        <v>128</v>
      </c>
    </row>
    <row r="49" spans="1:7" s="63" customFormat="1">
      <c r="A49" s="62" t="s">
        <v>156</v>
      </c>
      <c r="B49" s="62" t="s">
        <v>127</v>
      </c>
    </row>
    <row r="50" spans="1:7" s="63" customFormat="1">
      <c r="A50" s="62" t="s">
        <v>126</v>
      </c>
      <c r="B50" s="62" t="s">
        <v>125</v>
      </c>
    </row>
    <row r="51" spans="1:7" s="63" customFormat="1">
      <c r="A51" s="62" t="s">
        <v>124</v>
      </c>
      <c r="B51" s="62" t="s">
        <v>123</v>
      </c>
    </row>
    <row r="52" spans="1:7" s="63" customFormat="1">
      <c r="A52" s="62" t="s">
        <v>122</v>
      </c>
      <c r="B52" s="62" t="s">
        <v>121</v>
      </c>
    </row>
    <row r="53" spans="1:7" s="63" customFormat="1">
      <c r="A53" s="62" t="s">
        <v>120</v>
      </c>
      <c r="B53" s="62" t="s">
        <v>119</v>
      </c>
    </row>
    <row r="54" spans="1:7" s="63" customFormat="1">
      <c r="A54" s="62" t="s">
        <v>118</v>
      </c>
      <c r="B54" s="62" t="s">
        <v>117</v>
      </c>
    </row>
    <row r="55" spans="1:7" s="63" customFormat="1">
      <c r="A55" s="63" t="s">
        <v>116</v>
      </c>
      <c r="B55" s="63" t="s">
        <v>115</v>
      </c>
    </row>
    <row r="56" spans="1:7">
      <c r="A56" s="62" t="s">
        <v>114</v>
      </c>
      <c r="B56" s="61" t="s">
        <v>113</v>
      </c>
      <c r="C56" s="61"/>
      <c r="D56" s="61"/>
      <c r="E56" s="61"/>
      <c r="F56" s="61"/>
      <c r="G56" s="61"/>
    </row>
    <row r="57" spans="1:7">
      <c r="A57" s="61"/>
      <c r="B57" s="61"/>
      <c r="C57" s="61"/>
      <c r="D57" s="61"/>
      <c r="E57" s="61"/>
      <c r="F57" s="61"/>
      <c r="G57" s="61"/>
    </row>
    <row r="58" spans="1:7">
      <c r="A58" s="61"/>
      <c r="B58" s="61"/>
      <c r="C58" s="61"/>
      <c r="D58" s="61"/>
      <c r="E58" s="61"/>
      <c r="F58" s="61"/>
      <c r="G58" s="61"/>
    </row>
    <row r="59" spans="1:7">
      <c r="A59" s="61"/>
      <c r="B59" s="61"/>
      <c r="C59" s="61"/>
      <c r="D59" s="61"/>
      <c r="E59" s="61"/>
      <c r="F59" s="61"/>
      <c r="G59" s="61"/>
    </row>
    <row r="60" spans="1:7">
      <c r="A60" s="61"/>
      <c r="B60" s="61"/>
      <c r="C60" s="61"/>
      <c r="D60" s="61"/>
      <c r="E60" s="61"/>
      <c r="F60" s="61"/>
      <c r="G60" s="61"/>
    </row>
    <row r="61" spans="1:7">
      <c r="A61" s="61"/>
      <c r="B61" s="61"/>
      <c r="C61" s="61"/>
      <c r="D61" s="61"/>
      <c r="E61" s="61"/>
      <c r="F61" s="61"/>
      <c r="G61" s="61"/>
    </row>
    <row r="62" spans="1:7">
      <c r="A62" s="61"/>
      <c r="B62" s="61"/>
      <c r="C62" s="61"/>
      <c r="D62" s="61"/>
      <c r="E62" s="61"/>
      <c r="F62" s="61"/>
      <c r="G62" s="61"/>
    </row>
    <row r="63" spans="1:7">
      <c r="A63" s="61"/>
      <c r="B63" s="61"/>
      <c r="C63" s="61"/>
      <c r="D63" s="61"/>
      <c r="E63" s="61"/>
      <c r="F63" s="61"/>
      <c r="G63" s="61"/>
    </row>
    <row r="64" spans="1:7">
      <c r="A64" s="61"/>
      <c r="B64" s="61"/>
      <c r="C64" s="61"/>
      <c r="D64" s="61"/>
      <c r="E64" s="61"/>
      <c r="F64" s="61"/>
      <c r="G64" s="61"/>
    </row>
    <row r="65" spans="1:7">
      <c r="A65" s="61"/>
      <c r="B65" s="61"/>
      <c r="C65" s="61"/>
      <c r="D65" s="61"/>
      <c r="E65" s="61"/>
      <c r="F65" s="61"/>
      <c r="G65" s="61"/>
    </row>
    <row r="66" spans="1:7">
      <c r="A66" s="61"/>
      <c r="B66" s="61"/>
      <c r="C66" s="61"/>
      <c r="D66" s="61"/>
      <c r="E66" s="61"/>
      <c r="F66" s="61"/>
      <c r="G66" s="61"/>
    </row>
    <row r="67" spans="1:7">
      <c r="A67" s="61"/>
      <c r="B67" s="61"/>
      <c r="C67" s="61"/>
      <c r="D67" s="61"/>
      <c r="E67" s="61"/>
      <c r="F67" s="61"/>
      <c r="G67" s="61"/>
    </row>
    <row r="68" spans="1:7">
      <c r="A68" s="61"/>
      <c r="B68" s="61"/>
      <c r="C68" s="61"/>
      <c r="D68" s="61"/>
      <c r="E68" s="61"/>
      <c r="F68" s="61"/>
      <c r="G68" s="61"/>
    </row>
    <row r="69" spans="1:7">
      <c r="A69" s="61"/>
      <c r="B69" s="61"/>
      <c r="C69" s="61"/>
      <c r="D69" s="61"/>
      <c r="E69" s="61"/>
      <c r="F69" s="61"/>
      <c r="G69" s="61"/>
    </row>
    <row r="70" spans="1:7">
      <c r="A70" s="61"/>
      <c r="B70" s="61"/>
      <c r="C70" s="61"/>
      <c r="D70" s="61"/>
      <c r="E70" s="61"/>
      <c r="F70" s="61"/>
      <c r="G70" s="61"/>
    </row>
    <row r="71" spans="1:7">
      <c r="A71" s="61"/>
      <c r="B71" s="61"/>
      <c r="C71" s="61"/>
      <c r="D71" s="61"/>
      <c r="E71" s="61"/>
      <c r="F71" s="61"/>
      <c r="G71" s="61"/>
    </row>
    <row r="72" spans="1:7">
      <c r="A72" s="61"/>
      <c r="B72" s="61"/>
      <c r="C72" s="61"/>
      <c r="D72" s="61"/>
      <c r="E72" s="61"/>
      <c r="F72" s="61"/>
      <c r="G72" s="61"/>
    </row>
    <row r="73" spans="1:7">
      <c r="A73" s="61"/>
      <c r="B73" s="61"/>
      <c r="C73" s="61"/>
      <c r="D73" s="61"/>
      <c r="E73" s="61"/>
      <c r="F73" s="61"/>
      <c r="G73" s="61"/>
    </row>
    <row r="74" spans="1:7">
      <c r="A74" s="61"/>
      <c r="B74" s="61"/>
      <c r="C74" s="61"/>
      <c r="D74" s="61"/>
      <c r="E74" s="61"/>
      <c r="F74" s="61"/>
      <c r="G74" s="61"/>
    </row>
    <row r="75" spans="1:7">
      <c r="A75" s="61"/>
      <c r="B75" s="61"/>
      <c r="C75" s="61"/>
      <c r="D75" s="61"/>
      <c r="E75" s="61"/>
      <c r="F75" s="61"/>
      <c r="G75" s="61"/>
    </row>
    <row r="76" spans="1:7">
      <c r="A76" s="61"/>
      <c r="B76" s="61"/>
      <c r="C76" s="61"/>
      <c r="D76" s="61"/>
      <c r="E76" s="61"/>
      <c r="F76" s="61"/>
      <c r="G76" s="61"/>
    </row>
    <row r="77" spans="1:7">
      <c r="A77" s="61"/>
      <c r="B77" s="61"/>
      <c r="C77" s="61"/>
      <c r="D77" s="61"/>
      <c r="E77" s="61"/>
      <c r="F77" s="61"/>
      <c r="G77" s="61"/>
    </row>
    <row r="78" spans="1:7">
      <c r="A78" s="61"/>
      <c r="B78" s="61"/>
      <c r="C78" s="61"/>
      <c r="D78" s="61"/>
      <c r="E78" s="61"/>
      <c r="F78" s="61"/>
      <c r="G78" s="61"/>
    </row>
    <row r="79" spans="1:7">
      <c r="A79" s="61"/>
      <c r="B79" s="61"/>
      <c r="C79" s="61"/>
      <c r="D79" s="61"/>
      <c r="E79" s="61"/>
      <c r="F79" s="61"/>
      <c r="G79" s="61"/>
    </row>
    <row r="80" spans="1:7">
      <c r="A80" s="61"/>
      <c r="B80" s="61"/>
      <c r="C80" s="61"/>
      <c r="D80" s="61"/>
      <c r="E80" s="61"/>
      <c r="F80" s="61"/>
      <c r="G80" s="61"/>
    </row>
    <row r="81" spans="1:7">
      <c r="A81" s="61"/>
      <c r="B81" s="61"/>
      <c r="C81" s="61"/>
      <c r="D81" s="61"/>
      <c r="E81" s="61"/>
      <c r="F81" s="61"/>
      <c r="G81" s="61"/>
    </row>
    <row r="82" spans="1:7">
      <c r="A82" s="61"/>
      <c r="B82" s="61"/>
      <c r="C82" s="61"/>
      <c r="D82" s="61"/>
      <c r="E82" s="61"/>
      <c r="F82" s="61"/>
      <c r="G82" s="61"/>
    </row>
    <row r="83" spans="1:7">
      <c r="A83" s="61"/>
      <c r="B83" s="61"/>
      <c r="C83" s="61"/>
      <c r="D83" s="61"/>
      <c r="E83" s="61"/>
      <c r="F83" s="61"/>
      <c r="G83" s="61"/>
    </row>
    <row r="84" spans="1:7">
      <c r="A84" s="61"/>
      <c r="B84" s="61"/>
      <c r="C84" s="61"/>
      <c r="D84" s="61"/>
      <c r="E84" s="61"/>
      <c r="F84" s="61"/>
      <c r="G84" s="61"/>
    </row>
    <row r="85" spans="1:7">
      <c r="A85" s="61"/>
      <c r="B85" s="61"/>
      <c r="C85" s="61"/>
      <c r="D85" s="61"/>
      <c r="E85" s="61"/>
      <c r="F85" s="61"/>
      <c r="G85" s="61"/>
    </row>
    <row r="86" spans="1:7">
      <c r="A86" s="61"/>
      <c r="B86" s="61"/>
      <c r="C86" s="61"/>
      <c r="D86" s="61"/>
      <c r="E86" s="61"/>
      <c r="F86" s="61"/>
      <c r="G86" s="61"/>
    </row>
    <row r="87" spans="1:7">
      <c r="A87" s="61"/>
      <c r="B87" s="61"/>
      <c r="C87" s="61"/>
      <c r="D87" s="61"/>
      <c r="E87" s="61"/>
      <c r="F87" s="61"/>
      <c r="G87" s="61"/>
    </row>
    <row r="88" spans="1:7">
      <c r="A88" s="61"/>
      <c r="B88" s="61"/>
      <c r="C88" s="61"/>
      <c r="D88" s="61"/>
      <c r="E88" s="61"/>
      <c r="F88" s="61"/>
      <c r="G88" s="61"/>
    </row>
    <row r="89" spans="1:7">
      <c r="A89" s="61"/>
      <c r="B89" s="61"/>
      <c r="C89" s="61"/>
      <c r="D89" s="61"/>
      <c r="E89" s="61"/>
      <c r="F89" s="61"/>
      <c r="G89" s="61"/>
    </row>
    <row r="90" spans="1:7">
      <c r="A90" s="61"/>
      <c r="B90" s="61"/>
      <c r="C90" s="61"/>
      <c r="D90" s="61"/>
      <c r="E90" s="61"/>
      <c r="F90" s="61"/>
      <c r="G90" s="61"/>
    </row>
    <row r="91" spans="1:7">
      <c r="A91" s="61"/>
      <c r="B91" s="61"/>
      <c r="C91" s="61"/>
      <c r="D91" s="61"/>
      <c r="E91" s="61"/>
      <c r="F91" s="61"/>
      <c r="G91" s="61"/>
    </row>
    <row r="92" spans="1:7">
      <c r="A92" s="61"/>
      <c r="B92" s="61"/>
      <c r="C92" s="61"/>
      <c r="D92" s="61"/>
      <c r="E92" s="61"/>
      <c r="F92" s="61"/>
      <c r="G92" s="61"/>
    </row>
    <row r="93" spans="1:7">
      <c r="A93" s="61"/>
      <c r="B93" s="61"/>
      <c r="C93" s="61"/>
      <c r="D93" s="61"/>
      <c r="E93" s="61"/>
      <c r="F93" s="61"/>
      <c r="G93" s="61"/>
    </row>
    <row r="94" spans="1:7">
      <c r="A94" s="61"/>
      <c r="B94" s="61"/>
      <c r="C94" s="61"/>
      <c r="D94" s="61"/>
      <c r="E94" s="61"/>
      <c r="F94" s="61"/>
      <c r="G94" s="61"/>
    </row>
    <row r="95" spans="1:7">
      <c r="A95" s="61"/>
      <c r="B95" s="61"/>
      <c r="C95" s="61"/>
      <c r="D95" s="61"/>
      <c r="E95" s="61"/>
      <c r="F95" s="61"/>
      <c r="G95" s="61"/>
    </row>
    <row r="96" spans="1:7">
      <c r="A96" s="61"/>
      <c r="B96" s="61"/>
      <c r="C96" s="61"/>
      <c r="D96" s="61"/>
      <c r="E96" s="61"/>
      <c r="F96" s="61"/>
      <c r="G96" s="61"/>
    </row>
    <row r="97" spans="1:7">
      <c r="A97" s="61"/>
      <c r="B97" s="61"/>
      <c r="C97" s="61"/>
      <c r="D97" s="61"/>
      <c r="E97" s="61"/>
      <c r="F97" s="61"/>
      <c r="G97" s="61"/>
    </row>
    <row r="98" spans="1:7">
      <c r="A98" s="61"/>
      <c r="B98" s="61"/>
      <c r="C98" s="61"/>
      <c r="D98" s="61"/>
      <c r="E98" s="61"/>
      <c r="F98" s="61"/>
      <c r="G98" s="61"/>
    </row>
    <row r="99" spans="1:7">
      <c r="A99" s="61"/>
      <c r="B99" s="61"/>
      <c r="C99" s="61"/>
      <c r="D99" s="61"/>
      <c r="E99" s="61"/>
      <c r="F99" s="61"/>
      <c r="G99" s="61"/>
    </row>
    <row r="100" spans="1:7">
      <c r="A100" s="61"/>
      <c r="B100" s="61"/>
      <c r="C100" s="61"/>
      <c r="D100" s="61"/>
      <c r="E100" s="61"/>
      <c r="F100" s="61"/>
      <c r="G100" s="61"/>
    </row>
    <row r="101" spans="1:7">
      <c r="A101" s="61"/>
      <c r="B101" s="61"/>
      <c r="C101" s="61"/>
      <c r="D101" s="61"/>
      <c r="E101" s="61"/>
      <c r="F101" s="61"/>
      <c r="G101" s="61"/>
    </row>
    <row r="102" spans="1:7">
      <c r="A102" s="61"/>
      <c r="B102" s="61"/>
      <c r="C102" s="61"/>
      <c r="D102" s="61"/>
      <c r="E102" s="61"/>
      <c r="F102" s="61"/>
      <c r="G102" s="61"/>
    </row>
    <row r="103" spans="1:7">
      <c r="A103" s="61"/>
      <c r="B103" s="61"/>
      <c r="C103" s="61"/>
      <c r="D103" s="61"/>
      <c r="E103" s="61"/>
      <c r="F103" s="61"/>
      <c r="G103" s="61"/>
    </row>
    <row r="104" spans="1:7">
      <c r="A104" s="61"/>
      <c r="B104" s="61"/>
      <c r="C104" s="61"/>
      <c r="D104" s="61"/>
      <c r="E104" s="61"/>
      <c r="F104" s="61"/>
      <c r="G104" s="61"/>
    </row>
    <row r="105" spans="1:7">
      <c r="A105" s="61"/>
      <c r="B105" s="61"/>
      <c r="C105" s="61"/>
      <c r="D105" s="61"/>
      <c r="E105" s="61"/>
      <c r="F105" s="61"/>
      <c r="G105" s="61"/>
    </row>
    <row r="106" spans="1:7">
      <c r="A106" s="61"/>
      <c r="B106" s="61"/>
      <c r="C106" s="61"/>
      <c r="D106" s="61"/>
      <c r="E106" s="61"/>
      <c r="F106" s="61"/>
      <c r="G106" s="61"/>
    </row>
    <row r="107" spans="1:7">
      <c r="A107" s="61"/>
      <c r="B107" s="61"/>
      <c r="C107" s="61"/>
      <c r="D107" s="61"/>
      <c r="E107" s="61"/>
      <c r="F107" s="61"/>
      <c r="G107" s="61"/>
    </row>
    <row r="108" spans="1:7">
      <c r="A108" s="61"/>
      <c r="B108" s="61"/>
      <c r="C108" s="61"/>
      <c r="D108" s="61"/>
      <c r="E108" s="61"/>
      <c r="F108" s="61"/>
      <c r="G108" s="61"/>
    </row>
    <row r="109" spans="1:7">
      <c r="A109" s="61"/>
      <c r="B109" s="61"/>
      <c r="C109" s="61"/>
      <c r="D109" s="61"/>
      <c r="E109" s="61"/>
      <c r="F109" s="61"/>
      <c r="G109" s="61"/>
    </row>
    <row r="110" spans="1:7">
      <c r="A110" s="61"/>
      <c r="B110" s="61"/>
      <c r="C110" s="61"/>
      <c r="D110" s="61"/>
      <c r="E110" s="61"/>
      <c r="F110" s="61"/>
      <c r="G110" s="61"/>
    </row>
    <row r="111" spans="1:7">
      <c r="A111" s="61"/>
      <c r="B111" s="61"/>
      <c r="C111" s="61"/>
      <c r="D111" s="61"/>
      <c r="E111" s="61"/>
      <c r="F111" s="61"/>
      <c r="G111" s="61"/>
    </row>
    <row r="112" spans="1:7">
      <c r="A112" s="61"/>
      <c r="B112" s="61"/>
      <c r="C112" s="61"/>
      <c r="D112" s="61"/>
      <c r="E112" s="61"/>
      <c r="F112" s="61"/>
      <c r="G112" s="61"/>
    </row>
    <row r="113" spans="1:7">
      <c r="A113" s="61"/>
      <c r="B113" s="61"/>
      <c r="C113" s="61"/>
      <c r="D113" s="61"/>
      <c r="E113" s="61"/>
      <c r="F113" s="61"/>
      <c r="G113" s="61"/>
    </row>
    <row r="114" spans="1:7">
      <c r="A114" s="61"/>
      <c r="B114" s="61"/>
      <c r="C114" s="61"/>
      <c r="D114" s="61"/>
      <c r="E114" s="61"/>
      <c r="F114" s="61"/>
      <c r="G114" s="61"/>
    </row>
    <row r="115" spans="1:7">
      <c r="A115" s="61"/>
      <c r="B115" s="61"/>
      <c r="C115" s="61"/>
      <c r="D115" s="61"/>
      <c r="E115" s="61"/>
      <c r="F115" s="61"/>
      <c r="G115" s="61"/>
    </row>
    <row r="116" spans="1:7">
      <c r="A116" s="61"/>
      <c r="B116" s="61"/>
      <c r="C116" s="61"/>
      <c r="D116" s="61"/>
      <c r="E116" s="61"/>
      <c r="F116" s="61"/>
      <c r="G116" s="61"/>
    </row>
    <row r="117" spans="1:7">
      <c r="A117" s="61"/>
      <c r="B117" s="61"/>
      <c r="C117" s="61"/>
      <c r="D117" s="61"/>
      <c r="E117" s="61"/>
      <c r="F117" s="61"/>
      <c r="G117" s="61"/>
    </row>
    <row r="118" spans="1:7">
      <c r="A118" s="61"/>
      <c r="B118" s="61"/>
      <c r="C118" s="61"/>
      <c r="D118" s="61"/>
      <c r="E118" s="61"/>
      <c r="F118" s="61"/>
      <c r="G118" s="61"/>
    </row>
    <row r="119" spans="1:7">
      <c r="A119" s="61"/>
      <c r="B119" s="61"/>
      <c r="C119" s="61"/>
      <c r="D119" s="61"/>
      <c r="E119" s="61"/>
      <c r="F119" s="61"/>
      <c r="G119" s="61"/>
    </row>
    <row r="120" spans="1:7">
      <c r="A120" s="61"/>
      <c r="B120" s="61"/>
      <c r="C120" s="61"/>
      <c r="D120" s="61"/>
      <c r="E120" s="61"/>
      <c r="F120" s="61"/>
      <c r="G120" s="61"/>
    </row>
    <row r="121" spans="1:7">
      <c r="A121" s="61"/>
      <c r="B121" s="61"/>
      <c r="C121" s="61"/>
      <c r="D121" s="61"/>
      <c r="E121" s="61"/>
      <c r="F121" s="61"/>
      <c r="G121" s="61"/>
    </row>
    <row r="122" spans="1:7">
      <c r="A122" s="61"/>
      <c r="B122" s="61"/>
      <c r="C122" s="61"/>
      <c r="D122" s="61"/>
      <c r="E122" s="61"/>
      <c r="F122" s="61"/>
      <c r="G122" s="61"/>
    </row>
    <row r="123" spans="1:7">
      <c r="A123" s="61"/>
      <c r="B123" s="61"/>
      <c r="C123" s="61"/>
      <c r="D123" s="61"/>
      <c r="E123" s="61"/>
      <c r="F123" s="61"/>
      <c r="G123" s="61"/>
    </row>
    <row r="124" spans="1:7">
      <c r="A124" s="61"/>
      <c r="B124" s="61"/>
      <c r="C124" s="61"/>
      <c r="D124" s="61"/>
      <c r="E124" s="61"/>
      <c r="F124" s="61"/>
      <c r="G124" s="61"/>
    </row>
    <row r="125" spans="1:7">
      <c r="A125" s="61"/>
      <c r="B125" s="61"/>
      <c r="C125" s="61"/>
      <c r="D125" s="61"/>
      <c r="E125" s="61"/>
      <c r="F125" s="61"/>
      <c r="G125" s="61"/>
    </row>
    <row r="126" spans="1:7">
      <c r="A126" s="61"/>
      <c r="B126" s="61"/>
      <c r="C126" s="61"/>
      <c r="D126" s="61"/>
      <c r="E126" s="61"/>
      <c r="F126" s="61"/>
      <c r="G126" s="61"/>
    </row>
    <row r="127" spans="1:7">
      <c r="A127" s="61"/>
      <c r="B127" s="61"/>
      <c r="C127" s="61"/>
      <c r="D127" s="61"/>
      <c r="E127" s="61"/>
      <c r="F127" s="61"/>
      <c r="G127" s="61"/>
    </row>
    <row r="128" spans="1:7">
      <c r="A128" s="61"/>
      <c r="B128" s="61"/>
      <c r="C128" s="61"/>
      <c r="D128" s="61"/>
      <c r="E128" s="61"/>
      <c r="F128" s="61"/>
      <c r="G128" s="61"/>
    </row>
    <row r="129" spans="1:7">
      <c r="A129" s="61"/>
      <c r="B129" s="61"/>
      <c r="C129" s="61"/>
      <c r="D129" s="61"/>
      <c r="E129" s="61"/>
      <c r="F129" s="61"/>
      <c r="G129" s="61"/>
    </row>
    <row r="130" spans="1:7">
      <c r="A130" s="61"/>
      <c r="B130" s="61"/>
      <c r="C130" s="61"/>
      <c r="D130" s="61"/>
      <c r="E130" s="61"/>
      <c r="F130" s="61"/>
      <c r="G130" s="61"/>
    </row>
    <row r="131" spans="1:7">
      <c r="A131" s="61"/>
      <c r="B131" s="61"/>
      <c r="C131" s="61"/>
      <c r="D131" s="61"/>
      <c r="E131" s="61"/>
      <c r="F131" s="61"/>
      <c r="G131" s="61"/>
    </row>
    <row r="132" spans="1:7">
      <c r="A132" s="61"/>
      <c r="B132" s="61"/>
      <c r="C132" s="61"/>
      <c r="D132" s="61"/>
      <c r="E132" s="61"/>
      <c r="F132" s="61"/>
      <c r="G132" s="61"/>
    </row>
    <row r="133" spans="1:7">
      <c r="A133" s="61"/>
      <c r="B133" s="61"/>
      <c r="C133" s="61"/>
      <c r="D133" s="61"/>
      <c r="E133" s="61"/>
      <c r="F133" s="61"/>
      <c r="G133" s="61"/>
    </row>
    <row r="134" spans="1:7">
      <c r="A134" s="61"/>
      <c r="B134" s="61"/>
      <c r="C134" s="61"/>
      <c r="D134" s="61"/>
      <c r="E134" s="61"/>
      <c r="F134" s="61"/>
      <c r="G134" s="61"/>
    </row>
    <row r="135" spans="1:7">
      <c r="A135" s="61"/>
      <c r="B135" s="61"/>
      <c r="C135" s="61"/>
      <c r="D135" s="61"/>
      <c r="E135" s="61"/>
      <c r="F135" s="61"/>
      <c r="G135" s="61"/>
    </row>
    <row r="136" spans="1:7">
      <c r="A136" s="61"/>
      <c r="B136" s="61"/>
      <c r="C136" s="61"/>
      <c r="D136" s="61"/>
      <c r="E136" s="61"/>
      <c r="F136" s="61"/>
      <c r="G136" s="61"/>
    </row>
    <row r="137" spans="1:7">
      <c r="A137" s="61"/>
      <c r="B137" s="61"/>
      <c r="C137" s="61"/>
      <c r="D137" s="61"/>
      <c r="E137" s="61"/>
      <c r="F137" s="61"/>
      <c r="G137" s="61"/>
    </row>
    <row r="138" spans="1:7">
      <c r="A138" s="61"/>
      <c r="B138" s="61"/>
      <c r="C138" s="61"/>
      <c r="D138" s="61"/>
      <c r="E138" s="61"/>
      <c r="F138" s="61"/>
      <c r="G138" s="61"/>
    </row>
    <row r="139" spans="1:7">
      <c r="A139" s="61"/>
      <c r="B139" s="61"/>
      <c r="C139" s="61"/>
      <c r="D139" s="61"/>
      <c r="E139" s="61"/>
      <c r="F139" s="61"/>
      <c r="G139" s="61"/>
    </row>
    <row r="140" spans="1:7">
      <c r="A140" s="61"/>
      <c r="B140" s="61"/>
      <c r="C140" s="61"/>
      <c r="D140" s="61"/>
      <c r="E140" s="61"/>
      <c r="F140" s="61"/>
      <c r="G140" s="61"/>
    </row>
    <row r="141" spans="1:7">
      <c r="A141" s="61"/>
      <c r="B141" s="61"/>
      <c r="C141" s="61"/>
      <c r="D141" s="61"/>
      <c r="E141" s="61"/>
      <c r="F141" s="61"/>
      <c r="G141" s="61"/>
    </row>
    <row r="142" spans="1:7">
      <c r="A142" s="61"/>
      <c r="B142" s="61"/>
      <c r="C142" s="61"/>
      <c r="D142" s="61"/>
      <c r="E142" s="61"/>
      <c r="F142" s="61"/>
      <c r="G142" s="61"/>
    </row>
    <row r="143" spans="1:7">
      <c r="A143" s="61"/>
      <c r="B143" s="61"/>
      <c r="C143" s="61"/>
      <c r="D143" s="61"/>
      <c r="E143" s="61"/>
      <c r="F143" s="61"/>
      <c r="G143" s="61"/>
    </row>
    <row r="144" spans="1:7">
      <c r="A144" s="61"/>
      <c r="B144" s="61"/>
      <c r="C144" s="61"/>
      <c r="D144" s="61"/>
      <c r="E144" s="61"/>
      <c r="F144" s="61"/>
      <c r="G144" s="61"/>
    </row>
    <row r="145" spans="1:7">
      <c r="A145" s="61"/>
      <c r="B145" s="61"/>
      <c r="C145" s="61"/>
      <c r="D145" s="61"/>
      <c r="E145" s="61"/>
      <c r="F145" s="61"/>
      <c r="G145" s="61"/>
    </row>
    <row r="146" spans="1:7">
      <c r="A146" s="61"/>
      <c r="B146" s="61"/>
      <c r="C146" s="61"/>
      <c r="D146" s="61"/>
      <c r="E146" s="61"/>
      <c r="F146" s="61"/>
      <c r="G146" s="61"/>
    </row>
    <row r="147" spans="1:7">
      <c r="A147" s="61"/>
      <c r="B147" s="61"/>
      <c r="C147" s="61"/>
      <c r="D147" s="61"/>
      <c r="E147" s="61"/>
      <c r="F147" s="61"/>
      <c r="G147" s="61"/>
    </row>
    <row r="148" spans="1:7">
      <c r="A148" s="61"/>
      <c r="B148" s="61"/>
      <c r="C148" s="61"/>
      <c r="D148" s="61"/>
      <c r="E148" s="61"/>
      <c r="F148" s="61"/>
      <c r="G148" s="61"/>
    </row>
    <row r="149" spans="1:7">
      <c r="A149" s="61"/>
      <c r="B149" s="61"/>
      <c r="C149" s="61"/>
      <c r="D149" s="61"/>
      <c r="E149" s="61"/>
      <c r="F149" s="61"/>
      <c r="G149" s="61"/>
    </row>
    <row r="150" spans="1:7">
      <c r="A150" s="61"/>
      <c r="B150" s="61"/>
      <c r="C150" s="61"/>
      <c r="D150" s="61"/>
      <c r="E150" s="61"/>
      <c r="F150" s="61"/>
      <c r="G150" s="61"/>
    </row>
    <row r="151" spans="1:7">
      <c r="A151" s="61"/>
      <c r="B151" s="61"/>
      <c r="C151" s="61"/>
      <c r="D151" s="61"/>
      <c r="E151" s="61"/>
      <c r="F151" s="61"/>
      <c r="G151" s="61"/>
    </row>
    <row r="152" spans="1:7">
      <c r="A152" s="61"/>
      <c r="B152" s="61"/>
      <c r="C152" s="61"/>
      <c r="D152" s="61"/>
      <c r="E152" s="61"/>
      <c r="F152" s="61"/>
      <c r="G152" s="61"/>
    </row>
    <row r="153" spans="1:7">
      <c r="A153" s="61"/>
      <c r="B153" s="61"/>
      <c r="C153" s="61"/>
      <c r="D153" s="61"/>
      <c r="E153" s="61"/>
      <c r="F153" s="61"/>
      <c r="G153" s="61"/>
    </row>
    <row r="154" spans="1:7">
      <c r="A154" s="61"/>
      <c r="B154" s="61"/>
      <c r="C154" s="61"/>
      <c r="D154" s="61"/>
      <c r="E154" s="61"/>
      <c r="F154" s="61"/>
      <c r="G154" s="61"/>
    </row>
    <row r="155" spans="1:7">
      <c r="A155" s="61"/>
      <c r="B155" s="61"/>
      <c r="C155" s="61"/>
      <c r="D155" s="61"/>
      <c r="E155" s="61"/>
      <c r="F155" s="61"/>
      <c r="G155" s="61"/>
    </row>
    <row r="156" spans="1:7">
      <c r="A156" s="61"/>
      <c r="B156" s="61"/>
      <c r="C156" s="61"/>
      <c r="D156" s="61"/>
      <c r="E156" s="61"/>
      <c r="F156" s="61"/>
      <c r="G156" s="61"/>
    </row>
    <row r="157" spans="1:7">
      <c r="A157" s="61"/>
      <c r="B157" s="61"/>
      <c r="C157" s="61"/>
      <c r="D157" s="61"/>
      <c r="E157" s="61"/>
      <c r="F157" s="61"/>
      <c r="G157" s="61"/>
    </row>
    <row r="158" spans="1:7">
      <c r="A158" s="61"/>
      <c r="B158" s="61"/>
      <c r="C158" s="61"/>
      <c r="D158" s="61"/>
      <c r="E158" s="61"/>
      <c r="F158" s="61"/>
      <c r="G158" s="61"/>
    </row>
    <row r="159" spans="1:7">
      <c r="A159" s="61"/>
      <c r="B159" s="61"/>
      <c r="C159" s="61"/>
      <c r="D159" s="61"/>
      <c r="E159" s="61"/>
      <c r="F159" s="61"/>
      <c r="G159" s="61"/>
    </row>
    <row r="160" spans="1:7">
      <c r="A160" s="61"/>
      <c r="B160" s="61"/>
      <c r="C160" s="61"/>
      <c r="D160" s="61"/>
      <c r="E160" s="61"/>
      <c r="F160" s="61"/>
      <c r="G160" s="61"/>
    </row>
    <row r="161" spans="1:7">
      <c r="A161" s="61"/>
      <c r="B161" s="61"/>
      <c r="C161" s="61"/>
      <c r="D161" s="61"/>
      <c r="E161" s="61"/>
      <c r="F161" s="61"/>
      <c r="G161" s="61"/>
    </row>
    <row r="162" spans="1:7">
      <c r="A162" s="61"/>
      <c r="B162" s="61"/>
      <c r="C162" s="61"/>
      <c r="D162" s="61"/>
      <c r="E162" s="61"/>
      <c r="F162" s="61"/>
      <c r="G162" s="61"/>
    </row>
    <row r="163" spans="1:7">
      <c r="A163" s="61"/>
      <c r="B163" s="61"/>
      <c r="C163" s="61"/>
      <c r="D163" s="61"/>
      <c r="E163" s="61"/>
      <c r="F163" s="61"/>
      <c r="G163" s="61"/>
    </row>
    <row r="164" spans="1:7">
      <c r="A164" s="61"/>
      <c r="B164" s="61"/>
      <c r="C164" s="61"/>
      <c r="D164" s="61"/>
      <c r="E164" s="61"/>
      <c r="F164" s="61"/>
      <c r="G164" s="61"/>
    </row>
    <row r="165" spans="1:7">
      <c r="A165" s="61"/>
      <c r="B165" s="61"/>
      <c r="C165" s="61"/>
      <c r="D165" s="61"/>
      <c r="E165" s="61"/>
      <c r="F165" s="61"/>
      <c r="G165" s="61"/>
    </row>
    <row r="166" spans="1:7">
      <c r="A166" s="61"/>
      <c r="B166" s="61"/>
      <c r="C166" s="61"/>
      <c r="D166" s="61"/>
      <c r="E166" s="61"/>
      <c r="F166" s="61"/>
      <c r="G166" s="61"/>
    </row>
    <row r="167" spans="1:7">
      <c r="A167" s="61"/>
      <c r="B167" s="61"/>
      <c r="C167" s="61"/>
      <c r="D167" s="61"/>
      <c r="E167" s="61"/>
      <c r="F167" s="61"/>
      <c r="G167" s="61"/>
    </row>
    <row r="168" spans="1:7">
      <c r="A168" s="61"/>
      <c r="B168" s="61"/>
      <c r="C168" s="61"/>
      <c r="D168" s="61"/>
      <c r="E168" s="61"/>
      <c r="F168" s="61"/>
      <c r="G168" s="61"/>
    </row>
    <row r="169" spans="1:7">
      <c r="A169" s="61"/>
      <c r="B169" s="61"/>
      <c r="C169" s="61"/>
      <c r="D169" s="61"/>
      <c r="E169" s="61"/>
      <c r="F169" s="61"/>
      <c r="G169" s="61"/>
    </row>
    <row r="170" spans="1:7">
      <c r="A170" s="61"/>
      <c r="B170" s="61"/>
      <c r="C170" s="61"/>
      <c r="D170" s="61"/>
      <c r="E170" s="61"/>
      <c r="F170" s="61"/>
      <c r="G170" s="61"/>
    </row>
    <row r="171" spans="1:7">
      <c r="A171" s="61"/>
      <c r="B171" s="61"/>
      <c r="C171" s="61"/>
      <c r="D171" s="61"/>
      <c r="E171" s="61"/>
      <c r="F171" s="61"/>
      <c r="G171" s="61"/>
    </row>
    <row r="172" spans="1:7">
      <c r="A172" s="61"/>
      <c r="B172" s="61"/>
      <c r="C172" s="61"/>
      <c r="D172" s="61"/>
      <c r="E172" s="61"/>
      <c r="F172" s="61"/>
      <c r="G172" s="61"/>
    </row>
    <row r="173" spans="1:7">
      <c r="A173" s="61"/>
      <c r="B173" s="61"/>
      <c r="C173" s="61"/>
      <c r="D173" s="61"/>
      <c r="E173" s="61"/>
      <c r="F173" s="61"/>
      <c r="G173" s="61"/>
    </row>
    <row r="174" spans="1:7">
      <c r="A174" s="61"/>
      <c r="B174" s="61"/>
      <c r="C174" s="61"/>
      <c r="D174" s="61"/>
      <c r="E174" s="61"/>
      <c r="F174" s="61"/>
      <c r="G174" s="61"/>
    </row>
    <row r="175" spans="1:7">
      <c r="A175" s="61"/>
      <c r="B175" s="61"/>
      <c r="C175" s="61"/>
      <c r="D175" s="61"/>
      <c r="E175" s="61"/>
      <c r="F175" s="61"/>
      <c r="G175" s="61"/>
    </row>
    <row r="176" spans="1:7">
      <c r="A176" s="61"/>
      <c r="B176" s="61"/>
      <c r="C176" s="61"/>
      <c r="D176" s="61"/>
      <c r="E176" s="61"/>
      <c r="F176" s="61"/>
      <c r="G176" s="61"/>
    </row>
    <row r="177" spans="1:7">
      <c r="A177" s="61"/>
      <c r="B177" s="61"/>
      <c r="C177" s="61"/>
      <c r="D177" s="61"/>
      <c r="E177" s="61"/>
      <c r="F177" s="61"/>
      <c r="G177" s="61"/>
    </row>
  </sheetData>
  <mergeCells count="18">
    <mergeCell ref="A11:G11"/>
    <mergeCell ref="A1:G1"/>
    <mergeCell ref="A4:G4"/>
    <mergeCell ref="A5:G5"/>
    <mergeCell ref="A8:G8"/>
    <mergeCell ref="A9:G9"/>
    <mergeCell ref="A43:B43"/>
    <mergeCell ref="A12:G12"/>
    <mergeCell ref="A15:C15"/>
    <mergeCell ref="A17:C17"/>
    <mergeCell ref="B18:C18"/>
    <mergeCell ref="B19:D19"/>
    <mergeCell ref="A21:B21"/>
    <mergeCell ref="B23:C23"/>
    <mergeCell ref="B24:C24"/>
    <mergeCell ref="B25:C25"/>
    <mergeCell ref="A29:G29"/>
    <mergeCell ref="A31:G31"/>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E II 1/E III 1 - m 10/15 SH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view="pageLayout" zoomScaleNormal="100" workbookViewId="0">
      <selection activeCell="E14" sqref="E14"/>
    </sheetView>
  </sheetViews>
  <sheetFormatPr baseColWidth="10" defaultRowHeight="12.75"/>
  <cols>
    <col min="1" max="1" width="7.5703125" customWidth="1"/>
    <col min="2" max="2" width="26.7109375" customWidth="1"/>
    <col min="3" max="4" width="7.140625" customWidth="1"/>
    <col min="5" max="5" width="8.7109375" customWidth="1"/>
    <col min="6" max="6" width="9.28515625" customWidth="1"/>
    <col min="7" max="7" width="7.140625" customWidth="1"/>
    <col min="8" max="8" width="7.42578125" customWidth="1"/>
    <col min="9" max="9" width="8.7109375" customWidth="1"/>
  </cols>
  <sheetData>
    <row r="1" spans="1:9" s="34" customFormat="1" ht="25.5">
      <c r="A1" s="53" t="s">
        <v>264</v>
      </c>
      <c r="B1" s="54"/>
      <c r="C1" s="54"/>
      <c r="D1" s="54"/>
      <c r="E1" s="54"/>
      <c r="F1" s="54"/>
      <c r="G1" s="54"/>
      <c r="H1" s="54"/>
      <c r="I1" s="54"/>
    </row>
    <row r="2" spans="1:9" s="34" customFormat="1" ht="16.899999999999999" customHeight="1">
      <c r="A2" s="431" t="s">
        <v>108</v>
      </c>
      <c r="B2" s="398"/>
      <c r="C2" s="398"/>
      <c r="D2" s="398"/>
      <c r="E2" s="398"/>
      <c r="F2" s="398"/>
      <c r="G2" s="398"/>
      <c r="H2" s="398"/>
      <c r="I2" s="398"/>
    </row>
    <row r="3" spans="1:9" s="34" customFormat="1" ht="16.899999999999999" customHeight="1">
      <c r="A3" s="432" t="s">
        <v>265</v>
      </c>
      <c r="B3" s="433"/>
      <c r="C3" s="433"/>
      <c r="D3" s="433"/>
      <c r="E3" s="433"/>
      <c r="F3" s="433"/>
      <c r="G3" s="433"/>
      <c r="H3" s="433"/>
      <c r="I3" s="433"/>
    </row>
    <row r="4" spans="1:9">
      <c r="A4" s="45"/>
      <c r="B4" s="46"/>
      <c r="C4" s="46"/>
      <c r="D4" s="46"/>
      <c r="E4" s="46"/>
      <c r="F4" s="46"/>
      <c r="G4" s="46"/>
      <c r="H4" s="46"/>
      <c r="I4" s="46"/>
    </row>
    <row r="5" spans="1:9" ht="19.899999999999999" customHeight="1">
      <c r="A5" s="405" t="s">
        <v>19</v>
      </c>
      <c r="B5" s="393"/>
      <c r="C5" s="393" t="s">
        <v>182</v>
      </c>
      <c r="D5" s="181" t="s">
        <v>78</v>
      </c>
      <c r="E5" s="182"/>
      <c r="F5" s="393" t="s">
        <v>12</v>
      </c>
      <c r="G5" s="393" t="s">
        <v>80</v>
      </c>
      <c r="H5" s="393" t="s">
        <v>13</v>
      </c>
      <c r="I5" s="406" t="s">
        <v>79</v>
      </c>
    </row>
    <row r="6" spans="1:9" ht="19.899999999999999" customHeight="1">
      <c r="A6" s="405"/>
      <c r="B6" s="393"/>
      <c r="C6" s="393"/>
      <c r="D6" s="393" t="s">
        <v>183</v>
      </c>
      <c r="E6" s="393" t="s">
        <v>184</v>
      </c>
      <c r="F6" s="393"/>
      <c r="G6" s="393"/>
      <c r="H6" s="393"/>
      <c r="I6" s="406"/>
    </row>
    <row r="7" spans="1:9" ht="19.899999999999999" customHeight="1">
      <c r="A7" s="405"/>
      <c r="B7" s="393"/>
      <c r="C7" s="393"/>
      <c r="D7" s="393"/>
      <c r="E7" s="393"/>
      <c r="F7" s="95" t="s">
        <v>15</v>
      </c>
      <c r="G7" s="174" t="s">
        <v>70</v>
      </c>
      <c r="H7" s="171"/>
      <c r="I7" s="173"/>
    </row>
    <row r="8" spans="1:9">
      <c r="A8" s="144"/>
      <c r="B8" s="178"/>
      <c r="C8" s="198"/>
      <c r="D8" s="198"/>
      <c r="E8" s="198"/>
      <c r="F8" s="198"/>
      <c r="G8" s="199"/>
      <c r="H8" s="200"/>
      <c r="I8" s="161"/>
    </row>
    <row r="9" spans="1:9">
      <c r="A9" s="148"/>
      <c r="B9" s="158" t="s">
        <v>295</v>
      </c>
      <c r="C9" s="27">
        <v>222</v>
      </c>
      <c r="D9" s="299">
        <v>8365</v>
      </c>
      <c r="E9" s="300">
        <v>8079</v>
      </c>
      <c r="F9" s="300">
        <v>10330</v>
      </c>
      <c r="G9" s="300">
        <v>239435</v>
      </c>
      <c r="H9" s="300">
        <v>922326</v>
      </c>
      <c r="I9" s="301">
        <v>900132</v>
      </c>
    </row>
    <row r="10" spans="1:9">
      <c r="A10" s="148"/>
      <c r="B10" s="158" t="s">
        <v>306</v>
      </c>
      <c r="C10" s="74">
        <v>235</v>
      </c>
      <c r="D10" s="305">
        <v>8852</v>
      </c>
      <c r="E10" s="302">
        <v>8521</v>
      </c>
      <c r="F10" s="302">
        <v>11142</v>
      </c>
      <c r="G10" s="302">
        <v>247928</v>
      </c>
      <c r="H10" s="336">
        <v>1006181</v>
      </c>
      <c r="I10" s="303">
        <v>984733</v>
      </c>
    </row>
    <row r="11" spans="1:9" ht="22.9" customHeight="1">
      <c r="A11" s="148">
        <v>2014</v>
      </c>
      <c r="B11" s="151" t="s">
        <v>44</v>
      </c>
      <c r="C11" s="314">
        <v>235</v>
      </c>
      <c r="D11" s="301">
        <v>8741</v>
      </c>
      <c r="E11" s="301">
        <v>8439</v>
      </c>
      <c r="F11" s="301">
        <v>2698</v>
      </c>
      <c r="G11" s="301">
        <v>56226</v>
      </c>
      <c r="H11" s="301">
        <v>197759</v>
      </c>
      <c r="I11" s="301">
        <v>193005</v>
      </c>
    </row>
    <row r="12" spans="1:9">
      <c r="A12" s="148"/>
      <c r="B12" s="151" t="s">
        <v>45</v>
      </c>
      <c r="C12" s="314">
        <v>235</v>
      </c>
      <c r="D12" s="301">
        <v>8783</v>
      </c>
      <c r="E12" s="301">
        <v>8459</v>
      </c>
      <c r="F12" s="301">
        <v>2713</v>
      </c>
      <c r="G12" s="301">
        <v>62492</v>
      </c>
      <c r="H12" s="301">
        <v>249816</v>
      </c>
      <c r="I12" s="301">
        <v>244491</v>
      </c>
    </row>
    <row r="13" spans="1:9">
      <c r="A13" s="148"/>
      <c r="B13" s="151" t="s">
        <v>46</v>
      </c>
      <c r="C13" s="314">
        <v>235</v>
      </c>
      <c r="D13" s="301">
        <v>9021</v>
      </c>
      <c r="E13" s="301">
        <v>8651</v>
      </c>
      <c r="F13" s="301">
        <v>2864</v>
      </c>
      <c r="G13" s="301">
        <v>63029</v>
      </c>
      <c r="H13" s="301">
        <v>244620</v>
      </c>
      <c r="I13" s="301">
        <v>239548</v>
      </c>
    </row>
    <row r="14" spans="1:9">
      <c r="A14" s="148"/>
      <c r="B14" s="151" t="s">
        <v>47</v>
      </c>
      <c r="C14" s="314">
        <v>235</v>
      </c>
      <c r="D14" s="301">
        <v>8862</v>
      </c>
      <c r="E14" s="301">
        <v>8535</v>
      </c>
      <c r="F14" s="301">
        <v>2867</v>
      </c>
      <c r="G14" s="301">
        <v>66181</v>
      </c>
      <c r="H14" s="301">
        <v>313986</v>
      </c>
      <c r="I14" s="301">
        <v>307689</v>
      </c>
    </row>
    <row r="15" spans="1:9" ht="22.9" customHeight="1">
      <c r="A15" s="177">
        <v>2015</v>
      </c>
      <c r="B15" s="153" t="s">
        <v>44</v>
      </c>
      <c r="C15" s="28">
        <v>239</v>
      </c>
      <c r="D15" s="300">
        <v>8863</v>
      </c>
      <c r="E15" s="300">
        <v>8554</v>
      </c>
      <c r="F15" s="300">
        <v>2696</v>
      </c>
      <c r="G15" s="300">
        <v>61781</v>
      </c>
      <c r="H15" s="300">
        <v>196913</v>
      </c>
      <c r="I15" s="300">
        <v>192044</v>
      </c>
    </row>
    <row r="16" spans="1:9">
      <c r="A16" s="149"/>
      <c r="B16" s="153" t="s">
        <v>45</v>
      </c>
      <c r="C16" s="28">
        <v>238</v>
      </c>
      <c r="D16" s="300">
        <v>8790</v>
      </c>
      <c r="E16" s="300">
        <v>8575</v>
      </c>
      <c r="F16" s="300">
        <v>2671</v>
      </c>
      <c r="G16" s="300">
        <v>64956</v>
      </c>
      <c r="H16" s="300">
        <v>247013</v>
      </c>
      <c r="I16" s="301">
        <v>240827</v>
      </c>
    </row>
    <row r="17" spans="1:9">
      <c r="A17" s="149"/>
      <c r="B17" s="153" t="s">
        <v>46</v>
      </c>
      <c r="C17" s="28">
        <v>239</v>
      </c>
      <c r="D17" s="300">
        <v>9078</v>
      </c>
      <c r="E17" s="300">
        <v>8698</v>
      </c>
      <c r="F17" s="300">
        <v>2812</v>
      </c>
      <c r="G17" s="300">
        <v>67172</v>
      </c>
      <c r="H17" s="300">
        <v>250995</v>
      </c>
      <c r="I17" s="301">
        <v>245916</v>
      </c>
    </row>
    <row r="18" spans="1:9">
      <c r="A18" s="154"/>
      <c r="B18" s="155" t="s">
        <v>47</v>
      </c>
      <c r="C18" s="243"/>
      <c r="D18" s="304"/>
      <c r="E18" s="304"/>
      <c r="F18" s="304"/>
      <c r="G18" s="304"/>
      <c r="H18" s="304"/>
      <c r="I18" s="304"/>
    </row>
    <row r="19" spans="1:9">
      <c r="A19" s="244"/>
      <c r="B19" s="245"/>
      <c r="C19" s="245"/>
      <c r="D19" s="245"/>
      <c r="E19" s="245"/>
      <c r="F19" s="245"/>
      <c r="G19" s="245"/>
      <c r="H19" s="245"/>
      <c r="I19" s="245"/>
    </row>
    <row r="20" spans="1:9">
      <c r="A20" s="246"/>
      <c r="B20" s="213"/>
      <c r="C20" s="213"/>
      <c r="D20" s="213"/>
      <c r="E20" s="213"/>
      <c r="F20" s="213"/>
      <c r="G20" s="213"/>
      <c r="H20" s="213"/>
      <c r="I20" s="213"/>
    </row>
    <row r="21" spans="1:9">
      <c r="A21" s="434" t="s">
        <v>313</v>
      </c>
      <c r="B21" s="435"/>
      <c r="C21" s="435"/>
      <c r="D21" s="435"/>
      <c r="E21" s="435"/>
      <c r="F21" s="435"/>
      <c r="G21" s="435"/>
      <c r="H21" s="435"/>
      <c r="I21" s="435"/>
    </row>
    <row r="22" spans="1:9">
      <c r="A22" s="154"/>
      <c r="B22" s="243"/>
      <c r="C22" s="243"/>
      <c r="D22" s="243"/>
      <c r="E22" s="243"/>
      <c r="F22" s="243"/>
      <c r="G22" s="243"/>
      <c r="H22" s="243"/>
      <c r="I22" s="243"/>
    </row>
    <row r="23" spans="1:9" ht="19.899999999999999" customHeight="1">
      <c r="A23" s="405" t="s">
        <v>19</v>
      </c>
      <c r="B23" s="393"/>
      <c r="C23" s="393" t="s">
        <v>182</v>
      </c>
      <c r="D23" s="181" t="s">
        <v>78</v>
      </c>
      <c r="E23" s="182"/>
      <c r="F23" s="393" t="s">
        <v>12</v>
      </c>
      <c r="G23" s="393" t="s">
        <v>80</v>
      </c>
      <c r="H23" s="393" t="s">
        <v>13</v>
      </c>
      <c r="I23" s="406" t="s">
        <v>79</v>
      </c>
    </row>
    <row r="24" spans="1:9" ht="18.600000000000001" customHeight="1">
      <c r="A24" s="405"/>
      <c r="B24" s="393"/>
      <c r="C24" s="393"/>
      <c r="D24" s="393" t="s">
        <v>183</v>
      </c>
      <c r="E24" s="393" t="s">
        <v>184</v>
      </c>
      <c r="F24" s="393"/>
      <c r="G24" s="393"/>
      <c r="H24" s="393"/>
      <c r="I24" s="406"/>
    </row>
    <row r="25" spans="1:9" ht="18.600000000000001" customHeight="1">
      <c r="A25" s="405"/>
      <c r="B25" s="393"/>
      <c r="C25" s="393"/>
      <c r="D25" s="393"/>
      <c r="E25" s="393"/>
      <c r="F25" s="240" t="s">
        <v>15</v>
      </c>
      <c r="G25" s="174" t="s">
        <v>70</v>
      </c>
      <c r="H25" s="171"/>
      <c r="I25" s="173"/>
    </row>
    <row r="26" spans="1:9">
      <c r="A26" s="28"/>
      <c r="B26" s="153"/>
      <c r="C26" s="28"/>
      <c r="D26" s="28"/>
      <c r="E26" s="28"/>
      <c r="F26" s="180"/>
      <c r="G26" s="180"/>
      <c r="H26" s="180"/>
      <c r="I26" s="180"/>
    </row>
    <row r="27" spans="1:9" s="52" customFormat="1" ht="11.45" customHeight="1">
      <c r="A27" s="196" t="s">
        <v>247</v>
      </c>
      <c r="B27" s="179" t="s">
        <v>248</v>
      </c>
      <c r="C27" s="280">
        <v>239</v>
      </c>
      <c r="D27" s="280">
        <v>9078</v>
      </c>
      <c r="E27" s="280">
        <v>8698</v>
      </c>
      <c r="F27" s="280">
        <v>2812</v>
      </c>
      <c r="G27" s="281">
        <v>67172</v>
      </c>
      <c r="H27" s="281">
        <v>250995</v>
      </c>
      <c r="I27" s="282">
        <v>245916</v>
      </c>
    </row>
    <row r="28" spans="1:9" ht="16.899999999999999" customHeight="1">
      <c r="A28" s="196" t="s">
        <v>96</v>
      </c>
      <c r="B28" s="179" t="s">
        <v>249</v>
      </c>
      <c r="C28" s="280">
        <v>172</v>
      </c>
      <c r="D28" s="257">
        <v>7095</v>
      </c>
      <c r="E28" s="280">
        <v>6816</v>
      </c>
      <c r="F28" s="280">
        <v>2163</v>
      </c>
      <c r="G28" s="281">
        <v>52910</v>
      </c>
      <c r="H28" s="281">
        <v>205244</v>
      </c>
      <c r="I28" s="282">
        <v>201448</v>
      </c>
    </row>
    <row r="29" spans="1:9" ht="15.6" customHeight="1">
      <c r="A29" s="148" t="s">
        <v>97</v>
      </c>
      <c r="B29" s="157" t="s">
        <v>48</v>
      </c>
      <c r="C29" s="273">
        <v>73</v>
      </c>
      <c r="D29" s="92">
        <v>3561</v>
      </c>
      <c r="E29" s="273">
        <v>3330</v>
      </c>
      <c r="F29" s="273">
        <v>1120</v>
      </c>
      <c r="G29" s="256">
        <v>25406</v>
      </c>
      <c r="H29" s="256">
        <v>96249</v>
      </c>
      <c r="I29" s="283">
        <v>93732</v>
      </c>
    </row>
    <row r="30" spans="1:9" ht="24.2" customHeight="1">
      <c r="A30" s="148" t="s">
        <v>194</v>
      </c>
      <c r="B30" s="157" t="s">
        <v>260</v>
      </c>
      <c r="C30" s="273">
        <v>91</v>
      </c>
      <c r="D30" s="92">
        <v>3313</v>
      </c>
      <c r="E30" s="273">
        <v>3265</v>
      </c>
      <c r="F30" s="273">
        <v>960</v>
      </c>
      <c r="G30" s="256">
        <v>24786</v>
      </c>
      <c r="H30" s="256">
        <v>91566</v>
      </c>
      <c r="I30" s="283">
        <v>90287</v>
      </c>
    </row>
    <row r="31" spans="1:9" ht="45.4" customHeight="1">
      <c r="A31" s="148" t="s">
        <v>258</v>
      </c>
      <c r="B31" s="157" t="s">
        <v>259</v>
      </c>
      <c r="C31" s="273">
        <v>8</v>
      </c>
      <c r="D31" s="92">
        <v>221</v>
      </c>
      <c r="E31" s="273">
        <v>221</v>
      </c>
      <c r="F31" s="273">
        <v>82</v>
      </c>
      <c r="G31" s="256">
        <v>2718</v>
      </c>
      <c r="H31" s="256">
        <v>17429</v>
      </c>
      <c r="I31" s="283">
        <v>17429</v>
      </c>
    </row>
    <row r="32" spans="1:9" s="47" customFormat="1" ht="16.899999999999999" customHeight="1">
      <c r="A32" s="196" t="s">
        <v>98</v>
      </c>
      <c r="B32" s="179" t="s">
        <v>107</v>
      </c>
      <c r="C32" s="280">
        <v>67</v>
      </c>
      <c r="D32" s="257">
        <v>1983</v>
      </c>
      <c r="E32" s="280">
        <v>1882</v>
      </c>
      <c r="F32" s="280">
        <v>649</v>
      </c>
      <c r="G32" s="281">
        <v>14262</v>
      </c>
      <c r="H32" s="281">
        <v>45752</v>
      </c>
      <c r="I32" s="282">
        <v>44468</v>
      </c>
    </row>
    <row r="33" spans="1:9" ht="24.2" customHeight="1">
      <c r="A33" s="148" t="s">
        <v>190</v>
      </c>
      <c r="B33" s="157" t="s">
        <v>261</v>
      </c>
      <c r="C33" s="273">
        <v>2</v>
      </c>
      <c r="D33" s="280" t="s">
        <v>73</v>
      </c>
      <c r="E33" s="280" t="s">
        <v>73</v>
      </c>
      <c r="F33" s="280" t="s">
        <v>73</v>
      </c>
      <c r="G33" s="281" t="s">
        <v>73</v>
      </c>
      <c r="H33" s="281" t="s">
        <v>73</v>
      </c>
      <c r="I33" s="281" t="s">
        <v>73</v>
      </c>
    </row>
    <row r="34" spans="1:9" ht="16.899999999999999" customHeight="1">
      <c r="A34" s="148" t="s">
        <v>99</v>
      </c>
      <c r="B34" s="157" t="s">
        <v>68</v>
      </c>
      <c r="C34" s="273">
        <v>10</v>
      </c>
      <c r="D34" s="280" t="s">
        <v>73</v>
      </c>
      <c r="E34" s="280" t="s">
        <v>73</v>
      </c>
      <c r="F34" s="280" t="s">
        <v>73</v>
      </c>
      <c r="G34" s="281" t="s">
        <v>73</v>
      </c>
      <c r="H34" s="281" t="s">
        <v>73</v>
      </c>
      <c r="I34" s="282" t="s">
        <v>73</v>
      </c>
    </row>
    <row r="35" spans="1:9" s="47" customFormat="1" ht="24.2" customHeight="1">
      <c r="A35" s="148" t="s">
        <v>193</v>
      </c>
      <c r="B35" s="157" t="s">
        <v>187</v>
      </c>
      <c r="C35" s="273">
        <v>11</v>
      </c>
      <c r="D35" s="273">
        <v>305</v>
      </c>
      <c r="E35" s="273">
        <v>286</v>
      </c>
      <c r="F35" s="273">
        <v>85</v>
      </c>
      <c r="G35" s="256">
        <v>2453</v>
      </c>
      <c r="H35" s="256">
        <v>12583</v>
      </c>
      <c r="I35" s="283">
        <v>11988</v>
      </c>
    </row>
    <row r="36" spans="1:9" ht="12" customHeight="1">
      <c r="A36" s="148" t="s">
        <v>100</v>
      </c>
      <c r="B36" s="157" t="s">
        <v>49</v>
      </c>
      <c r="C36" s="273">
        <v>41</v>
      </c>
      <c r="D36" s="92">
        <v>1258</v>
      </c>
      <c r="E36" s="273">
        <v>1212</v>
      </c>
      <c r="F36" s="273">
        <v>457</v>
      </c>
      <c r="G36" s="256">
        <v>9076</v>
      </c>
      <c r="H36" s="256">
        <v>24491</v>
      </c>
      <c r="I36" s="283">
        <v>23926</v>
      </c>
    </row>
    <row r="37" spans="1:9" ht="12" customHeight="1">
      <c r="A37" s="148" t="s">
        <v>101</v>
      </c>
      <c r="B37" s="157" t="s">
        <v>50</v>
      </c>
      <c r="C37" s="201">
        <v>3</v>
      </c>
      <c r="D37" s="247" t="s">
        <v>73</v>
      </c>
      <c r="E37" s="247" t="s">
        <v>73</v>
      </c>
      <c r="F37" s="247" t="s">
        <v>73</v>
      </c>
      <c r="G37" s="202" t="s">
        <v>73</v>
      </c>
      <c r="H37" s="202" t="s">
        <v>73</v>
      </c>
      <c r="I37" s="231" t="s">
        <v>73</v>
      </c>
    </row>
    <row r="38" spans="1:9" ht="24.2" customHeight="1">
      <c r="A38" s="148" t="s">
        <v>191</v>
      </c>
      <c r="B38" s="157" t="s">
        <v>262</v>
      </c>
      <c r="C38" s="248" t="s">
        <v>106</v>
      </c>
      <c r="D38" s="248" t="s">
        <v>106</v>
      </c>
      <c r="E38" s="248" t="s">
        <v>106</v>
      </c>
      <c r="F38" s="248" t="s">
        <v>106</v>
      </c>
      <c r="G38" s="230" t="s">
        <v>106</v>
      </c>
      <c r="H38" s="230" t="s">
        <v>106</v>
      </c>
      <c r="I38" s="230" t="s">
        <v>106</v>
      </c>
    </row>
    <row r="39" spans="1:9" s="47" customFormat="1" ht="28.35" customHeight="1">
      <c r="A39" s="196" t="s">
        <v>189</v>
      </c>
      <c r="B39" s="179" t="s">
        <v>263</v>
      </c>
      <c r="C39" s="353">
        <v>2</v>
      </c>
      <c r="D39" s="354">
        <v>122</v>
      </c>
      <c r="E39" s="353" t="s">
        <v>106</v>
      </c>
      <c r="F39" s="353" t="s">
        <v>106</v>
      </c>
      <c r="G39" s="202" t="s">
        <v>73</v>
      </c>
      <c r="H39" s="202" t="s">
        <v>73</v>
      </c>
      <c r="I39" s="355" t="s">
        <v>106</v>
      </c>
    </row>
    <row r="40" spans="1:9" ht="22.9" customHeight="1">
      <c r="A40" s="148" t="s">
        <v>192</v>
      </c>
      <c r="B40" s="157" t="s">
        <v>188</v>
      </c>
      <c r="C40" s="248" t="s">
        <v>106</v>
      </c>
      <c r="D40" s="248" t="s">
        <v>106</v>
      </c>
      <c r="E40" s="248" t="s">
        <v>106</v>
      </c>
      <c r="F40" s="248" t="s">
        <v>106</v>
      </c>
      <c r="G40" s="230" t="s">
        <v>106</v>
      </c>
      <c r="H40" s="230" t="s">
        <v>106</v>
      </c>
      <c r="I40" s="230" t="s">
        <v>106</v>
      </c>
    </row>
    <row r="41" spans="1:9" ht="12" customHeight="1">
      <c r="A41" s="148" t="s">
        <v>102</v>
      </c>
      <c r="B41" s="157" t="s">
        <v>103</v>
      </c>
      <c r="C41" s="248" t="s">
        <v>106</v>
      </c>
      <c r="D41" s="248" t="s">
        <v>106</v>
      </c>
      <c r="E41" s="248" t="s">
        <v>106</v>
      </c>
      <c r="F41" s="248" t="s">
        <v>106</v>
      </c>
      <c r="G41" s="230" t="s">
        <v>106</v>
      </c>
      <c r="H41" s="230" t="s">
        <v>106</v>
      </c>
      <c r="I41" s="230" t="s">
        <v>106</v>
      </c>
    </row>
    <row r="42" spans="1:9" s="47" customFormat="1" ht="12" customHeight="1">
      <c r="A42" s="197" t="s">
        <v>104</v>
      </c>
      <c r="B42" s="234" t="s">
        <v>105</v>
      </c>
      <c r="C42" s="249">
        <v>2</v>
      </c>
      <c r="D42" s="250">
        <v>122</v>
      </c>
      <c r="E42" s="249" t="s">
        <v>106</v>
      </c>
      <c r="F42" s="249" t="s">
        <v>106</v>
      </c>
      <c r="G42" s="233" t="s">
        <v>73</v>
      </c>
      <c r="H42" s="233" t="s">
        <v>73</v>
      </c>
      <c r="I42" s="232" t="s">
        <v>106</v>
      </c>
    </row>
    <row r="43" spans="1:9" ht="11.45" customHeight="1">
      <c r="A43" s="24"/>
      <c r="B43" s="24"/>
      <c r="C43" s="48"/>
      <c r="D43" s="48"/>
      <c r="E43" s="48"/>
      <c r="F43" s="48"/>
      <c r="G43" s="48"/>
      <c r="H43" s="48"/>
      <c r="I43" s="48"/>
    </row>
    <row r="44" spans="1:9" ht="11.45" customHeight="1">
      <c r="A44" s="429" t="s">
        <v>185</v>
      </c>
      <c r="B44" s="429"/>
      <c r="C44" s="429"/>
      <c r="D44" s="429"/>
      <c r="E44" s="429"/>
      <c r="F44" s="429"/>
      <c r="G44" s="429"/>
      <c r="H44" s="429"/>
      <c r="I44" s="23"/>
    </row>
    <row r="45" spans="1:9" ht="11.45" customHeight="1">
      <c r="A45" s="430" t="s">
        <v>186</v>
      </c>
      <c r="B45" s="430"/>
      <c r="C45" s="430"/>
      <c r="D45" s="430"/>
      <c r="E45" s="430"/>
      <c r="F45" s="430"/>
      <c r="G45" s="430"/>
      <c r="H45" s="430"/>
      <c r="I45" s="23"/>
    </row>
    <row r="46" spans="1:9">
      <c r="A46" s="73"/>
      <c r="B46" s="23"/>
      <c r="C46" s="3"/>
      <c r="D46" s="3"/>
      <c r="E46" s="3"/>
      <c r="F46" s="3"/>
      <c r="G46" s="3"/>
      <c r="H46" s="3"/>
      <c r="I46" s="3"/>
    </row>
    <row r="47" spans="1:9">
      <c r="A47" s="176"/>
    </row>
  </sheetData>
  <mergeCells count="21">
    <mergeCell ref="G23:G24"/>
    <mergeCell ref="H23:H24"/>
    <mergeCell ref="I23:I24"/>
    <mergeCell ref="D24:D25"/>
    <mergeCell ref="E24:E25"/>
    <mergeCell ref="A44:H44"/>
    <mergeCell ref="A45:H45"/>
    <mergeCell ref="A5:B7"/>
    <mergeCell ref="A2:I2"/>
    <mergeCell ref="F5:F6"/>
    <mergeCell ref="G5:G6"/>
    <mergeCell ref="H5:H6"/>
    <mergeCell ref="I5:I6"/>
    <mergeCell ref="E6:E7"/>
    <mergeCell ref="D6:D7"/>
    <mergeCell ref="C5:C7"/>
    <mergeCell ref="A3:I3"/>
    <mergeCell ref="A23:B25"/>
    <mergeCell ref="C23:C25"/>
    <mergeCell ref="F23:F24"/>
    <mergeCell ref="A21:I21"/>
  </mergeCells>
  <phoneticPr fontId="26" type="noConversion"/>
  <conditionalFormatting sqref="A26:I42 A8:I1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10/15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view="pageLayout" zoomScaleNormal="100" workbookViewId="0">
      <selection activeCell="F5" sqref="F5"/>
    </sheetView>
  </sheetViews>
  <sheetFormatPr baseColWidth="10" defaultRowHeight="12.75"/>
  <cols>
    <col min="1" max="1" width="7.140625" customWidth="1"/>
    <col min="2" max="4" width="14.28515625" customWidth="1"/>
    <col min="5" max="6" width="12.7109375" customWidth="1"/>
    <col min="7" max="7" width="11.42578125" customWidth="1"/>
    <col min="8" max="8" width="5.140625" customWidth="1"/>
  </cols>
  <sheetData>
    <row r="1" spans="1:8" s="285" customFormat="1" ht="12.75" customHeight="1">
      <c r="A1" s="292" t="s">
        <v>195</v>
      </c>
      <c r="B1" s="284"/>
      <c r="C1" s="284"/>
      <c r="D1" s="284"/>
      <c r="E1" s="284"/>
      <c r="F1" s="284"/>
      <c r="G1" s="284"/>
    </row>
    <row r="2" spans="1:8" s="285" customFormat="1" ht="12.75" customHeight="1">
      <c r="A2" s="292"/>
      <c r="B2" s="284"/>
      <c r="C2" s="284"/>
      <c r="D2" s="284"/>
      <c r="E2" s="284"/>
      <c r="F2" s="284"/>
      <c r="G2" s="284"/>
      <c r="H2" s="184" t="s">
        <v>196</v>
      </c>
    </row>
    <row r="3" spans="1:8" s="285" customFormat="1" ht="12.75" customHeight="1">
      <c r="A3" s="284"/>
      <c r="B3" s="284"/>
      <c r="C3" s="284"/>
      <c r="D3" s="284"/>
      <c r="E3" s="284"/>
      <c r="F3" s="284"/>
      <c r="G3" s="284"/>
    </row>
    <row r="4" spans="1:8" s="285" customFormat="1" ht="12.75" customHeight="1">
      <c r="A4" s="377" t="s">
        <v>267</v>
      </c>
      <c r="B4" s="380"/>
      <c r="C4" s="380"/>
      <c r="D4" s="380"/>
      <c r="E4" s="380"/>
      <c r="F4" s="380"/>
      <c r="G4" s="380"/>
      <c r="H4" s="184">
        <v>4</v>
      </c>
    </row>
    <row r="5" spans="1:8" s="285" customFormat="1" ht="12.75" customHeight="1">
      <c r="A5" s="290"/>
      <c r="B5" s="290"/>
      <c r="C5" s="290"/>
      <c r="D5" s="290"/>
      <c r="E5" s="290"/>
      <c r="F5" s="290"/>
      <c r="G5" s="290"/>
      <c r="H5" s="184"/>
    </row>
    <row r="6" spans="1:8" s="285" customFormat="1" ht="12.75" customHeight="1">
      <c r="A6" s="290"/>
      <c r="B6" s="290"/>
      <c r="C6" s="290"/>
      <c r="D6" s="290"/>
      <c r="E6" s="290"/>
      <c r="F6" s="290"/>
      <c r="G6" s="290"/>
      <c r="H6" s="184"/>
    </row>
    <row r="7" spans="1:8" s="285" customFormat="1" ht="12.75" customHeight="1">
      <c r="A7" s="293" t="s">
        <v>197</v>
      </c>
      <c r="B7" s="290"/>
      <c r="C7" s="290"/>
      <c r="D7" s="290"/>
      <c r="E7" s="290"/>
      <c r="F7" s="290"/>
      <c r="G7" s="290"/>
      <c r="H7" s="184"/>
    </row>
    <row r="8" spans="1:8" s="285" customFormat="1" ht="12.75" customHeight="1">
      <c r="A8" s="290"/>
      <c r="B8" s="290"/>
      <c r="C8" s="290"/>
      <c r="D8" s="290"/>
      <c r="E8" s="290"/>
      <c r="F8" s="290"/>
      <c r="G8" s="290"/>
      <c r="H8" s="219"/>
    </row>
    <row r="9" spans="1:8" s="285" customFormat="1" ht="12.75" customHeight="1">
      <c r="A9" s="288" t="s">
        <v>198</v>
      </c>
      <c r="B9" s="290" t="s">
        <v>221</v>
      </c>
      <c r="C9" s="290"/>
      <c r="D9" s="290"/>
      <c r="E9" s="290"/>
      <c r="F9" s="290"/>
      <c r="G9" s="290"/>
      <c r="H9" s="219"/>
    </row>
    <row r="10" spans="1:8" s="285" customFormat="1" ht="16.899999999999999" customHeight="1">
      <c r="A10" s="288" t="s">
        <v>206</v>
      </c>
      <c r="B10" s="377" t="s">
        <v>268</v>
      </c>
      <c r="C10" s="380"/>
      <c r="D10" s="380"/>
      <c r="E10" s="380"/>
      <c r="F10" s="380"/>
      <c r="G10" s="380"/>
      <c r="H10" s="219">
        <v>7</v>
      </c>
    </row>
    <row r="11" spans="1:8" s="285" customFormat="1" ht="25.5" customHeight="1">
      <c r="A11" s="286" t="s">
        <v>200</v>
      </c>
      <c r="B11" s="379" t="s">
        <v>222</v>
      </c>
      <c r="C11" s="379"/>
      <c r="D11" s="379"/>
      <c r="E11" s="379"/>
      <c r="F11" s="379"/>
      <c r="G11" s="379"/>
      <c r="H11" s="219"/>
    </row>
    <row r="12" spans="1:8" s="285" customFormat="1" ht="32.65" customHeight="1">
      <c r="A12" s="295" t="s">
        <v>289</v>
      </c>
      <c r="B12" s="378" t="s">
        <v>318</v>
      </c>
      <c r="C12" s="378"/>
      <c r="D12" s="378"/>
      <c r="E12" s="378"/>
      <c r="F12" s="378"/>
      <c r="G12" s="378"/>
      <c r="H12" s="219">
        <v>8</v>
      </c>
    </row>
    <row r="13" spans="1:8" s="285" customFormat="1" ht="32.65" customHeight="1">
      <c r="A13" s="295" t="s">
        <v>288</v>
      </c>
      <c r="B13" s="378" t="s">
        <v>297</v>
      </c>
      <c r="C13" s="378"/>
      <c r="D13" s="378"/>
      <c r="E13" s="378"/>
      <c r="F13" s="378"/>
      <c r="G13" s="378"/>
      <c r="H13" s="219">
        <v>9</v>
      </c>
    </row>
    <row r="14" spans="1:8" s="285" customFormat="1" ht="32.65" customHeight="1">
      <c r="A14" s="295" t="s">
        <v>283</v>
      </c>
      <c r="B14" s="378" t="s">
        <v>298</v>
      </c>
      <c r="C14" s="378"/>
      <c r="D14" s="378"/>
      <c r="E14" s="378"/>
      <c r="F14" s="378"/>
      <c r="G14" s="378"/>
      <c r="H14" s="219">
        <v>10</v>
      </c>
    </row>
    <row r="15" spans="1:8" s="285" customFormat="1" ht="32.65" customHeight="1">
      <c r="A15" s="287" t="s">
        <v>284</v>
      </c>
      <c r="B15" s="378" t="s">
        <v>299</v>
      </c>
      <c r="C15" s="378"/>
      <c r="D15" s="378"/>
      <c r="E15" s="378"/>
      <c r="F15" s="378"/>
      <c r="G15" s="378"/>
      <c r="H15" s="219"/>
    </row>
    <row r="16" spans="1:8" s="285" customFormat="1" ht="16.899999999999999" customHeight="1">
      <c r="A16" s="288" t="s">
        <v>201</v>
      </c>
      <c r="B16" s="379" t="s">
        <v>269</v>
      </c>
      <c r="C16" s="379"/>
      <c r="D16" s="379"/>
      <c r="E16" s="379"/>
      <c r="F16" s="379"/>
      <c r="G16" s="379"/>
      <c r="H16" s="219">
        <v>11</v>
      </c>
    </row>
    <row r="17" spans="1:8" s="285" customFormat="1" ht="16.899999999999999" customHeight="1">
      <c r="A17" s="288" t="s">
        <v>202</v>
      </c>
      <c r="B17" s="379" t="s">
        <v>270</v>
      </c>
      <c r="C17" s="379"/>
      <c r="D17" s="379"/>
      <c r="E17" s="379"/>
      <c r="F17" s="379"/>
      <c r="G17" s="379"/>
      <c r="H17" s="219">
        <v>12</v>
      </c>
    </row>
    <row r="18" spans="1:8" s="285" customFormat="1" ht="32.65" customHeight="1">
      <c r="A18" s="289" t="s">
        <v>285</v>
      </c>
      <c r="B18" s="378" t="s">
        <v>300</v>
      </c>
      <c r="C18" s="378"/>
      <c r="D18" s="378"/>
      <c r="E18" s="378"/>
      <c r="F18" s="378"/>
      <c r="G18" s="378"/>
      <c r="H18" s="219">
        <v>13</v>
      </c>
    </row>
    <row r="19" spans="1:8" s="285" customFormat="1" ht="32.65" customHeight="1">
      <c r="A19" s="289" t="s">
        <v>286</v>
      </c>
      <c r="B19" s="378" t="s">
        <v>304</v>
      </c>
      <c r="C19" s="378"/>
      <c r="D19" s="378"/>
      <c r="E19" s="378"/>
      <c r="F19" s="378"/>
      <c r="G19" s="378"/>
      <c r="H19" s="219">
        <v>14</v>
      </c>
    </row>
    <row r="20" spans="1:8" s="285" customFormat="1" ht="32.65" customHeight="1">
      <c r="A20" s="289" t="s">
        <v>287</v>
      </c>
      <c r="B20" s="378" t="s">
        <v>303</v>
      </c>
      <c r="C20" s="378"/>
      <c r="D20" s="378"/>
      <c r="E20" s="378"/>
      <c r="F20" s="378"/>
      <c r="G20" s="378"/>
      <c r="H20" s="219"/>
    </row>
    <row r="21" spans="1:8" s="285" customFormat="1" ht="16.899999999999999" customHeight="1">
      <c r="A21" s="288" t="s">
        <v>203</v>
      </c>
      <c r="B21" s="377" t="s">
        <v>269</v>
      </c>
      <c r="C21" s="380"/>
      <c r="D21" s="380"/>
      <c r="E21" s="380"/>
      <c r="F21" s="380"/>
      <c r="G21" s="380"/>
      <c r="H21" s="219">
        <v>15</v>
      </c>
    </row>
    <row r="22" spans="1:8" s="285" customFormat="1" ht="16.899999999999999" customHeight="1">
      <c r="A22" s="288" t="s">
        <v>204</v>
      </c>
      <c r="B22" s="377" t="s">
        <v>270</v>
      </c>
      <c r="C22" s="380"/>
      <c r="D22" s="380"/>
      <c r="E22" s="380"/>
      <c r="F22" s="380"/>
      <c r="G22" s="380"/>
      <c r="H22" s="219">
        <v>16</v>
      </c>
    </row>
    <row r="23" spans="1:8" s="285" customFormat="1" ht="32.1" customHeight="1">
      <c r="A23" s="289" t="s">
        <v>290</v>
      </c>
      <c r="B23" s="378" t="s">
        <v>302</v>
      </c>
      <c r="C23" s="378"/>
      <c r="D23" s="378"/>
      <c r="E23" s="378"/>
      <c r="F23" s="378"/>
      <c r="G23" s="378"/>
      <c r="H23" s="219">
        <v>17</v>
      </c>
    </row>
    <row r="24" spans="1:8" s="285" customFormat="1" ht="32.1" customHeight="1">
      <c r="A24" s="287" t="s">
        <v>291</v>
      </c>
      <c r="B24" s="381" t="s">
        <v>319</v>
      </c>
      <c r="C24" s="381"/>
      <c r="D24" s="381"/>
      <c r="E24" s="381"/>
      <c r="F24" s="381"/>
      <c r="G24" s="381"/>
      <c r="H24" s="184"/>
    </row>
    <row r="25" spans="1:8" s="285" customFormat="1" ht="16.899999999999999" customHeight="1">
      <c r="A25" s="287" t="s">
        <v>223</v>
      </c>
      <c r="B25" s="381" t="s">
        <v>271</v>
      </c>
      <c r="C25" s="381"/>
      <c r="D25" s="381"/>
      <c r="E25" s="381"/>
      <c r="F25" s="381"/>
      <c r="G25" s="381"/>
      <c r="H25" s="184">
        <v>18</v>
      </c>
    </row>
    <row r="26" spans="1:8" s="285" customFormat="1" ht="16.899999999999999" customHeight="1">
      <c r="A26" s="287" t="s">
        <v>224</v>
      </c>
      <c r="B26" s="381" t="s">
        <v>272</v>
      </c>
      <c r="C26" s="381"/>
      <c r="D26" s="381"/>
      <c r="E26" s="381"/>
      <c r="F26" s="381"/>
      <c r="G26" s="381"/>
      <c r="H26" s="184">
        <v>19</v>
      </c>
    </row>
    <row r="27" spans="1:8" s="285" customFormat="1" ht="32.1" customHeight="1">
      <c r="A27" s="289" t="s">
        <v>292</v>
      </c>
      <c r="B27" s="378" t="s">
        <v>301</v>
      </c>
      <c r="C27" s="378"/>
      <c r="D27" s="378"/>
      <c r="E27" s="378"/>
      <c r="F27" s="378"/>
      <c r="G27" s="378"/>
      <c r="H27" s="184"/>
    </row>
    <row r="28" spans="1:8" s="285" customFormat="1" ht="16.899999999999999" customHeight="1">
      <c r="A28" s="288" t="s">
        <v>225</v>
      </c>
      <c r="B28" s="377" t="s">
        <v>273</v>
      </c>
      <c r="C28" s="377"/>
      <c r="D28" s="377"/>
      <c r="E28" s="377"/>
      <c r="F28" s="377"/>
      <c r="G28" s="377"/>
      <c r="H28" s="184">
        <v>20</v>
      </c>
    </row>
    <row r="29" spans="1:8" s="285" customFormat="1" ht="16.899999999999999" customHeight="1">
      <c r="A29" s="288" t="s">
        <v>226</v>
      </c>
      <c r="B29" s="377" t="s">
        <v>311</v>
      </c>
      <c r="C29" s="377"/>
      <c r="D29" s="377"/>
      <c r="E29" s="377"/>
      <c r="F29" s="377"/>
      <c r="G29" s="377"/>
      <c r="H29" s="184">
        <v>20</v>
      </c>
    </row>
    <row r="30" spans="1:8" s="285" customFormat="1" ht="12.75" customHeight="1">
      <c r="A30" s="288"/>
      <c r="B30" s="290"/>
      <c r="C30" s="290"/>
      <c r="D30" s="290"/>
      <c r="E30" s="290"/>
      <c r="F30" s="290"/>
      <c r="G30" s="290"/>
      <c r="H30" s="184"/>
    </row>
    <row r="31" spans="1:8" s="285" customFormat="1" ht="12.75" customHeight="1">
      <c r="A31" s="294"/>
      <c r="B31" s="294"/>
      <c r="C31" s="290"/>
      <c r="D31" s="290"/>
      <c r="E31" s="290"/>
      <c r="F31" s="290"/>
      <c r="G31" s="290"/>
      <c r="H31" s="184"/>
    </row>
    <row r="32" spans="1:8" s="285" customFormat="1" ht="12.75" customHeight="1">
      <c r="A32" s="293" t="s">
        <v>199</v>
      </c>
      <c r="B32" s="294"/>
      <c r="C32" s="290"/>
      <c r="D32" s="290"/>
      <c r="E32" s="290"/>
      <c r="F32" s="290"/>
      <c r="G32" s="290"/>
      <c r="H32" s="184"/>
    </row>
    <row r="33" spans="1:8" s="285" customFormat="1" ht="12.75" customHeight="1">
      <c r="A33" s="294"/>
      <c r="B33" s="294"/>
      <c r="C33" s="290"/>
      <c r="D33" s="290"/>
      <c r="E33" s="290"/>
      <c r="F33" s="290"/>
      <c r="G33" s="290"/>
      <c r="H33" s="184"/>
    </row>
    <row r="34" spans="1:8" s="285" customFormat="1" ht="25.5" customHeight="1">
      <c r="A34" s="378" t="s">
        <v>309</v>
      </c>
      <c r="B34" s="379"/>
      <c r="C34" s="379"/>
      <c r="D34" s="379"/>
      <c r="E34" s="379"/>
      <c r="F34" s="379"/>
      <c r="G34" s="379"/>
      <c r="H34" s="184">
        <v>6</v>
      </c>
    </row>
    <row r="35" spans="1:8">
      <c r="A35" s="379" t="s">
        <v>282</v>
      </c>
      <c r="B35" s="379"/>
      <c r="C35" s="379"/>
      <c r="D35" s="379"/>
      <c r="E35" s="379"/>
      <c r="F35" s="379"/>
      <c r="G35" s="379"/>
      <c r="H35" s="184"/>
    </row>
    <row r="36" spans="1:8">
      <c r="A36" s="291"/>
      <c r="B36" s="291"/>
      <c r="C36" s="291"/>
      <c r="D36" s="291"/>
      <c r="E36" s="291"/>
      <c r="F36" s="291"/>
      <c r="G36" s="291"/>
      <c r="H36" s="183"/>
    </row>
    <row r="37" spans="1:8">
      <c r="H37" s="183"/>
    </row>
    <row r="38" spans="1:8">
      <c r="H38" s="183"/>
    </row>
    <row r="39" spans="1:8">
      <c r="H39" s="183"/>
    </row>
    <row r="40" spans="1:8">
      <c r="H40" s="183"/>
    </row>
    <row r="41" spans="1:8">
      <c r="H41" s="183"/>
    </row>
    <row r="42" spans="1:8">
      <c r="H42" s="183"/>
    </row>
    <row r="43" spans="1:8">
      <c r="H43" s="183"/>
    </row>
    <row r="44" spans="1:8">
      <c r="H44" s="183"/>
    </row>
    <row r="45" spans="1:8">
      <c r="H45" s="183"/>
    </row>
    <row r="46" spans="1:8">
      <c r="H46" s="183"/>
    </row>
    <row r="47" spans="1:8">
      <c r="H47" s="183"/>
    </row>
    <row r="48" spans="1:8">
      <c r="H48" s="183"/>
    </row>
    <row r="49" spans="8:8">
      <c r="H49" s="183"/>
    </row>
    <row r="50" spans="8:8">
      <c r="H50" s="183"/>
    </row>
  </sheetData>
  <mergeCells count="23">
    <mergeCell ref="B21:G21"/>
    <mergeCell ref="B22:G22"/>
    <mergeCell ref="B15:G15"/>
    <mergeCell ref="B16:G16"/>
    <mergeCell ref="B17:G17"/>
    <mergeCell ref="B18:G18"/>
    <mergeCell ref="B20:G20"/>
    <mergeCell ref="B28:G28"/>
    <mergeCell ref="B29:G29"/>
    <mergeCell ref="A34:G34"/>
    <mergeCell ref="A35:G35"/>
    <mergeCell ref="A4:G4"/>
    <mergeCell ref="B10:G10"/>
    <mergeCell ref="B11:G11"/>
    <mergeCell ref="B19:G19"/>
    <mergeCell ref="B27:G27"/>
    <mergeCell ref="B24:G24"/>
    <mergeCell ref="B25:G25"/>
    <mergeCell ref="B26:G26"/>
    <mergeCell ref="B12:G12"/>
    <mergeCell ref="B13:G13"/>
    <mergeCell ref="B14:G14"/>
    <mergeCell ref="B23:G23"/>
  </mergeCells>
  <conditionalFormatting sqref="A4:H34">
    <cfRule type="expression" dxfId="1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10/15 SH</oddFooter>
  </headerFooter>
  <ignoredErrors>
    <ignoredError sqref="A16:A17 A21:A22 A25:A26"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B19" sqref="B19:G19"/>
    </sheetView>
  </sheetViews>
  <sheetFormatPr baseColWidth="10" defaultColWidth="11.140625" defaultRowHeight="12.75"/>
  <cols>
    <col min="1" max="5" width="11.140625" style="57"/>
    <col min="6" max="8" width="11.7109375" style="57" customWidth="1"/>
    <col min="9" max="16384" width="11.140625" style="57"/>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10/15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B19" sqref="B19:G19"/>
    </sheetView>
  </sheetViews>
  <sheetFormatPr baseColWidth="10" defaultColWidth="9.7109375" defaultRowHeight="12.75"/>
  <cols>
    <col min="1" max="9" width="10.140625" style="57" customWidth="1"/>
    <col min="10" max="16384" width="9.7109375" style="57"/>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10/15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view="pageLayout" zoomScale="115" zoomScaleNormal="100" zoomScalePageLayoutView="115" workbookViewId="0">
      <selection activeCell="E60" sqref="E60"/>
    </sheetView>
  </sheetViews>
  <sheetFormatPr baseColWidth="10" defaultColWidth="11.42578125" defaultRowHeight="12.75"/>
  <cols>
    <col min="1" max="16384" width="11.42578125" style="235"/>
  </cols>
  <sheetData>
    <row r="1" spans="1:8">
      <c r="A1" s="383" t="s">
        <v>329</v>
      </c>
      <c r="B1" s="383"/>
      <c r="C1" s="383"/>
      <c r="D1" s="383"/>
      <c r="E1" s="383"/>
      <c r="F1" s="383"/>
      <c r="G1" s="383"/>
      <c r="H1" s="383"/>
    </row>
    <row r="2" spans="1:8" ht="14.25">
      <c r="A2" s="383" t="s">
        <v>266</v>
      </c>
      <c r="B2" s="383"/>
      <c r="C2" s="383"/>
      <c r="D2" s="383"/>
      <c r="E2" s="383"/>
      <c r="F2" s="383"/>
      <c r="G2" s="383"/>
      <c r="H2" s="383"/>
    </row>
    <row r="3" spans="1:8">
      <c r="A3" s="383"/>
      <c r="B3" s="383"/>
      <c r="C3" s="383"/>
      <c r="D3" s="383"/>
      <c r="E3" s="383"/>
      <c r="F3" s="383"/>
      <c r="G3" s="383"/>
      <c r="H3" s="383"/>
    </row>
    <row r="4" spans="1:8">
      <c r="A4" s="383" t="s">
        <v>71</v>
      </c>
      <c r="B4" s="383"/>
      <c r="C4" s="383"/>
      <c r="D4" s="383"/>
      <c r="E4" s="383"/>
      <c r="F4" s="383"/>
      <c r="G4" s="383"/>
      <c r="H4" s="383"/>
    </row>
    <row r="8" spans="1:8">
      <c r="C8" s="236"/>
      <c r="D8" s="236"/>
      <c r="E8" s="236"/>
      <c r="F8" s="236"/>
      <c r="G8" s="236"/>
      <c r="H8" s="236"/>
    </row>
    <row r="9" spans="1:8">
      <c r="C9" s="236"/>
      <c r="D9" s="236"/>
      <c r="E9" s="236"/>
      <c r="F9" s="236"/>
      <c r="G9" s="236"/>
      <c r="H9" s="236"/>
    </row>
    <row r="10" spans="1:8">
      <c r="C10" s="236"/>
      <c r="D10" s="236"/>
      <c r="E10" s="236"/>
      <c r="F10" s="236"/>
      <c r="G10" s="236"/>
      <c r="H10" s="236"/>
    </row>
    <row r="11" spans="1:8">
      <c r="C11" s="236"/>
      <c r="D11" s="236"/>
      <c r="E11" s="236"/>
      <c r="F11" s="236"/>
      <c r="G11" s="236"/>
      <c r="H11" s="236"/>
    </row>
    <row r="12" spans="1:8">
      <c r="C12" s="236"/>
      <c r="D12" s="236"/>
      <c r="E12" s="236"/>
      <c r="F12" s="236"/>
      <c r="G12" s="236"/>
      <c r="H12" s="236"/>
    </row>
    <row r="13" spans="1:8">
      <c r="C13" s="236"/>
      <c r="D13" s="236"/>
      <c r="E13" s="236"/>
      <c r="F13" s="236"/>
      <c r="G13" s="236"/>
      <c r="H13" s="236"/>
    </row>
    <row r="14" spans="1:8">
      <c r="C14" s="236"/>
      <c r="D14" s="236"/>
      <c r="E14" s="236"/>
      <c r="F14" s="236"/>
      <c r="G14" s="236"/>
      <c r="H14" s="236"/>
    </row>
    <row r="15" spans="1:8">
      <c r="C15" s="236"/>
      <c r="D15" s="236"/>
      <c r="E15" s="236"/>
      <c r="F15" s="236"/>
      <c r="G15" s="236"/>
      <c r="H15" s="236"/>
    </row>
    <row r="16" spans="1:8">
      <c r="C16" s="236"/>
      <c r="D16" s="236"/>
      <c r="E16" s="236"/>
      <c r="F16" s="236"/>
      <c r="G16" s="236"/>
      <c r="H16" s="236"/>
    </row>
    <row r="17" spans="1:8">
      <c r="C17" s="236"/>
      <c r="D17" s="236"/>
      <c r="E17" s="236"/>
      <c r="F17" s="236"/>
      <c r="G17" s="236"/>
      <c r="H17" s="236"/>
    </row>
    <row r="18" spans="1:8">
      <c r="C18" s="236"/>
      <c r="D18" s="236"/>
      <c r="E18" s="236"/>
      <c r="F18" s="236"/>
      <c r="G18" s="236"/>
      <c r="H18" s="236"/>
    </row>
    <row r="19" spans="1:8">
      <c r="C19" s="236"/>
      <c r="D19" s="236"/>
      <c r="E19" s="236"/>
      <c r="F19" s="236"/>
      <c r="G19" s="236"/>
      <c r="H19" s="236"/>
    </row>
    <row r="20" spans="1:8">
      <c r="C20" s="236"/>
      <c r="D20" s="236"/>
      <c r="E20" s="236"/>
      <c r="F20" s="236"/>
      <c r="G20" s="236"/>
      <c r="H20" s="236"/>
    </row>
    <row r="21" spans="1:8">
      <c r="C21" s="236"/>
      <c r="D21" s="236"/>
      <c r="E21" s="236"/>
      <c r="F21" s="236"/>
      <c r="G21" s="236"/>
      <c r="H21" s="236"/>
    </row>
    <row r="22" spans="1:8" ht="11.45" customHeight="1">
      <c r="A22" s="382"/>
      <c r="B22" s="382"/>
      <c r="C22" s="382"/>
      <c r="D22" s="382"/>
      <c r="E22" s="382"/>
      <c r="F22" s="382"/>
      <c r="G22" s="382"/>
      <c r="H22" s="382"/>
    </row>
    <row r="23" spans="1:8">
      <c r="A23" s="383" t="s">
        <v>5</v>
      </c>
      <c r="B23" s="383"/>
      <c r="C23" s="383"/>
      <c r="D23" s="383"/>
      <c r="E23" s="383"/>
      <c r="F23" s="383"/>
      <c r="G23" s="383"/>
      <c r="H23" s="383"/>
    </row>
    <row r="41" spans="1:8" ht="11.45" customHeight="1">
      <c r="A41" s="382"/>
      <c r="B41" s="382"/>
      <c r="C41" s="382"/>
      <c r="D41" s="382"/>
      <c r="E41" s="382"/>
      <c r="F41" s="382"/>
      <c r="G41" s="382"/>
      <c r="H41" s="382"/>
    </row>
    <row r="42" spans="1:8">
      <c r="A42" s="383" t="s">
        <v>8</v>
      </c>
      <c r="B42" s="383"/>
      <c r="C42" s="383"/>
      <c r="D42" s="383"/>
      <c r="E42" s="383"/>
      <c r="F42" s="383"/>
      <c r="G42" s="383"/>
      <c r="H42" s="383"/>
    </row>
    <row r="60" spans="1:1" ht="10.35" customHeight="1">
      <c r="A60" s="237"/>
    </row>
    <row r="61" spans="1:1">
      <c r="A61" s="356" t="s">
        <v>330</v>
      </c>
    </row>
  </sheetData>
  <mergeCells count="8">
    <mergeCell ref="A41:H41"/>
    <mergeCell ref="A42:H42"/>
    <mergeCell ref="A1:H1"/>
    <mergeCell ref="A2:H2"/>
    <mergeCell ref="A3:H3"/>
    <mergeCell ref="A4:H4"/>
    <mergeCell ref="A22:H22"/>
    <mergeCell ref="A23:H2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10/15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view="pageLayout" zoomScaleNormal="130" workbookViewId="0">
      <selection activeCell="H14" sqref="G14:H14"/>
    </sheetView>
  </sheetViews>
  <sheetFormatPr baseColWidth="10" defaultColWidth="11.42578125" defaultRowHeight="12.75"/>
  <cols>
    <col min="1" max="1" width="23.28515625" style="3" customWidth="1"/>
    <col min="2" max="2" width="9.7109375" style="3" customWidth="1"/>
    <col min="3" max="3" width="7.7109375" style="3" customWidth="1"/>
    <col min="4" max="4" width="7.42578125" style="3" customWidth="1"/>
    <col min="5" max="7" width="7.140625" style="3" customWidth="1"/>
    <col min="8" max="9" width="8.140625" style="3" customWidth="1"/>
    <col min="10" max="10" width="6.140625" style="3" customWidth="1"/>
    <col min="11" max="16384" width="11.42578125" style="3"/>
  </cols>
  <sheetData>
    <row r="1" spans="1:10" ht="25.5">
      <c r="A1" s="21" t="s">
        <v>275</v>
      </c>
      <c r="B1" s="22"/>
      <c r="C1" s="22"/>
      <c r="D1" s="22"/>
      <c r="E1" s="22"/>
      <c r="F1" s="22"/>
      <c r="G1" s="22"/>
      <c r="H1" s="22"/>
      <c r="I1" s="22"/>
      <c r="J1" s="22"/>
    </row>
    <row r="2" spans="1:10" ht="16.899999999999999" customHeight="1">
      <c r="A2" s="10" t="s">
        <v>205</v>
      </c>
      <c r="B2" s="14"/>
      <c r="C2" s="14"/>
      <c r="D2" s="14"/>
      <c r="E2" s="14"/>
      <c r="F2" s="14"/>
      <c r="G2" s="14"/>
      <c r="H2" s="14"/>
      <c r="I2" s="14"/>
      <c r="J2" s="14"/>
    </row>
    <row r="3" spans="1:10" ht="16.899999999999999" customHeight="1">
      <c r="A3" s="93" t="s">
        <v>157</v>
      </c>
      <c r="B3" s="14"/>
      <c r="C3" s="14"/>
      <c r="D3" s="14"/>
      <c r="E3" s="14"/>
      <c r="F3" s="14"/>
      <c r="G3" s="14"/>
      <c r="H3" s="14"/>
      <c r="I3" s="14"/>
      <c r="J3" s="14"/>
    </row>
    <row r="4" spans="1:10" ht="16.899999999999999" customHeight="1">
      <c r="A4" s="14" t="s">
        <v>0</v>
      </c>
      <c r="B4" s="14"/>
      <c r="C4" s="14"/>
      <c r="D4" s="94"/>
      <c r="E4" s="14"/>
      <c r="F4" s="14"/>
      <c r="G4" s="14"/>
      <c r="H4" s="14"/>
      <c r="I4" s="14"/>
      <c r="J4" s="14"/>
    </row>
    <row r="5" spans="1:10">
      <c r="A5" s="22"/>
      <c r="B5" s="22" t="s">
        <v>16</v>
      </c>
      <c r="C5" s="22"/>
      <c r="D5" s="22"/>
      <c r="E5" s="22"/>
      <c r="F5" s="22"/>
      <c r="G5" s="22"/>
      <c r="H5" s="22"/>
      <c r="I5" s="22"/>
      <c r="J5" s="22"/>
    </row>
    <row r="6" spans="1:10" ht="37.35" customHeight="1">
      <c r="A6" s="387" t="s">
        <v>1</v>
      </c>
      <c r="B6" s="388"/>
      <c r="C6" s="388" t="s">
        <v>320</v>
      </c>
      <c r="D6" s="388" t="s">
        <v>312</v>
      </c>
      <c r="E6" s="389" t="s">
        <v>321</v>
      </c>
      <c r="F6" s="76" t="s">
        <v>322</v>
      </c>
      <c r="G6" s="76"/>
      <c r="H6" s="76" t="s">
        <v>325</v>
      </c>
      <c r="I6" s="77"/>
      <c r="J6" s="78"/>
    </row>
    <row r="7" spans="1:10" ht="37.35" customHeight="1">
      <c r="A7" s="387"/>
      <c r="B7" s="388"/>
      <c r="C7" s="390"/>
      <c r="D7" s="390"/>
      <c r="E7" s="390"/>
      <c r="F7" s="79" t="s">
        <v>323</v>
      </c>
      <c r="G7" s="79" t="s">
        <v>324</v>
      </c>
      <c r="H7" s="80">
        <v>2014</v>
      </c>
      <c r="I7" s="80">
        <v>2015</v>
      </c>
      <c r="J7" s="81" t="s">
        <v>4</v>
      </c>
    </row>
    <row r="8" spans="1:10">
      <c r="A8" s="40"/>
      <c r="B8" s="82"/>
      <c r="C8" s="216"/>
      <c r="D8" s="217"/>
      <c r="E8" s="217"/>
      <c r="F8" s="217"/>
      <c r="G8" s="218"/>
      <c r="H8" s="217"/>
      <c r="I8" s="41"/>
      <c r="J8" s="40"/>
    </row>
    <row r="9" spans="1:10">
      <c r="A9" s="27" t="s">
        <v>71</v>
      </c>
      <c r="B9" s="83"/>
      <c r="C9" s="251">
        <v>22804</v>
      </c>
      <c r="D9" s="251">
        <v>25250</v>
      </c>
      <c r="E9" s="252">
        <v>25270</v>
      </c>
      <c r="F9" s="228">
        <f t="shared" ref="F9:F22" si="0">SUM(E9*100/C9-100)</f>
        <v>10.81389229959656</v>
      </c>
      <c r="G9" s="228">
        <f t="shared" ref="G9:G22" si="1">SUM(E9*100/D9-100)</f>
        <v>7.9207920792072173E-2</v>
      </c>
      <c r="H9" s="251">
        <v>22791</v>
      </c>
      <c r="I9" s="339">
        <v>24285</v>
      </c>
      <c r="J9" s="337">
        <f>SUM(I9*100/H9)-100</f>
        <v>6.5552191654600449</v>
      </c>
    </row>
    <row r="10" spans="1:10" ht="25.5" customHeight="1">
      <c r="A10" s="27" t="s">
        <v>5</v>
      </c>
      <c r="B10" s="84" t="s">
        <v>6</v>
      </c>
      <c r="C10" s="251">
        <v>2640</v>
      </c>
      <c r="D10" s="251">
        <v>2900</v>
      </c>
      <c r="E10" s="252">
        <v>2827</v>
      </c>
      <c r="F10" s="228">
        <f t="shared" si="0"/>
        <v>7.0833333333333286</v>
      </c>
      <c r="G10" s="228">
        <f t="shared" si="1"/>
        <v>-2.5172413793103487</v>
      </c>
      <c r="H10" s="251">
        <v>23711</v>
      </c>
      <c r="I10" s="339">
        <v>24800</v>
      </c>
      <c r="J10" s="337">
        <f t="shared" ref="J10:J22" si="2">SUM(I10*100/H10)-100</f>
        <v>4.5928050272025587</v>
      </c>
    </row>
    <row r="11" spans="1:10" ht="16.899999999999999" customHeight="1">
      <c r="A11" s="27" t="s">
        <v>158</v>
      </c>
      <c r="B11" s="85"/>
      <c r="C11" s="251">
        <v>1333</v>
      </c>
      <c r="D11" s="251">
        <v>1453</v>
      </c>
      <c r="E11" s="252">
        <v>1399</v>
      </c>
      <c r="F11" s="228">
        <f t="shared" si="0"/>
        <v>4.9512378094523655</v>
      </c>
      <c r="G11" s="228">
        <f t="shared" si="1"/>
        <v>-3.7164487267721995</v>
      </c>
      <c r="H11" s="251">
        <v>12388</v>
      </c>
      <c r="I11" s="339">
        <v>12806</v>
      </c>
      <c r="J11" s="337">
        <f t="shared" si="2"/>
        <v>3.3742331288343621</v>
      </c>
    </row>
    <row r="12" spans="1:10">
      <c r="A12" s="27" t="s">
        <v>159</v>
      </c>
      <c r="B12" s="85"/>
      <c r="C12" s="251">
        <v>676</v>
      </c>
      <c r="D12" s="251">
        <v>734</v>
      </c>
      <c r="E12" s="252">
        <v>733</v>
      </c>
      <c r="F12" s="228">
        <f t="shared" si="0"/>
        <v>8.4319526627218977</v>
      </c>
      <c r="G12" s="228">
        <f t="shared" si="1"/>
        <v>-0.13623978201634657</v>
      </c>
      <c r="H12" s="251">
        <v>5952</v>
      </c>
      <c r="I12" s="339">
        <v>6091</v>
      </c>
      <c r="J12" s="337">
        <f t="shared" si="2"/>
        <v>2.3353494623655848</v>
      </c>
    </row>
    <row r="13" spans="1:10">
      <c r="A13" s="27" t="s">
        <v>160</v>
      </c>
      <c r="B13" s="85"/>
      <c r="C13" s="251">
        <v>631</v>
      </c>
      <c r="D13" s="251">
        <v>713</v>
      </c>
      <c r="E13" s="252">
        <v>695</v>
      </c>
      <c r="F13" s="228">
        <f t="shared" si="0"/>
        <v>10.142630744849441</v>
      </c>
      <c r="G13" s="228">
        <f t="shared" si="1"/>
        <v>-2.5245441795231471</v>
      </c>
      <c r="H13" s="251">
        <v>5371</v>
      </c>
      <c r="I13" s="339">
        <v>5905</v>
      </c>
      <c r="J13" s="337">
        <f t="shared" si="2"/>
        <v>9.9422826289331567</v>
      </c>
    </row>
    <row r="14" spans="1:10" ht="25.5" customHeight="1">
      <c r="A14" s="27" t="s">
        <v>8</v>
      </c>
      <c r="B14" s="84" t="s">
        <v>69</v>
      </c>
      <c r="C14" s="251">
        <v>279060</v>
      </c>
      <c r="D14" s="251">
        <v>292396</v>
      </c>
      <c r="E14" s="252">
        <v>291362</v>
      </c>
      <c r="F14" s="228">
        <f t="shared" si="0"/>
        <v>4.4083709596502558</v>
      </c>
      <c r="G14" s="228">
        <f t="shared" si="1"/>
        <v>-0.35363000861845251</v>
      </c>
      <c r="H14" s="297">
        <v>2366885</v>
      </c>
      <c r="I14" s="339">
        <v>2404855</v>
      </c>
      <c r="J14" s="337">
        <f t="shared" si="2"/>
        <v>1.6042182024052778</v>
      </c>
    </row>
    <row r="15" spans="1:10" ht="16.899999999999999" customHeight="1">
      <c r="A15" s="27" t="s">
        <v>158</v>
      </c>
      <c r="B15" s="85"/>
      <c r="C15" s="251">
        <v>137107</v>
      </c>
      <c r="D15" s="251">
        <v>134834</v>
      </c>
      <c r="E15" s="252">
        <v>144433</v>
      </c>
      <c r="F15" s="228">
        <f t="shared" si="0"/>
        <v>5.3432720430029121</v>
      </c>
      <c r="G15" s="228">
        <f t="shared" si="1"/>
        <v>7.1191242564931656</v>
      </c>
      <c r="H15" s="297">
        <v>1175802</v>
      </c>
      <c r="I15" s="339">
        <v>1209071</v>
      </c>
      <c r="J15" s="337">
        <f t="shared" si="2"/>
        <v>2.8294729894999335</v>
      </c>
    </row>
    <row r="16" spans="1:10">
      <c r="A16" s="27" t="s">
        <v>159</v>
      </c>
      <c r="B16" s="85"/>
      <c r="C16" s="251">
        <v>75636</v>
      </c>
      <c r="D16" s="251">
        <v>74567</v>
      </c>
      <c r="E16" s="252">
        <v>67960</v>
      </c>
      <c r="F16" s="228">
        <f t="shared" si="0"/>
        <v>-10.148606483685015</v>
      </c>
      <c r="G16" s="228">
        <f t="shared" si="1"/>
        <v>-8.8604878833800456</v>
      </c>
      <c r="H16" s="251">
        <v>649947</v>
      </c>
      <c r="I16" s="339">
        <v>600244</v>
      </c>
      <c r="J16" s="337">
        <f t="shared" si="2"/>
        <v>-7.6472389287126532</v>
      </c>
    </row>
    <row r="17" spans="1:10">
      <c r="A17" s="27" t="s">
        <v>160</v>
      </c>
      <c r="B17" s="85"/>
      <c r="C17" s="251">
        <v>66317</v>
      </c>
      <c r="D17" s="251">
        <v>82995</v>
      </c>
      <c r="E17" s="252">
        <v>78969</v>
      </c>
      <c r="F17" s="228">
        <f t="shared" si="0"/>
        <v>19.07806444802992</v>
      </c>
      <c r="G17" s="228">
        <f t="shared" si="1"/>
        <v>-4.8508946322067601</v>
      </c>
      <c r="H17" s="251">
        <v>541136</v>
      </c>
      <c r="I17" s="339">
        <v>595540</v>
      </c>
      <c r="J17" s="337">
        <f t="shared" si="2"/>
        <v>10.053664882765148</v>
      </c>
    </row>
    <row r="18" spans="1:10" ht="25.5" customHeight="1">
      <c r="A18" s="74" t="s">
        <v>95</v>
      </c>
      <c r="B18" s="84" t="s">
        <v>69</v>
      </c>
      <c r="C18" s="251">
        <v>59321</v>
      </c>
      <c r="D18" s="251">
        <v>66363</v>
      </c>
      <c r="E18" s="252">
        <v>64104</v>
      </c>
      <c r="F18" s="228">
        <f t="shared" si="0"/>
        <v>8.0629119536083351</v>
      </c>
      <c r="G18" s="228">
        <f t="shared" si="1"/>
        <v>-3.404005243885905</v>
      </c>
      <c r="H18" s="251">
        <v>551802</v>
      </c>
      <c r="I18" s="339">
        <v>592863</v>
      </c>
      <c r="J18" s="337">
        <f t="shared" si="2"/>
        <v>7.4412561027324955</v>
      </c>
    </row>
    <row r="19" spans="1:10" ht="25.5" customHeight="1">
      <c r="A19" s="90" t="s">
        <v>51</v>
      </c>
      <c r="B19" s="352" t="s">
        <v>69</v>
      </c>
      <c r="C19" s="260">
        <v>95772</v>
      </c>
      <c r="D19" s="251">
        <v>127521</v>
      </c>
      <c r="E19" s="252">
        <v>144932</v>
      </c>
      <c r="F19" s="228">
        <f t="shared" si="0"/>
        <v>51.330242659649997</v>
      </c>
      <c r="G19" s="228">
        <f t="shared" si="1"/>
        <v>13.653437473043653</v>
      </c>
      <c r="H19" s="297">
        <v>1214498</v>
      </c>
      <c r="I19" s="339">
        <v>1290171</v>
      </c>
      <c r="J19" s="337">
        <f t="shared" si="2"/>
        <v>6.2308048263562341</v>
      </c>
    </row>
    <row r="20" spans="1:10" ht="16.899999999999999" customHeight="1">
      <c r="A20" s="27" t="s">
        <v>158</v>
      </c>
      <c r="B20" s="85"/>
      <c r="C20" s="251">
        <v>35642</v>
      </c>
      <c r="D20" s="251">
        <v>49506</v>
      </c>
      <c r="E20" s="252">
        <v>46079</v>
      </c>
      <c r="F20" s="228">
        <f t="shared" si="0"/>
        <v>29.282868525896419</v>
      </c>
      <c r="G20" s="228">
        <f t="shared" si="1"/>
        <v>-6.9223932452631942</v>
      </c>
      <c r="H20" s="251">
        <v>352798</v>
      </c>
      <c r="I20" s="339">
        <v>449544</v>
      </c>
      <c r="J20" s="337">
        <f t="shared" si="2"/>
        <v>27.422491057205534</v>
      </c>
    </row>
    <row r="21" spans="1:10">
      <c r="A21" s="27" t="s">
        <v>159</v>
      </c>
      <c r="B21" s="85"/>
      <c r="C21" s="251">
        <v>31081</v>
      </c>
      <c r="D21" s="251">
        <v>43070</v>
      </c>
      <c r="E21" s="252">
        <v>41853</v>
      </c>
      <c r="F21" s="228">
        <f t="shared" si="0"/>
        <v>34.657829542164023</v>
      </c>
      <c r="G21" s="228">
        <f t="shared" si="1"/>
        <v>-2.8256326909681917</v>
      </c>
      <c r="H21" s="251">
        <v>473381</v>
      </c>
      <c r="I21" s="339">
        <v>403126</v>
      </c>
      <c r="J21" s="337">
        <f t="shared" si="2"/>
        <v>-14.841111071209028</v>
      </c>
    </row>
    <row r="22" spans="1:10">
      <c r="A22" s="87" t="s">
        <v>160</v>
      </c>
      <c r="B22" s="86"/>
      <c r="C22" s="253">
        <v>29049</v>
      </c>
      <c r="D22" s="254">
        <v>34946</v>
      </c>
      <c r="E22" s="255">
        <v>57001</v>
      </c>
      <c r="F22" s="229">
        <f t="shared" si="0"/>
        <v>96.223622155668011</v>
      </c>
      <c r="G22" s="229">
        <f t="shared" si="1"/>
        <v>63.111657986607923</v>
      </c>
      <c r="H22" s="254">
        <v>388319</v>
      </c>
      <c r="I22" s="340">
        <v>437504</v>
      </c>
      <c r="J22" s="338">
        <f t="shared" si="2"/>
        <v>12.666132741380153</v>
      </c>
    </row>
    <row r="23" spans="1:10" ht="11.45" customHeight="1">
      <c r="A23" s="26" t="s">
        <v>10</v>
      </c>
      <c r="B23" s="26" t="s">
        <v>10</v>
      </c>
      <c r="C23" s="31"/>
      <c r="D23" s="31"/>
      <c r="E23" s="31"/>
      <c r="F23" s="31"/>
      <c r="G23" s="31"/>
      <c r="H23" s="31"/>
      <c r="I23" s="32"/>
      <c r="J23" s="13"/>
    </row>
    <row r="24" spans="1:10" s="55" customFormat="1" ht="11.45" customHeight="1">
      <c r="A24" s="384" t="s">
        <v>314</v>
      </c>
      <c r="B24" s="385"/>
      <c r="C24" s="385"/>
      <c r="D24" s="385"/>
      <c r="E24" s="385"/>
      <c r="F24" s="385"/>
      <c r="G24" s="385"/>
      <c r="H24" s="385"/>
      <c r="I24" s="385"/>
      <c r="J24" s="385"/>
    </row>
    <row r="25" spans="1:10" ht="11.45" customHeight="1">
      <c r="A25" s="386" t="s">
        <v>161</v>
      </c>
      <c r="B25" s="385"/>
      <c r="C25" s="385"/>
      <c r="D25" s="385"/>
      <c r="E25" s="385"/>
      <c r="F25" s="385"/>
      <c r="G25" s="385"/>
      <c r="H25" s="385"/>
      <c r="I25" s="385"/>
      <c r="J25" s="385"/>
    </row>
    <row r="26" spans="1:10" ht="11.45" customHeight="1">
      <c r="A26" s="386" t="s">
        <v>162</v>
      </c>
      <c r="B26" s="385"/>
      <c r="C26" s="385"/>
      <c r="D26" s="385"/>
      <c r="E26" s="385"/>
      <c r="F26" s="385"/>
      <c r="G26" s="385"/>
      <c r="H26" s="385"/>
      <c r="I26" s="385"/>
      <c r="J26" s="385"/>
    </row>
    <row r="27" spans="1:10">
      <c r="B27" s="30" t="s">
        <v>52</v>
      </c>
      <c r="C27" s="29"/>
      <c r="D27" s="29"/>
      <c r="E27" s="29"/>
      <c r="F27" s="29"/>
      <c r="G27" s="29"/>
    </row>
  </sheetData>
  <mergeCells count="7">
    <mergeCell ref="A24:J24"/>
    <mergeCell ref="A25:J25"/>
    <mergeCell ref="A26:J26"/>
    <mergeCell ref="A6:B7"/>
    <mergeCell ref="E6:E7"/>
    <mergeCell ref="D6:D7"/>
    <mergeCell ref="C6:C7"/>
  </mergeCells>
  <phoneticPr fontId="26" type="noConversion"/>
  <conditionalFormatting sqref="A8:J8 A9:H22">
    <cfRule type="expression" dxfId="18" priority="5">
      <formula>MOD(ROW(),2)=1</formula>
    </cfRule>
  </conditionalFormatting>
  <conditionalFormatting sqref="I9:I22">
    <cfRule type="expression" dxfId="17" priority="2">
      <formula>MOD(ROW(),2)=1</formula>
    </cfRule>
  </conditionalFormatting>
  <conditionalFormatting sqref="J9:J22">
    <cfRule type="expression" dxfId="1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10/15 SH</oddFooter>
  </headerFooter>
  <ignoredErrors>
    <ignoredError sqref="B1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view="pageLayout" zoomScaleNormal="100" workbookViewId="0">
      <selection activeCell="D14" sqref="D14"/>
    </sheetView>
  </sheetViews>
  <sheetFormatPr baseColWidth="10" defaultRowHeight="12.75"/>
  <cols>
    <col min="1" max="1" width="11.140625" customWidth="1"/>
    <col min="2" max="2" width="36.42578125" customWidth="1"/>
    <col min="3" max="3" width="7.140625" customWidth="1"/>
    <col min="4" max="5" width="7.5703125" customWidth="1"/>
    <col min="6" max="7" width="6.5703125" customWidth="1"/>
    <col min="8" max="8" width="8.28515625" customWidth="1"/>
  </cols>
  <sheetData>
    <row r="1" spans="1:9">
      <c r="A1" s="51" t="s">
        <v>276</v>
      </c>
      <c r="B1" s="39"/>
      <c r="C1" s="39"/>
      <c r="D1" s="39"/>
      <c r="E1" s="39"/>
      <c r="F1" s="39"/>
      <c r="G1" s="39"/>
      <c r="H1" s="39"/>
    </row>
    <row r="2" spans="1:9" ht="16.899999999999999" customHeight="1">
      <c r="A2" s="93" t="s">
        <v>108</v>
      </c>
      <c r="B2" s="14"/>
      <c r="C2" s="14"/>
      <c r="D2" s="14"/>
      <c r="E2" s="14"/>
      <c r="F2" s="14"/>
      <c r="G2" s="14"/>
      <c r="H2" s="14"/>
    </row>
    <row r="3" spans="1:9" ht="16.899999999999999" customHeight="1">
      <c r="A3" s="10" t="s">
        <v>326</v>
      </c>
      <c r="B3" s="14"/>
      <c r="C3" s="14"/>
      <c r="D3" s="14"/>
      <c r="E3" s="14"/>
      <c r="F3" s="14"/>
      <c r="G3" s="14"/>
      <c r="H3" s="14"/>
    </row>
    <row r="4" spans="1:9">
      <c r="A4" s="6"/>
      <c r="B4" s="2"/>
      <c r="C4" s="2"/>
      <c r="D4" s="2"/>
      <c r="E4" s="2"/>
      <c r="F4" s="2"/>
      <c r="G4" s="2"/>
      <c r="H4" s="2"/>
    </row>
    <row r="5" spans="1:9" ht="42.6" customHeight="1">
      <c r="A5" s="391" t="s">
        <v>11</v>
      </c>
      <c r="B5" s="392"/>
      <c r="C5" s="393" t="s">
        <v>37</v>
      </c>
      <c r="D5" s="393" t="s">
        <v>71</v>
      </c>
      <c r="E5" s="95" t="s">
        <v>12</v>
      </c>
      <c r="F5" s="95" t="s">
        <v>80</v>
      </c>
      <c r="G5" s="95" t="s">
        <v>13</v>
      </c>
      <c r="H5" s="96" t="s">
        <v>14</v>
      </c>
    </row>
    <row r="6" spans="1:9" ht="22.9" customHeight="1">
      <c r="A6" s="391"/>
      <c r="B6" s="392"/>
      <c r="C6" s="393"/>
      <c r="D6" s="393"/>
      <c r="E6" s="95" t="s">
        <v>15</v>
      </c>
      <c r="F6" s="394" t="s">
        <v>70</v>
      </c>
      <c r="G6" s="394"/>
      <c r="H6" s="395"/>
    </row>
    <row r="7" spans="1:9" s="25" customFormat="1" ht="12.75" customHeight="1">
      <c r="A7" s="99"/>
      <c r="B7" s="100"/>
      <c r="C7" s="99"/>
      <c r="D7" s="101"/>
      <c r="E7" s="101"/>
      <c r="F7" s="101"/>
      <c r="G7" s="101"/>
      <c r="H7" s="101"/>
    </row>
    <row r="8" spans="1:9" s="3" customFormat="1" ht="27.75" customHeight="1">
      <c r="A8" s="102" t="s">
        <v>274</v>
      </c>
      <c r="B8" s="103" t="s">
        <v>163</v>
      </c>
      <c r="C8" s="257">
        <v>281</v>
      </c>
      <c r="D8" s="258">
        <v>12431</v>
      </c>
      <c r="E8" s="257">
        <v>1408</v>
      </c>
      <c r="F8" s="258">
        <v>36752</v>
      </c>
      <c r="G8" s="258">
        <v>172105</v>
      </c>
      <c r="H8" s="258">
        <v>170827</v>
      </c>
    </row>
    <row r="9" spans="1:9" s="89" customFormat="1" ht="20.100000000000001" customHeight="1">
      <c r="A9" s="296" t="s">
        <v>81</v>
      </c>
      <c r="B9" s="104" t="s">
        <v>251</v>
      </c>
      <c r="C9" s="92">
        <v>114</v>
      </c>
      <c r="D9" s="259">
        <v>4668</v>
      </c>
      <c r="E9" s="92">
        <v>478</v>
      </c>
      <c r="F9" s="259">
        <v>13622</v>
      </c>
      <c r="G9" s="259">
        <v>67123</v>
      </c>
      <c r="H9" s="259">
        <v>66509</v>
      </c>
    </row>
    <row r="10" spans="1:9" s="89" customFormat="1" ht="20.100000000000001" customHeight="1">
      <c r="A10" s="105" t="s">
        <v>82</v>
      </c>
      <c r="B10" s="104" t="s">
        <v>83</v>
      </c>
      <c r="C10" s="92">
        <v>26</v>
      </c>
      <c r="D10" s="259">
        <v>1802</v>
      </c>
      <c r="E10" s="92">
        <v>234</v>
      </c>
      <c r="F10" s="259">
        <v>6025</v>
      </c>
      <c r="G10" s="259">
        <v>34345</v>
      </c>
      <c r="H10" s="260">
        <v>34196</v>
      </c>
    </row>
    <row r="11" spans="1:9" s="89" customFormat="1" ht="20.100000000000001" customHeight="1">
      <c r="A11" s="105" t="s">
        <v>84</v>
      </c>
      <c r="B11" s="104" t="s">
        <v>250</v>
      </c>
      <c r="C11" s="92">
        <v>19</v>
      </c>
      <c r="D11" s="259">
        <v>971</v>
      </c>
      <c r="E11" s="92">
        <v>131</v>
      </c>
      <c r="F11" s="259">
        <v>2711</v>
      </c>
      <c r="G11" s="259">
        <v>11046</v>
      </c>
      <c r="H11" s="259">
        <v>11042</v>
      </c>
    </row>
    <row r="12" spans="1:9" s="89" customFormat="1" ht="20.100000000000001" customHeight="1">
      <c r="A12" s="105" t="s">
        <v>85</v>
      </c>
      <c r="B12" s="104" t="s">
        <v>77</v>
      </c>
      <c r="C12" s="92">
        <v>7</v>
      </c>
      <c r="D12" s="259">
        <v>513</v>
      </c>
      <c r="E12" s="92">
        <v>54</v>
      </c>
      <c r="F12" s="259">
        <v>1490</v>
      </c>
      <c r="G12" s="259">
        <v>7045</v>
      </c>
      <c r="H12" s="259">
        <v>6993</v>
      </c>
    </row>
    <row r="13" spans="1:9" s="89" customFormat="1" ht="20.100000000000001" customHeight="1">
      <c r="A13" s="105" t="s">
        <v>86</v>
      </c>
      <c r="B13" s="104" t="s">
        <v>87</v>
      </c>
      <c r="C13" s="92">
        <v>10</v>
      </c>
      <c r="D13" s="259">
        <v>317</v>
      </c>
      <c r="E13" s="92">
        <v>42</v>
      </c>
      <c r="F13" s="259">
        <v>864</v>
      </c>
      <c r="G13" s="259">
        <v>4617</v>
      </c>
      <c r="H13" s="259">
        <v>4410</v>
      </c>
    </row>
    <row r="14" spans="1:9" s="89" customFormat="1" ht="20.100000000000001" customHeight="1">
      <c r="A14" s="105" t="s">
        <v>88</v>
      </c>
      <c r="B14" s="104" t="s">
        <v>89</v>
      </c>
      <c r="C14" s="92">
        <v>105</v>
      </c>
      <c r="D14" s="259">
        <v>4160</v>
      </c>
      <c r="E14" s="92">
        <v>469</v>
      </c>
      <c r="F14" s="259">
        <v>12042</v>
      </c>
      <c r="G14" s="259">
        <v>47929</v>
      </c>
      <c r="H14" s="259">
        <v>47677</v>
      </c>
      <c r="I14" s="88"/>
    </row>
    <row r="15" spans="1:9" s="89" customFormat="1" ht="14.25" customHeight="1">
      <c r="A15" s="105" t="s">
        <v>90</v>
      </c>
      <c r="B15" s="104" t="s">
        <v>67</v>
      </c>
      <c r="C15" s="92">
        <v>29</v>
      </c>
      <c r="D15" s="259">
        <v>790</v>
      </c>
      <c r="E15" s="92">
        <v>91</v>
      </c>
      <c r="F15" s="259">
        <v>1961</v>
      </c>
      <c r="G15" s="259">
        <v>7464</v>
      </c>
      <c r="H15" s="259">
        <v>7432</v>
      </c>
    </row>
    <row r="16" spans="1:9" s="89" customFormat="1" ht="14.25" customHeight="1">
      <c r="A16" s="105" t="s">
        <v>91</v>
      </c>
      <c r="B16" s="104" t="s">
        <v>17</v>
      </c>
      <c r="C16" s="92">
        <v>25</v>
      </c>
      <c r="D16" s="259">
        <v>1010</v>
      </c>
      <c r="E16" s="92">
        <v>117</v>
      </c>
      <c r="F16" s="259">
        <v>2793</v>
      </c>
      <c r="G16" s="259">
        <v>11686</v>
      </c>
      <c r="H16" s="259">
        <v>11686</v>
      </c>
    </row>
    <row r="17" spans="1:8" s="89" customFormat="1" ht="14.25" customHeight="1">
      <c r="A17" s="105" t="s">
        <v>92</v>
      </c>
      <c r="B17" s="104" t="s">
        <v>93</v>
      </c>
      <c r="C17" s="92">
        <v>18</v>
      </c>
      <c r="D17" s="259">
        <v>699</v>
      </c>
      <c r="E17" s="92">
        <v>81</v>
      </c>
      <c r="F17" s="259">
        <v>1951</v>
      </c>
      <c r="G17" s="259">
        <v>8502</v>
      </c>
      <c r="H17" s="259">
        <v>8303</v>
      </c>
    </row>
    <row r="18" spans="1:8" s="89" customFormat="1" ht="14.25" customHeight="1">
      <c r="A18" s="106" t="s">
        <v>94</v>
      </c>
      <c r="B18" s="107" t="s">
        <v>310</v>
      </c>
      <c r="C18" s="261">
        <v>33</v>
      </c>
      <c r="D18" s="262">
        <v>1661</v>
      </c>
      <c r="E18" s="98">
        <v>179</v>
      </c>
      <c r="F18" s="262">
        <v>5337</v>
      </c>
      <c r="G18" s="262">
        <v>20277</v>
      </c>
      <c r="H18" s="262">
        <v>20256</v>
      </c>
    </row>
    <row r="19" spans="1:8">
      <c r="C19" s="16"/>
      <c r="D19" s="16"/>
      <c r="E19" s="16"/>
      <c r="F19" s="16"/>
      <c r="G19" s="16"/>
      <c r="H19" s="16"/>
    </row>
    <row r="20" spans="1:8">
      <c r="C20" s="16"/>
      <c r="D20" s="16"/>
      <c r="E20" s="16"/>
      <c r="F20" s="16"/>
      <c r="G20" s="16"/>
      <c r="H20" s="16"/>
    </row>
    <row r="21" spans="1:8">
      <c r="C21" s="16"/>
      <c r="D21" s="16"/>
      <c r="E21" s="16"/>
      <c r="F21" s="16"/>
      <c r="G21" s="16"/>
      <c r="H21" s="16"/>
    </row>
    <row r="22" spans="1:8">
      <c r="C22" s="16"/>
      <c r="D22" s="16"/>
      <c r="E22" s="16"/>
      <c r="F22" s="16"/>
      <c r="G22" s="16"/>
      <c r="H22" s="16"/>
    </row>
    <row r="23" spans="1:8">
      <c r="C23" s="16"/>
      <c r="D23" s="16"/>
      <c r="E23" s="16"/>
      <c r="F23" s="16"/>
      <c r="G23" s="16"/>
      <c r="H23" s="16"/>
    </row>
    <row r="27" spans="1:8">
      <c r="E27" s="50"/>
    </row>
    <row r="28" spans="1:8">
      <c r="E28" s="50"/>
    </row>
    <row r="29" spans="1:8">
      <c r="E29" s="49"/>
    </row>
    <row r="30" spans="1:8">
      <c r="E30" s="49"/>
    </row>
    <row r="31" spans="1:8">
      <c r="E31" s="49"/>
    </row>
    <row r="32" spans="1:8">
      <c r="E32" s="49"/>
    </row>
    <row r="33" spans="5:5">
      <c r="E33" s="49"/>
    </row>
    <row r="34" spans="5:5">
      <c r="E34" s="49"/>
    </row>
    <row r="35" spans="5:5">
      <c r="E35" s="49"/>
    </row>
    <row r="36" spans="5:5">
      <c r="E36" s="49"/>
    </row>
    <row r="37" spans="5:5">
      <c r="E37" s="49"/>
    </row>
    <row r="38" spans="5:5">
      <c r="E38" s="49"/>
    </row>
  </sheetData>
  <mergeCells count="4">
    <mergeCell ref="A5:B6"/>
    <mergeCell ref="C5:C6"/>
    <mergeCell ref="D5:D6"/>
    <mergeCell ref="F6:H6"/>
  </mergeCells>
  <phoneticPr fontId="26" type="noConversion"/>
  <conditionalFormatting sqref="A7:H18">
    <cfRule type="expression" dxfId="1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10/15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
  <sheetViews>
    <sheetView view="pageLayout" zoomScaleNormal="100" workbookViewId="0">
      <selection activeCell="E20" sqref="E20"/>
    </sheetView>
  </sheetViews>
  <sheetFormatPr baseColWidth="10" defaultColWidth="11.140625" defaultRowHeight="12.75"/>
  <cols>
    <col min="1" max="1" width="7.85546875" style="89" customWidth="1"/>
    <col min="2" max="2" width="18.42578125" style="89" customWidth="1"/>
    <col min="3" max="6" width="16.42578125" style="89" customWidth="1"/>
    <col min="7" max="7" width="11.140625" style="89"/>
  </cols>
  <sheetData>
    <row r="1" spans="1:20">
      <c r="A1" s="163" t="s">
        <v>277</v>
      </c>
      <c r="B1" s="43"/>
      <c r="C1" s="43"/>
      <c r="D1" s="43"/>
      <c r="E1" s="43"/>
      <c r="F1" s="43"/>
    </row>
    <row r="2" spans="1:20" ht="16.899999999999999" customHeight="1">
      <c r="A2" s="14" t="s">
        <v>72</v>
      </c>
      <c r="B2" s="14"/>
      <c r="C2" s="14"/>
      <c r="D2" s="14"/>
      <c r="E2" s="14"/>
      <c r="F2" s="14"/>
    </row>
    <row r="3" spans="1:20" ht="16.899999999999999" customHeight="1">
      <c r="A3" s="10" t="s">
        <v>207</v>
      </c>
      <c r="B3" s="14"/>
      <c r="C3" s="14"/>
      <c r="D3" s="14"/>
      <c r="E3" s="14"/>
      <c r="F3" s="14"/>
    </row>
    <row r="4" spans="1:20">
      <c r="A4" s="10"/>
      <c r="B4" s="14"/>
      <c r="C4" s="14"/>
      <c r="D4" s="14"/>
      <c r="E4" s="14"/>
      <c r="F4" s="14"/>
    </row>
    <row r="5" spans="1:20" s="1" customFormat="1" ht="25.5" customHeight="1">
      <c r="A5" s="391" t="s">
        <v>19</v>
      </c>
      <c r="B5" s="392"/>
      <c r="C5" s="392" t="s">
        <v>71</v>
      </c>
      <c r="D5" s="392"/>
      <c r="E5" s="392"/>
      <c r="F5" s="96" t="s">
        <v>95</v>
      </c>
      <c r="G5" s="3"/>
    </row>
    <row r="6" spans="1:20" s="17" customFormat="1" ht="34.15" customHeight="1">
      <c r="A6" s="391"/>
      <c r="B6" s="392"/>
      <c r="C6" s="116" t="s">
        <v>20</v>
      </c>
      <c r="D6" s="95" t="s">
        <v>164</v>
      </c>
      <c r="E6" s="95" t="s">
        <v>165</v>
      </c>
      <c r="F6" s="117" t="s">
        <v>70</v>
      </c>
      <c r="G6" s="110"/>
      <c r="H6" s="42"/>
      <c r="I6" s="42"/>
      <c r="J6" s="42"/>
      <c r="K6" s="42"/>
      <c r="L6" s="42"/>
      <c r="M6" s="42"/>
      <c r="N6" s="42"/>
      <c r="O6" s="42"/>
      <c r="P6" s="42"/>
      <c r="Q6" s="42"/>
      <c r="R6" s="42"/>
      <c r="S6" s="42"/>
      <c r="T6" s="42"/>
    </row>
    <row r="7" spans="1:20" s="42" customFormat="1" ht="12.75" customHeight="1">
      <c r="A7" s="121"/>
      <c r="B7" s="122"/>
      <c r="C7" s="121"/>
      <c r="D7" s="123"/>
      <c r="E7" s="123"/>
      <c r="F7" s="124"/>
      <c r="G7" s="110"/>
    </row>
    <row r="8" spans="1:20">
      <c r="A8" s="108"/>
      <c r="B8" s="97" t="s">
        <v>295</v>
      </c>
      <c r="C8" s="132">
        <v>23236</v>
      </c>
      <c r="D8" s="132">
        <v>23041</v>
      </c>
      <c r="E8" s="132">
        <v>194</v>
      </c>
      <c r="F8" s="132">
        <v>638774</v>
      </c>
      <c r="G8" s="111"/>
      <c r="H8" s="16"/>
    </row>
    <row r="9" spans="1:20">
      <c r="A9" s="108"/>
      <c r="B9" s="97" t="s">
        <v>306</v>
      </c>
      <c r="C9" s="263">
        <v>22856</v>
      </c>
      <c r="D9" s="263">
        <v>22739</v>
      </c>
      <c r="E9" s="263">
        <v>117</v>
      </c>
      <c r="F9" s="263">
        <v>669771</v>
      </c>
      <c r="G9" s="111"/>
      <c r="H9" s="16"/>
    </row>
    <row r="10" spans="1:20" ht="28.35" customHeight="1">
      <c r="A10" s="108">
        <v>2014</v>
      </c>
      <c r="B10" s="97" t="s">
        <v>2</v>
      </c>
      <c r="C10" s="132">
        <v>22238</v>
      </c>
      <c r="D10" s="132">
        <v>22128</v>
      </c>
      <c r="E10" s="132">
        <v>110</v>
      </c>
      <c r="F10" s="132">
        <v>48061</v>
      </c>
      <c r="G10" s="111"/>
      <c r="H10" s="16"/>
    </row>
    <row r="11" spans="1:20">
      <c r="A11" s="108"/>
      <c r="B11" s="97" t="s">
        <v>21</v>
      </c>
      <c r="C11" s="132">
        <v>22236</v>
      </c>
      <c r="D11" s="132">
        <v>22122</v>
      </c>
      <c r="E11" s="132">
        <v>114</v>
      </c>
      <c r="F11" s="132">
        <v>45596</v>
      </c>
      <c r="G11" s="111"/>
      <c r="H11" s="16"/>
    </row>
    <row r="12" spans="1:20">
      <c r="A12" s="108"/>
      <c r="B12" s="97" t="s">
        <v>22</v>
      </c>
      <c r="C12" s="263">
        <v>22604</v>
      </c>
      <c r="D12" s="263">
        <v>22495</v>
      </c>
      <c r="E12" s="263">
        <v>109</v>
      </c>
      <c r="F12" s="263">
        <v>50718</v>
      </c>
      <c r="G12" s="111"/>
      <c r="H12" s="16"/>
    </row>
    <row r="13" spans="1:20">
      <c r="A13" s="108"/>
      <c r="B13" s="97" t="s">
        <v>23</v>
      </c>
      <c r="C13" s="263">
        <v>23029</v>
      </c>
      <c r="D13" s="263">
        <v>22912</v>
      </c>
      <c r="E13" s="263">
        <v>117</v>
      </c>
      <c r="F13" s="263">
        <v>56968</v>
      </c>
      <c r="G13" s="111"/>
      <c r="H13" s="16"/>
    </row>
    <row r="14" spans="1:20" ht="19.899999999999999" customHeight="1">
      <c r="A14" s="108"/>
      <c r="B14" s="97" t="s">
        <v>24</v>
      </c>
      <c r="C14" s="263">
        <v>22959</v>
      </c>
      <c r="D14" s="263">
        <v>22842</v>
      </c>
      <c r="E14" s="263">
        <v>117</v>
      </c>
      <c r="F14" s="263">
        <v>56760</v>
      </c>
      <c r="G14" s="111"/>
      <c r="H14" s="16"/>
    </row>
    <row r="15" spans="1:20">
      <c r="A15" s="108"/>
      <c r="B15" s="97" t="s">
        <v>25</v>
      </c>
      <c r="C15" s="263">
        <v>23189</v>
      </c>
      <c r="D15" s="263">
        <v>23052</v>
      </c>
      <c r="E15" s="263">
        <v>137</v>
      </c>
      <c r="F15" s="263">
        <v>56735</v>
      </c>
      <c r="G15" s="111"/>
      <c r="H15" s="16"/>
    </row>
    <row r="16" spans="1:20">
      <c r="A16" s="108"/>
      <c r="B16" s="97" t="s">
        <v>26</v>
      </c>
      <c r="C16" s="263">
        <v>23056</v>
      </c>
      <c r="D16" s="263">
        <v>22930</v>
      </c>
      <c r="E16" s="263">
        <v>126</v>
      </c>
      <c r="F16" s="263">
        <v>60069</v>
      </c>
      <c r="G16" s="111"/>
      <c r="H16" s="16"/>
    </row>
    <row r="17" spans="1:8">
      <c r="A17" s="108"/>
      <c r="B17" s="97" t="s">
        <v>27</v>
      </c>
      <c r="C17" s="263">
        <v>23388</v>
      </c>
      <c r="D17" s="263">
        <v>23264</v>
      </c>
      <c r="E17" s="263">
        <v>124</v>
      </c>
      <c r="F17" s="263">
        <v>58367</v>
      </c>
      <c r="G17" s="111"/>
      <c r="H17" s="16"/>
    </row>
    <row r="18" spans="1:8" ht="19.899999999999999" customHeight="1">
      <c r="A18" s="108"/>
      <c r="B18" s="97" t="s">
        <v>28</v>
      </c>
      <c r="C18" s="263">
        <v>23484</v>
      </c>
      <c r="D18" s="263">
        <v>23364</v>
      </c>
      <c r="E18" s="263">
        <v>120</v>
      </c>
      <c r="F18" s="263">
        <v>59207</v>
      </c>
      <c r="G18" s="111"/>
      <c r="H18" s="16"/>
    </row>
    <row r="19" spans="1:8">
      <c r="A19" s="108"/>
      <c r="B19" s="97" t="s">
        <v>29</v>
      </c>
      <c r="C19" s="263">
        <v>22917</v>
      </c>
      <c r="D19" s="263">
        <v>22804</v>
      </c>
      <c r="E19" s="263">
        <v>113</v>
      </c>
      <c r="F19" s="263">
        <v>59321</v>
      </c>
      <c r="G19" s="111"/>
      <c r="H19" s="16"/>
    </row>
    <row r="20" spans="1:8">
      <c r="A20" s="108"/>
      <c r="B20" s="97" t="s">
        <v>30</v>
      </c>
      <c r="C20" s="263">
        <v>22785</v>
      </c>
      <c r="D20" s="263">
        <v>22678</v>
      </c>
      <c r="E20" s="263">
        <v>107</v>
      </c>
      <c r="F20" s="263">
        <v>63737</v>
      </c>
      <c r="G20" s="111"/>
      <c r="H20" s="16"/>
    </row>
    <row r="21" spans="1:8">
      <c r="A21" s="108"/>
      <c r="B21" s="97" t="s">
        <v>3</v>
      </c>
      <c r="C21" s="318">
        <v>22387</v>
      </c>
      <c r="D21" s="319">
        <v>22276</v>
      </c>
      <c r="E21" s="319">
        <v>111</v>
      </c>
      <c r="F21" s="319">
        <v>54232</v>
      </c>
      <c r="G21" s="111"/>
      <c r="H21" s="16"/>
    </row>
    <row r="22" spans="1:8" ht="28.35" customHeight="1">
      <c r="A22" s="108">
        <v>2015</v>
      </c>
      <c r="B22" s="97" t="s">
        <v>2</v>
      </c>
      <c r="C22" s="132">
        <v>21910</v>
      </c>
      <c r="D22" s="132">
        <v>21803</v>
      </c>
      <c r="E22" s="132">
        <v>107</v>
      </c>
      <c r="F22" s="132">
        <v>47634</v>
      </c>
      <c r="G22" s="111"/>
      <c r="H22" s="16"/>
    </row>
    <row r="23" spans="1:8">
      <c r="A23" s="108"/>
      <c r="B23" s="97" t="s">
        <v>21</v>
      </c>
      <c r="C23" s="132">
        <v>22009</v>
      </c>
      <c r="D23" s="132">
        <v>21892</v>
      </c>
      <c r="E23" s="132">
        <v>116</v>
      </c>
      <c r="F23" s="132">
        <v>45128</v>
      </c>
      <c r="G23" s="111"/>
      <c r="H23" s="16"/>
    </row>
    <row r="24" spans="1:8" s="16" customFormat="1">
      <c r="A24" s="109"/>
      <c r="B24" s="118" t="s">
        <v>22</v>
      </c>
      <c r="C24" s="263">
        <v>24642</v>
      </c>
      <c r="D24" s="263">
        <v>24477</v>
      </c>
      <c r="E24" s="263">
        <v>165</v>
      </c>
      <c r="F24" s="263">
        <v>55110</v>
      </c>
      <c r="G24" s="112"/>
    </row>
    <row r="25" spans="1:8" s="16" customFormat="1">
      <c r="A25" s="109"/>
      <c r="B25" s="118" t="s">
        <v>23</v>
      </c>
      <c r="C25" s="263">
        <v>24891</v>
      </c>
      <c r="D25" s="263">
        <v>24732</v>
      </c>
      <c r="E25" s="263">
        <v>159</v>
      </c>
      <c r="F25" s="263">
        <v>63862</v>
      </c>
      <c r="G25" s="113"/>
    </row>
    <row r="26" spans="1:8" s="16" customFormat="1" ht="19.899999999999999" customHeight="1">
      <c r="A26" s="109"/>
      <c r="B26" s="118" t="s">
        <v>24</v>
      </c>
      <c r="C26" s="263">
        <v>24932</v>
      </c>
      <c r="D26" s="263">
        <v>24778</v>
      </c>
      <c r="E26" s="263">
        <v>154</v>
      </c>
      <c r="F26" s="263">
        <v>60190</v>
      </c>
      <c r="G26" s="113"/>
    </row>
    <row r="27" spans="1:8" s="16" customFormat="1">
      <c r="A27" s="109"/>
      <c r="B27" s="118" t="s">
        <v>25</v>
      </c>
      <c r="C27" s="263">
        <v>24922</v>
      </c>
      <c r="D27" s="263">
        <v>24760</v>
      </c>
      <c r="E27" s="263">
        <v>162</v>
      </c>
      <c r="F27" s="263">
        <v>64001</v>
      </c>
      <c r="G27" s="113"/>
    </row>
    <row r="28" spans="1:8" s="16" customFormat="1">
      <c r="A28" s="109"/>
      <c r="B28" s="118" t="s">
        <v>26</v>
      </c>
      <c r="C28" s="263">
        <v>24984</v>
      </c>
      <c r="D28" s="263">
        <v>24811</v>
      </c>
      <c r="E28" s="263">
        <v>173</v>
      </c>
      <c r="F28" s="263">
        <v>64433</v>
      </c>
      <c r="G28" s="113"/>
    </row>
    <row r="29" spans="1:8" s="16" customFormat="1">
      <c r="A29" s="109"/>
      <c r="B29" s="118" t="s">
        <v>27</v>
      </c>
      <c r="C29" s="263">
        <v>25241</v>
      </c>
      <c r="D29" s="263">
        <v>25079</v>
      </c>
      <c r="E29" s="263">
        <v>162</v>
      </c>
      <c r="F29" s="263">
        <v>62038</v>
      </c>
      <c r="G29" s="113"/>
    </row>
    <row r="30" spans="1:8" s="16" customFormat="1" ht="19.899999999999999" customHeight="1">
      <c r="A30" s="109"/>
      <c r="B30" s="118" t="s">
        <v>28</v>
      </c>
      <c r="C30" s="263">
        <v>25412</v>
      </c>
      <c r="D30" s="263">
        <v>25250</v>
      </c>
      <c r="E30" s="263">
        <v>162</v>
      </c>
      <c r="F30" s="263">
        <v>66363</v>
      </c>
      <c r="G30" s="113"/>
    </row>
    <row r="31" spans="1:8" s="16" customFormat="1">
      <c r="A31" s="109"/>
      <c r="B31" s="118" t="s">
        <v>29</v>
      </c>
      <c r="C31" s="263">
        <v>25421</v>
      </c>
      <c r="D31" s="263">
        <v>25270</v>
      </c>
      <c r="E31" s="263">
        <v>151</v>
      </c>
      <c r="F31" s="263">
        <v>64104</v>
      </c>
      <c r="G31" s="113"/>
    </row>
    <row r="32" spans="1:8" s="16" customFormat="1">
      <c r="A32" s="109"/>
      <c r="B32" s="118" t="s">
        <v>30</v>
      </c>
      <c r="C32" s="263"/>
      <c r="D32" s="263"/>
      <c r="E32" s="263"/>
      <c r="F32" s="263"/>
      <c r="G32" s="114"/>
    </row>
    <row r="33" spans="1:7" s="16" customFormat="1">
      <c r="A33" s="119"/>
      <c r="B33" s="120" t="s">
        <v>3</v>
      </c>
      <c r="C33" s="298"/>
      <c r="D33" s="298"/>
      <c r="E33" s="298"/>
      <c r="F33" s="298"/>
      <c r="G33" s="114"/>
    </row>
    <row r="34" spans="1:7" ht="11.45" customHeight="1">
      <c r="A34" s="90"/>
      <c r="B34" s="90"/>
      <c r="C34" s="91"/>
      <c r="D34" s="91"/>
      <c r="E34" s="91"/>
      <c r="F34" s="91"/>
    </row>
    <row r="35" spans="1:7" ht="11.45" customHeight="1">
      <c r="A35" s="396" t="s">
        <v>219</v>
      </c>
      <c r="B35" s="397"/>
      <c r="C35" s="397"/>
      <c r="D35" s="397"/>
      <c r="E35" s="397"/>
      <c r="F35" s="397"/>
    </row>
    <row r="36" spans="1:7" ht="11.45" customHeight="1"/>
  </sheetData>
  <mergeCells count="3">
    <mergeCell ref="A35:F35"/>
    <mergeCell ref="C5:E5"/>
    <mergeCell ref="A5:B6"/>
  </mergeCells>
  <phoneticPr fontId="26" type="noConversion"/>
  <conditionalFormatting sqref="A7:F33">
    <cfRule type="expression" dxfId="1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10/15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20</vt:i4>
      </vt:variant>
    </vt:vector>
  </HeadingPairs>
  <TitlesOfParts>
    <vt:vector size="20" baseType="lpstr">
      <vt:lpstr>E II E III 1 - m 1510SH</vt:lpstr>
      <vt:lpstr> Impressum (S.2)</vt:lpstr>
      <vt:lpstr>Inhaltsverz. (S.3)</vt:lpstr>
      <vt:lpstr>Hinweise (S.4)</vt:lpstr>
      <vt:lpstr>noch Hinweise (S.5)</vt:lpstr>
      <vt:lpstr>Grafik (S.6)</vt:lpstr>
      <vt:lpstr>tab.1 (S.7)</vt:lpstr>
      <vt:lpstr>tab2.1 (S.8)</vt:lpstr>
      <vt:lpstr>tab2.2 (S.9)</vt:lpstr>
      <vt:lpstr>tab2.3 (S.10)</vt:lpstr>
      <vt:lpstr>tab2.4.1 (S.11)</vt:lpstr>
      <vt:lpstr>tab2.4.2 (S.12)</vt:lpstr>
      <vt:lpstr>tab2.5 (S.13)</vt:lpstr>
      <vt:lpstr>tab2.6 (S.14)</vt:lpstr>
      <vt:lpstr>tab2.7.1 (S.15)</vt:lpstr>
      <vt:lpstr>tab2.7.2 (S.16)</vt:lpstr>
      <vt:lpstr>Tab2.8 (S.17)</vt:lpstr>
      <vt:lpstr>Tab2.9.1 (S.18)</vt:lpstr>
      <vt:lpstr>Tab2.9.2 (S.19)</vt:lpstr>
      <vt:lpstr>tab3 (S.20)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Tigerstaaten - Wikipedia</dc:title>
  <dc:creator>Dez. 120</dc:creator>
  <cp:lastModifiedBy>Jähne, Regina</cp:lastModifiedBy>
  <cp:lastPrinted>2015-12-21T14:01:53Z</cp:lastPrinted>
  <dcterms:created xsi:type="dcterms:W3CDTF">2000-06-21T06:12:21Z</dcterms:created>
  <dcterms:modified xsi:type="dcterms:W3CDTF">2015-12-21T14:06:50Z</dcterms:modified>
</cp:coreProperties>
</file>