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20" windowWidth="11385" windowHeight="7980" tabRatio="876"/>
  </bookViews>
  <sheets>
    <sheet name="E II E III 1 - m 1601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B20" i="24" l="1"/>
  <c r="F16" i="24" l="1"/>
  <c r="F15" i="24"/>
  <c r="F10" i="24"/>
  <c r="B23" i="24"/>
  <c r="B22" i="24"/>
  <c r="B15" i="24"/>
  <c r="D26" i="23"/>
  <c r="D14" i="23"/>
  <c r="D13" i="23"/>
  <c r="D11" i="23"/>
  <c r="F24" i="24" l="1"/>
  <c r="F13" i="24"/>
  <c r="F11" i="24"/>
  <c r="B21" i="24"/>
  <c r="B12" i="24"/>
  <c r="B13" i="24"/>
  <c r="B18" i="24"/>
  <c r="D21" i="23"/>
  <c r="D22" i="23"/>
  <c r="F25" i="24" l="1"/>
  <c r="F22" i="24"/>
  <c r="F18" i="24"/>
  <c r="F17" i="24"/>
  <c r="B11" i="24"/>
  <c r="D20" i="23" l="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<sst xmlns="http://schemas.openxmlformats.org/spreadsheetml/2006/main" count="755" uniqueCount="330">
  <si>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</si>
  <si>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</si>
  <si>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</si>
  <si>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</si>
  <si>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</si>
  <si>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</si>
  <si>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</si>
  <si>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</si>
  <si>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</si>
  <si>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</si>
  <si>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</si>
  <si>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</si>
  <si>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</si>
  <si>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</si>
  <si>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</si>
  <si>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</si>
  <si>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</si>
  <si>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</si>
  <si>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</si>
  <si>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</si>
  <si>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</si>
  <si>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</si>
  <si>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</si>
  <si>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</si>
  <si>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</si>
  <si>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</si>
  <si>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</si>
  <si>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</si>
  <si>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</si>
  <si>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</si>
  <si>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</si>
  <si>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</si>
  <si>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</si>
  <si>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</si>
  <si>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</si>
  <si>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</si>
  <si>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</si>
  <si>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</si>
  <si>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</si>
  <si>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</si>
  <si>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</si>
  <si>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</si>
  <si>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</si>
  <si>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</si>
  <si>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</si>
  <si>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</si>
  <si>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</si>
  <si>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</si>
  <si>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</si>
  <si>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</si>
  <si>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</si>
  <si>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</si>
  <si>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</si>
  <si>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</si>
  <si>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</si>
  <si>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</si>
  <si>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</si>
  <si>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</si>
  <si>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</si>
  <si>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</si>
  <si>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</si>
  <si>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</si>
  <si>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</si>
  <si>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</si>
  <si>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</si>
  <si>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</si>
  <si>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</si>
  <si>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</si>
  <si>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</si>
  <si>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</si>
  <si>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</si>
  <si>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</si>
  <si>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</si>
  <si>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</si>
  <si>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</si>
  <si>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</si>
  <si>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</si>
  <si>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</si>
  <si>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</si>
  <si>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</si>
  <si>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</si>
  <si>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</si>
  <si>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</si>
  <si>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</si>
  <si>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</si>
  <si>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</si>
  <si>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</si>
  <si>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</si>
  <si>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</si>
  <si>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</si>
  <si>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</si>
  <si>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</si>
  <si>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</si>
  <si>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</si>
  <si>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</si>
  <si>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</si>
  <si>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</si>
  <si>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</si>
  <si>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</si>
  <si>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</si>
  <si>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</si>
  <si>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</si>
  <si>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</si>
  <si>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</si>
  <si>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</si>
  <si>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</si>
  <si>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</si>
  <si>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</si>
  <si>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</si>
  <si>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</si>
  <si>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</si>
  <si>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</si>
  <si>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</si>
  <si>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</si>
  <si>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</si>
  <si>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</si>
  <si>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</si>
  <si>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</si>
  <si>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</si>
  <si>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</si>
  <si>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</si>
  <si>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</si>
  <si>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</si>
  <si>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</si>
  <si>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</si>
  <si>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</si>
  <si>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</si>
  <si>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</si>
  <si>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</si>
  <si>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</si>
  <si>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</si>
  <si>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</si>
  <si>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</si>
  <si>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</si>
  <si>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</si>
  <si>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</si>
  <si>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</si>
  <si>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</si>
  <si>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</si>
  <si>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</si>
  <si>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</si>
  <si>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</si>
  <si>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</si>
  <si>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</si>
  <si>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</si>
  <si>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</si>
  <si>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</si>
  <si>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</si>
  <si>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</si>
  <si>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</si>
  <si>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</si>
  <si>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</si>
  <si>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</si>
  <si>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</si>
  <si>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</si>
  <si>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</si>
  <si>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</si>
  <si>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</si>
  <si>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</si>
  <si>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</si>
  <si>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</si>
  <si>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</si>
  <si>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</si>
  <si>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</si>
  <si>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</si>
  <si>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</si>
  <si>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</si>
  <si>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</si>
  <si>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</si>
  <si>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</si>
  <si>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</si>
  <si>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</si>
  <si>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</si>
  <si>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</si>
  <si>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</si>
  <si>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</si>
  <si>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</si>
  <si>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</si>
  <si>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</si>
  <si>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</si>
  <si>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</si>
  <si>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</si>
  <si>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</si>
  <si>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</si>
  <si>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</si>
  <si>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</si>
  <si>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</si>
  <si>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</si>
  <si>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</si>
  <si>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</si>
  <si>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</si>
  <si>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</si>
  <si>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</si>
  <si>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</si>
  <si>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</si>
  <si>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</si>
  <si>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</si>
  <si>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</si>
  <si>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</si>
  <si>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</si>
  <si>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</si>
  <si>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</si>
  <si>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</si>
  <si>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</si>
  <si>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</si>
  <si>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</si>
  <si>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</si>
  <si>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</si>
  <si>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</si>
  <si>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</si>
  <si>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</si>
  <si>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</si>
  <si>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</si>
  <si>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</si>
  <si>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</si>
  <si>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</si>
  <si>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</si>
  <si>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</si>
  <si>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</si>
  <si>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</si>
  <si>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</si>
  <si>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</si>
  <si>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</si>
  <si>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</si>
  <si>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</si>
  <si>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</si>
  <si>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</si>
  <si>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</si>
  <si>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</si>
  <si>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</si>
  <si>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</si>
  <si>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</si>
  <si>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</si>
  <si>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</si>
  <si>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</si>
  <si>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</si>
  <si>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</si>
  <si>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</si>
  <si>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</si>
  <si>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</si>
  <si>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</si>
  <si>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</si>
  <si>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</si>
  <si>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</si>
  <si>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</si>
  <si>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</si>
  <si>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</si>
  <si>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</si>
  <si>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</si>
  <si>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</si>
  <si>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</si>
  <si>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</si>
  <si>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</si>
  <si>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</si>
  <si>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</si>
  <si>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</si>
  <si>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</si>
  <si>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</si>
  <si>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</si>
  <si>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</si>
  <si>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</si>
  <si>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</si>
  <si>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</si>
  <si>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</si>
  <si>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</si>
  <si>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</si>
  <si>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</si>
  <si>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</si>
  <si>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</si>
  <si>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</si>
  <si>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</si>
  <si>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</si>
  <si>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</si>
  <si>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</si>
  <si>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</si>
  <si>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</si>
  <si>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</si>
  <si>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</si>
  <si>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</si>
  <si>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</si>
  <si>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</si>
  <si>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</si>
  <si>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</si>
  <si>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</si>
  <si>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</si>
  <si>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</si>
  <si>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</si>
  <si>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</si>
  <si>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</si>
  <si>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</si>
  <si>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</si>
  <si>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</si>
  <si>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</si>
  <si>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</si>
  <si>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</si>
  <si>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</si>
  <si>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</si>
  <si>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</si>
  <si>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</si>
  <si>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</si>
  <si>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</si>
  <si>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</si>
  <si>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</si>
  <si>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</si>
  <si>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</si>
  <si>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</si>
  <si>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Endgültige Ergebnisse, ab März 2015 auf der Grundlage der Ergänzungserhebungerhebung 2015 hochgerechnet. Die Werte für März bis September 2015 wurden ausgetauscht.</t>
  </si>
  <si>
    <t xml:space="preserve">© Statistisches Amt für Hamburg und Schleswig-Holstein, Hamburg 2016          </t>
  </si>
  <si>
    <t xml:space="preserve">Ergebnisse für das 4. Vierteljahr 2015 nach ausgewählten Wirtschaftszweigen  </t>
  </si>
  <si>
    <t>3.2 Ergebnisse für das 4. Vierteljahr 2015 nach Wirtschaftszweigen</t>
  </si>
  <si>
    <r>
      <t>2015</t>
    </r>
    <r>
      <rPr>
        <vertAlign val="superscript"/>
        <sz val="8"/>
        <rFont val="Arial"/>
        <family val="2"/>
      </rPr>
      <t>a</t>
    </r>
  </si>
  <si>
    <t>Kennziffer: E II 1/E III 1 - m 01/16 SH</t>
  </si>
  <si>
    <t>im Januar 2016</t>
  </si>
  <si>
    <t xml:space="preserve">Ergebnisse für den Monat Januar 2016 nach ausgewählten Wirtschaftszweigen
– Betriebe mit 20 und mehr tätigen Personen –   </t>
  </si>
  <si>
    <r>
      <t>Ergebnisse für den Monat Januar</t>
    </r>
    <r>
      <rPr>
        <sz val="9"/>
        <color rgb="FF000000"/>
        <rFont val="Arial"/>
        <family val="2"/>
      </rPr>
      <t xml:space="preserve"> 2016 </t>
    </r>
    <r>
      <rPr>
        <sz val="9"/>
        <rFont val="Arial"/>
        <family val="2"/>
      </rPr>
      <t>nach Kreisen
– Betriebe mit 20 und mehr tätigen Personen –</t>
    </r>
  </si>
  <si>
    <t>Tätige Personen, geleistete Arbeitsstunden und baugewerblicher Umsatz
in Schleswig-Holstein 2016 gegenüber 2015</t>
  </si>
  <si>
    <t>Januar
2015</t>
  </si>
  <si>
    <t>Dezember
2015</t>
  </si>
  <si>
    <t>Januar
2016</t>
  </si>
  <si>
    <t>Veränderung in %              Januar  2016 gegenüber</t>
  </si>
  <si>
    <t>Januar 
2015</t>
  </si>
  <si>
    <t>Dezember    2015</t>
  </si>
  <si>
    <r>
      <t>Januar bis Februar</t>
    </r>
    <r>
      <rPr>
        <vertAlign val="superscript"/>
        <sz val="8"/>
        <rFont val="Arial"/>
        <family val="2"/>
      </rPr>
      <t>2</t>
    </r>
  </si>
  <si>
    <t xml:space="preserve">2.1 Ergebnisse für den Monat Januar nach ausgewählten Wirtschaftszweigen </t>
  </si>
  <si>
    <r>
      <t>2.9 Ergebnisse für den Monat Januar</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</si>
  <si>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Januar</t>
    </r>
    <r>
      <rPr>
        <b/>
        <sz val="10"/>
        <color rgb="FF000000"/>
        <rFont val="Arial"/>
        <family val="2"/>
      </rPr>
      <t xml:space="preserve"> 2016 </t>
    </r>
    <r>
      <rPr>
        <b/>
        <sz val="10"/>
        <rFont val="Arial"/>
        <family val="2"/>
      </rPr>
      <t>nach Kreisen</t>
    </r>
  </si>
  <si>
    <r>
      <rPr>
        <vertAlign val="superscript"/>
        <sz val="7"/>
        <rFont val="Arial"/>
        <family val="2"/>
      </rPr>
      <t>1</t>
    </r>
    <r>
      <rPr>
        <sz val="7"/>
        <rFont val="Arial"/>
        <family val="2"/>
      </rPr>
      <t xml:space="preserve">  endgültige Ergebnisse</t>
    </r>
  </si>
  <si>
    <r>
      <rPr>
        <vertAlign val="superscript"/>
        <sz val="8"/>
        <rFont val="Arial"/>
        <family val="2"/>
      </rPr>
      <t>1</t>
    </r>
    <r>
      <rPr>
        <sz val="8"/>
        <rFont val="Arial"/>
        <family val="2"/>
      </rPr>
      <t xml:space="preserve"> endgültige Ergebnisse</t>
    </r>
  </si>
  <si>
    <t>Vorbereitende Baustellenarbeiten, Hoch- und Tiefbau in Schleswig-Holstein, 2016 gegenüber 2015</t>
  </si>
  <si>
    <t>Herausgegeben am: 24.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</si>
</sst>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5" fillId="0" borderId="0" xfId="0" applyNumberFormat="1" applyFont="1" applyAlignment="1">
      <alignment horizontal="right" indent="1"/>
    </xf>
    <xf numFmtId="3" fontId="15" fillId="0" borderId="5" xfId="0" applyNumberFormat="1" applyFont="1" applyBorder="1" applyAlignment="1">
      <alignment horizontal="right" wrapText="1" indent="1"/>
    </xf>
    <xf numFmtId="165" fontId="15" fillId="0" borderId="5" xfId="0" applyNumberFormat="1" applyFont="1" applyBorder="1" applyAlignment="1">
      <alignment horizontal="right" indent="1"/>
    </xf>
    <xf numFmtId="0" fontId="37" fillId="0" borderId="0" xfId="0" applyFont="1"/>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85724</xdr:rowOff>
    </xdr:from>
    <xdr:to>
      <xdr:col>6</xdr:col>
      <xdr:colOff>900450</xdr:colOff>
      <xdr:row>53</xdr:row>
      <xdr:rowOff>158347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49"/>
          <a:ext cx="6444000" cy="3149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9" t="s">
        <v>110</v>
      </c>
      <c r="B3" s="359"/>
      <c r="C3" s="359"/>
      <c r="D3" s="359"/>
    </row>
    <row r="4" spans="1:8" ht="20.25">
      <c r="A4" s="359" t="s">
        <v>111</v>
      </c>
      <c r="B4" s="359"/>
      <c r="C4" s="359"/>
      <c r="D4" s="359"/>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0" t="s">
        <v>112</v>
      </c>
      <c r="E15" s="360"/>
      <c r="F15" s="360"/>
      <c r="G15" s="360"/>
      <c r="H15" s="224"/>
    </row>
    <row r="16" spans="1:8" ht="15">
      <c r="C16" s="224"/>
      <c r="D16" s="361" t="s">
        <v>311</v>
      </c>
      <c r="E16" s="362"/>
      <c r="F16" s="362"/>
      <c r="G16" s="362"/>
      <c r="H16" s="224"/>
    </row>
    <row r="17" spans="1:8">
      <c r="C17" s="224"/>
      <c r="D17" s="224"/>
      <c r="E17" s="224"/>
      <c r="F17" s="224"/>
      <c r="G17" s="224"/>
      <c r="H17" s="224"/>
    </row>
    <row r="18" spans="1:8" ht="34.5">
      <c r="A18" s="363" t="s">
        <v>220</v>
      </c>
      <c r="B18" s="363"/>
      <c r="C18" s="363"/>
      <c r="D18" s="363"/>
      <c r="E18" s="363"/>
      <c r="F18" s="363"/>
      <c r="G18" s="363"/>
      <c r="H18" s="224"/>
    </row>
    <row r="19" spans="1:8" ht="34.5">
      <c r="B19" s="363" t="s">
        <v>312</v>
      </c>
      <c r="C19" s="364"/>
      <c r="D19" s="364"/>
      <c r="E19" s="364"/>
      <c r="F19" s="364"/>
      <c r="G19" s="364"/>
      <c r="H19" s="224"/>
    </row>
    <row r="20" spans="1:8" ht="16.5">
      <c r="A20" s="60"/>
      <c r="B20" s="60"/>
      <c r="C20" s="227"/>
      <c r="D20" s="227"/>
      <c r="E20" s="227"/>
      <c r="F20" s="227"/>
      <c r="G20" s="224"/>
      <c r="H20" s="224"/>
    </row>
    <row r="21" spans="1:8" ht="15">
      <c r="C21" s="224"/>
      <c r="D21" s="224"/>
      <c r="E21" s="435" t="s">
        <v>329</v>
      </c>
      <c r="F21" s="356"/>
      <c r="G21" s="356"/>
      <c r="H21" s="224"/>
    </row>
    <row r="22" spans="1:8" ht="16.5">
      <c r="A22" s="357"/>
      <c r="B22" s="357"/>
      <c r="C22" s="358"/>
      <c r="D22" s="358"/>
      <c r="E22" s="358"/>
      <c r="F22" s="358"/>
      <c r="G22" s="358"/>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7" t="s">
        <v>277</v>
      </c>
      <c r="B1" s="398"/>
      <c r="C1" s="398"/>
      <c r="D1" s="398"/>
      <c r="E1" s="398"/>
      <c r="F1" s="398"/>
      <c r="G1" s="398"/>
      <c r="H1" s="398"/>
    </row>
    <row r="2" spans="1:8" ht="16.899999999999999" customHeight="1">
      <c r="A2" s="399" t="s">
        <v>72</v>
      </c>
      <c r="B2" s="398"/>
      <c r="C2" s="398"/>
      <c r="D2" s="398"/>
      <c r="E2" s="398"/>
      <c r="F2" s="398"/>
      <c r="G2" s="398"/>
      <c r="H2" s="398"/>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0" t="s">
        <v>19</v>
      </c>
      <c r="B5" s="391"/>
      <c r="C5" s="392" t="s">
        <v>31</v>
      </c>
      <c r="D5" s="392" t="s">
        <v>167</v>
      </c>
      <c r="E5" s="392" t="s">
        <v>74</v>
      </c>
      <c r="F5" s="392" t="s">
        <v>293</v>
      </c>
      <c r="G5" s="391" t="s">
        <v>7</v>
      </c>
      <c r="H5" s="400"/>
    </row>
    <row r="6" spans="1:8" s="11" customFormat="1" ht="37.35" customHeight="1">
      <c r="A6" s="390"/>
      <c r="B6" s="391"/>
      <c r="C6" s="392"/>
      <c r="D6" s="392"/>
      <c r="E6" s="392"/>
      <c r="F6" s="392"/>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45" customHeight="1">
      <c r="A11" s="108"/>
      <c r="B11" s="97" t="s">
        <v>21</v>
      </c>
      <c r="C11" s="320">
        <v>20</v>
      </c>
      <c r="D11" s="321">
        <v>1786</v>
      </c>
      <c r="E11" s="321">
        <v>143295</v>
      </c>
      <c r="F11" s="321">
        <v>141157</v>
      </c>
      <c r="G11" s="321">
        <v>957</v>
      </c>
      <c r="H11" s="321">
        <v>81634</v>
      </c>
    </row>
    <row r="12" spans="1:8" ht="11.45" customHeight="1">
      <c r="A12" s="108"/>
      <c r="B12" s="97" t="s">
        <v>22</v>
      </c>
      <c r="C12" s="322">
        <v>22</v>
      </c>
      <c r="D12" s="323">
        <v>2408</v>
      </c>
      <c r="E12" s="323">
        <v>220697</v>
      </c>
      <c r="F12" s="323">
        <v>217771</v>
      </c>
      <c r="G12" s="323">
        <v>1235</v>
      </c>
      <c r="H12" s="323">
        <v>117282</v>
      </c>
    </row>
    <row r="13" spans="1:8" ht="11.4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45" customHeight="1">
      <c r="A15" s="108"/>
      <c r="B15" s="97" t="s">
        <v>25</v>
      </c>
      <c r="C15" s="322">
        <v>22</v>
      </c>
      <c r="D15" s="323">
        <v>2895</v>
      </c>
      <c r="E15" s="323">
        <v>299759</v>
      </c>
      <c r="F15" s="323">
        <v>296147</v>
      </c>
      <c r="G15" s="323">
        <v>1482</v>
      </c>
      <c r="H15" s="323">
        <v>135315</v>
      </c>
    </row>
    <row r="16" spans="1:8" ht="11.45" customHeight="1">
      <c r="A16" s="108"/>
      <c r="B16" s="97" t="s">
        <v>26</v>
      </c>
      <c r="C16" s="322">
        <v>23</v>
      </c>
      <c r="D16" s="323">
        <v>2822</v>
      </c>
      <c r="E16" s="323">
        <v>314445</v>
      </c>
      <c r="F16" s="323">
        <v>311592</v>
      </c>
      <c r="G16" s="323">
        <v>1505</v>
      </c>
      <c r="H16" s="323">
        <v>167514</v>
      </c>
    </row>
    <row r="17" spans="1:10" ht="11.4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45" customHeight="1">
      <c r="A19" s="108"/>
      <c r="B19" s="97" t="s">
        <v>29</v>
      </c>
      <c r="C19" s="324">
        <v>22</v>
      </c>
      <c r="D19" s="323">
        <v>2827</v>
      </c>
      <c r="E19" s="323">
        <v>293953</v>
      </c>
      <c r="F19" s="323">
        <v>291362</v>
      </c>
      <c r="G19" s="323">
        <v>1399</v>
      </c>
      <c r="H19" s="323">
        <v>144433</v>
      </c>
    </row>
    <row r="20" spans="1:10" ht="11.45" customHeight="1">
      <c r="A20" s="108"/>
      <c r="B20" s="97" t="s">
        <v>30</v>
      </c>
      <c r="C20" s="322">
        <v>21</v>
      </c>
      <c r="D20" s="323">
        <v>2698</v>
      </c>
      <c r="E20" s="323">
        <v>283146</v>
      </c>
      <c r="F20" s="323">
        <v>280902</v>
      </c>
      <c r="G20" s="323">
        <v>1350</v>
      </c>
      <c r="H20" s="323">
        <v>134963</v>
      </c>
    </row>
    <row r="21" spans="1:10" ht="11.4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45" customHeight="1">
      <c r="A23" s="108"/>
      <c r="B23" s="97" t="s">
        <v>21</v>
      </c>
      <c r="C23" s="132"/>
      <c r="D23" s="132"/>
      <c r="E23" s="132"/>
      <c r="F23" s="132"/>
      <c r="G23" s="132"/>
      <c r="H23" s="132"/>
    </row>
    <row r="24" spans="1:10" s="16" customFormat="1" ht="11.45" customHeight="1">
      <c r="A24" s="109"/>
      <c r="B24" s="118" t="s">
        <v>22</v>
      </c>
      <c r="C24" s="263"/>
      <c r="D24" s="263"/>
      <c r="E24" s="263"/>
      <c r="F24" s="263"/>
      <c r="G24" s="263"/>
      <c r="H24" s="263"/>
      <c r="I24" s="35"/>
    </row>
    <row r="25" spans="1:10" s="16" customFormat="1" ht="11.45" customHeight="1">
      <c r="A25" s="109"/>
      <c r="B25" s="118" t="s">
        <v>23</v>
      </c>
      <c r="C25" s="263"/>
      <c r="D25" s="263"/>
      <c r="E25" s="263"/>
      <c r="F25" s="263"/>
      <c r="G25" s="263"/>
      <c r="H25" s="263"/>
      <c r="I25" s="35"/>
    </row>
    <row r="26" spans="1:10" s="16" customFormat="1" ht="19.899999999999999" customHeight="1">
      <c r="A26" s="109"/>
      <c r="B26" s="118" t="s">
        <v>24</v>
      </c>
      <c r="C26" s="263"/>
      <c r="D26" s="263"/>
      <c r="E26" s="263"/>
      <c r="F26" s="263"/>
      <c r="G26" s="263"/>
      <c r="H26" s="263"/>
      <c r="I26" s="35"/>
    </row>
    <row r="27" spans="1:10" s="16" customFormat="1" ht="11.45" customHeight="1">
      <c r="A27" s="109"/>
      <c r="B27" s="118" t="s">
        <v>25</v>
      </c>
      <c r="C27" s="263"/>
      <c r="D27" s="263"/>
      <c r="E27" s="263"/>
      <c r="F27" s="263"/>
      <c r="G27" s="263"/>
      <c r="H27" s="263"/>
      <c r="I27" s="35"/>
    </row>
    <row r="28" spans="1:10" s="16" customFormat="1" ht="11.45" customHeight="1">
      <c r="A28" s="109"/>
      <c r="B28" s="118" t="s">
        <v>26</v>
      </c>
      <c r="C28" s="263"/>
      <c r="D28" s="263"/>
      <c r="E28" s="263"/>
      <c r="F28" s="263"/>
      <c r="G28" s="263"/>
      <c r="H28" s="263"/>
      <c r="I28" s="35"/>
    </row>
    <row r="29" spans="1:10" s="16" customFormat="1" ht="11.4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3" t="s">
        <v>306</v>
      </c>
      <c r="B35" s="385"/>
      <c r="C35" s="385"/>
      <c r="D35" s="385"/>
      <c r="E35" s="385"/>
      <c r="F35" s="385"/>
      <c r="G35" s="385"/>
      <c r="H35" s="385"/>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0" t="s">
        <v>19</v>
      </c>
      <c r="B6" s="391"/>
      <c r="C6" s="391" t="s">
        <v>33</v>
      </c>
      <c r="D6" s="391"/>
      <c r="E6" s="391" t="s">
        <v>34</v>
      </c>
      <c r="F6" s="391"/>
      <c r="G6" s="391" t="s">
        <v>35</v>
      </c>
      <c r="H6" s="400"/>
      <c r="I6"/>
      <c r="J6"/>
      <c r="K6"/>
      <c r="L6"/>
      <c r="M6"/>
      <c r="N6"/>
      <c r="O6"/>
      <c r="P6"/>
      <c r="Q6"/>
      <c r="R6"/>
      <c r="S6"/>
      <c r="T6"/>
      <c r="U6"/>
      <c r="V6"/>
      <c r="W6"/>
    </row>
    <row r="7" spans="1:23" s="1" customFormat="1" ht="37.35" customHeight="1">
      <c r="A7" s="390"/>
      <c r="B7" s="391"/>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45" customHeight="1">
      <c r="A12" s="125"/>
      <c r="B12" s="129" t="s">
        <v>21</v>
      </c>
      <c r="C12" s="320">
        <v>440</v>
      </c>
      <c r="D12" s="321">
        <v>31923</v>
      </c>
      <c r="E12" s="321">
        <v>268</v>
      </c>
      <c r="F12" s="321">
        <v>19952</v>
      </c>
      <c r="G12" s="321">
        <v>172</v>
      </c>
      <c r="H12" s="321">
        <v>11971</v>
      </c>
    </row>
    <row r="13" spans="1:23" ht="11.45" customHeight="1">
      <c r="A13" s="125"/>
      <c r="B13" s="129" t="s">
        <v>22</v>
      </c>
      <c r="C13" s="322">
        <v>595</v>
      </c>
      <c r="D13" s="323">
        <v>54602</v>
      </c>
      <c r="E13" s="323">
        <v>322</v>
      </c>
      <c r="F13" s="323">
        <v>29738</v>
      </c>
      <c r="G13" s="323">
        <v>273</v>
      </c>
      <c r="H13" s="323">
        <v>24865</v>
      </c>
    </row>
    <row r="14" spans="1:23" ht="11.4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45" customHeight="1">
      <c r="A16" s="125"/>
      <c r="B16" s="129" t="s">
        <v>25</v>
      </c>
      <c r="C16" s="320">
        <v>739</v>
      </c>
      <c r="D16" s="321">
        <v>87210</v>
      </c>
      <c r="E16" s="321">
        <v>386</v>
      </c>
      <c r="F16" s="321">
        <v>48130</v>
      </c>
      <c r="G16" s="321">
        <v>354</v>
      </c>
      <c r="H16" s="321">
        <v>39080</v>
      </c>
    </row>
    <row r="17" spans="1:23" ht="11.45" customHeight="1">
      <c r="A17" s="125"/>
      <c r="B17" s="129" t="s">
        <v>26</v>
      </c>
      <c r="C17" s="322">
        <v>625</v>
      </c>
      <c r="D17" s="323">
        <v>66144</v>
      </c>
      <c r="E17" s="323">
        <v>330</v>
      </c>
      <c r="F17" s="323">
        <v>30289</v>
      </c>
      <c r="G17" s="323">
        <v>295</v>
      </c>
      <c r="H17" s="323">
        <v>35855</v>
      </c>
    </row>
    <row r="18" spans="1:23" ht="11.4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45" customHeight="1">
      <c r="A20" s="125"/>
      <c r="B20" s="129" t="s">
        <v>29</v>
      </c>
      <c r="C20" s="320">
        <v>733</v>
      </c>
      <c r="D20" s="321">
        <v>67960</v>
      </c>
      <c r="E20" s="321">
        <v>421</v>
      </c>
      <c r="F20" s="321">
        <v>39094</v>
      </c>
      <c r="G20" s="321">
        <v>312</v>
      </c>
      <c r="H20" s="321">
        <v>28865</v>
      </c>
    </row>
    <row r="21" spans="1:23" ht="11.45" customHeight="1">
      <c r="A21" s="125"/>
      <c r="B21" s="129" t="s">
        <v>30</v>
      </c>
      <c r="C21" s="322">
        <v>682</v>
      </c>
      <c r="D21" s="323">
        <v>70957</v>
      </c>
      <c r="E21" s="323">
        <v>392</v>
      </c>
      <c r="F21" s="323">
        <v>34813</v>
      </c>
      <c r="G21" s="323">
        <v>291</v>
      </c>
      <c r="H21" s="323">
        <v>36144</v>
      </c>
    </row>
    <row r="22" spans="1:23" ht="11.4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45" customHeight="1">
      <c r="A24" s="125"/>
      <c r="B24" s="129" t="s">
        <v>21</v>
      </c>
      <c r="C24" s="132"/>
      <c r="D24" s="132"/>
      <c r="E24" s="132"/>
      <c r="F24" s="132"/>
      <c r="G24" s="132"/>
      <c r="H24" s="132"/>
    </row>
    <row r="25" spans="1:23" s="16" customFormat="1" ht="11.45" customHeight="1">
      <c r="A25" s="109"/>
      <c r="B25" s="134" t="s">
        <v>22</v>
      </c>
      <c r="C25" s="263"/>
      <c r="D25" s="263"/>
      <c r="E25" s="263"/>
      <c r="F25" s="263"/>
      <c r="G25" s="263"/>
      <c r="H25" s="263"/>
      <c r="I25"/>
      <c r="J25"/>
      <c r="K25"/>
      <c r="L25"/>
      <c r="M25"/>
      <c r="N25"/>
      <c r="O25"/>
      <c r="P25"/>
      <c r="Q25"/>
      <c r="R25"/>
      <c r="S25"/>
      <c r="T25"/>
      <c r="U25"/>
      <c r="V25"/>
      <c r="W25"/>
    </row>
    <row r="26" spans="1:23" s="16" customFormat="1" ht="11.45" customHeight="1">
      <c r="A26" s="109"/>
      <c r="B26" s="134" t="s">
        <v>23</v>
      </c>
      <c r="C26" s="132"/>
      <c r="D26" s="132"/>
      <c r="E26" s="132"/>
      <c r="F26" s="132"/>
      <c r="G26" s="132"/>
      <c r="H26" s="132"/>
      <c r="I26"/>
      <c r="J26"/>
      <c r="K26"/>
      <c r="L26"/>
      <c r="M26"/>
      <c r="N26"/>
      <c r="O26"/>
      <c r="P26"/>
      <c r="Q26"/>
      <c r="R26"/>
      <c r="S26"/>
      <c r="T26"/>
      <c r="U26"/>
      <c r="V26"/>
      <c r="W26"/>
    </row>
    <row r="27" spans="1:23" s="16" customFormat="1" ht="19.899999999999999" customHeight="1">
      <c r="A27" s="109"/>
      <c r="B27" s="134" t="s">
        <v>24</v>
      </c>
      <c r="C27" s="132"/>
      <c r="D27" s="132"/>
      <c r="E27" s="132"/>
      <c r="F27" s="132"/>
      <c r="G27" s="132"/>
      <c r="H27" s="132"/>
      <c r="I27"/>
      <c r="J27"/>
      <c r="K27"/>
      <c r="L27"/>
      <c r="M27"/>
      <c r="N27"/>
      <c r="O27"/>
      <c r="P27"/>
      <c r="Q27"/>
      <c r="R27"/>
      <c r="S27"/>
      <c r="T27"/>
      <c r="U27"/>
      <c r="V27"/>
      <c r="W27"/>
    </row>
    <row r="28" spans="1:23" s="16" customFormat="1" ht="11.45" customHeight="1">
      <c r="A28" s="109"/>
      <c r="B28" s="134" t="s">
        <v>25</v>
      </c>
      <c r="C28" s="132"/>
      <c r="D28" s="132"/>
      <c r="E28" s="132"/>
      <c r="F28" s="132"/>
      <c r="G28" s="132"/>
      <c r="H28" s="132"/>
      <c r="I28"/>
      <c r="J28"/>
      <c r="K28"/>
      <c r="L28"/>
      <c r="M28"/>
      <c r="N28"/>
      <c r="O28"/>
      <c r="P28"/>
      <c r="Q28"/>
      <c r="R28"/>
      <c r="S28"/>
      <c r="T28"/>
      <c r="U28"/>
      <c r="V28"/>
      <c r="W28"/>
    </row>
    <row r="29" spans="1:23" s="16" customFormat="1" ht="11.45" customHeight="1">
      <c r="A29" s="109"/>
      <c r="B29" s="134" t="s">
        <v>26</v>
      </c>
      <c r="C29" s="263"/>
      <c r="D29" s="263"/>
      <c r="E29" s="263"/>
      <c r="F29" s="263"/>
      <c r="G29" s="263"/>
      <c r="H29" s="263"/>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5" t="s">
        <v>168</v>
      </c>
      <c r="B36" s="401"/>
      <c r="C36" s="401"/>
      <c r="D36" s="401"/>
      <c r="E36" s="401"/>
      <c r="F36" s="401"/>
      <c r="G36" s="401"/>
      <c r="H36" s="401"/>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2" t="s">
        <v>277</v>
      </c>
      <c r="B1" s="398"/>
      <c r="C1" s="398"/>
      <c r="D1" s="398"/>
      <c r="E1" s="398"/>
      <c r="F1" s="398"/>
      <c r="G1" s="398"/>
      <c r="H1" s="398"/>
      <c r="I1" s="398"/>
      <c r="J1" s="398"/>
    </row>
    <row r="2" spans="1:10" ht="16.899999999999999" customHeight="1">
      <c r="A2" s="399" t="s">
        <v>72</v>
      </c>
      <c r="B2" s="398"/>
      <c r="C2" s="398"/>
      <c r="D2" s="398"/>
      <c r="E2" s="398"/>
      <c r="F2" s="398"/>
      <c r="G2" s="398"/>
      <c r="H2" s="398"/>
      <c r="I2" s="398"/>
      <c r="J2" s="398"/>
    </row>
    <row r="3" spans="1:10" ht="16.899999999999999" customHeight="1">
      <c r="A3" s="403" t="s">
        <v>210</v>
      </c>
      <c r="B3" s="398"/>
      <c r="C3" s="398"/>
      <c r="D3" s="398"/>
      <c r="E3" s="398"/>
      <c r="F3" s="398"/>
      <c r="G3" s="398"/>
      <c r="H3" s="398"/>
      <c r="I3" s="398"/>
      <c r="J3" s="398"/>
    </row>
    <row r="4" spans="1:10" ht="16.899999999999999" customHeight="1">
      <c r="A4" s="403" t="s">
        <v>211</v>
      </c>
      <c r="B4" s="403"/>
      <c r="C4" s="403"/>
      <c r="D4" s="403"/>
      <c r="E4" s="403"/>
      <c r="F4" s="403"/>
      <c r="G4" s="403"/>
      <c r="H4" s="403"/>
      <c r="I4" s="403"/>
      <c r="J4" s="403"/>
    </row>
    <row r="5" spans="1:10">
      <c r="A5" s="6"/>
      <c r="B5" s="2"/>
      <c r="C5" s="2"/>
      <c r="D5" s="2"/>
      <c r="E5" s="2"/>
      <c r="F5" s="2"/>
      <c r="G5" s="2"/>
      <c r="H5" s="2"/>
      <c r="I5" s="2"/>
      <c r="J5" s="2"/>
    </row>
    <row r="6" spans="1:10" s="1" customFormat="1" ht="25.5" customHeight="1">
      <c r="A6" s="390" t="s">
        <v>19</v>
      </c>
      <c r="B6" s="391"/>
      <c r="C6" s="391" t="s">
        <v>33</v>
      </c>
      <c r="D6" s="391"/>
      <c r="E6" s="391" t="s">
        <v>34</v>
      </c>
      <c r="F6" s="391"/>
      <c r="G6" s="391" t="s">
        <v>18</v>
      </c>
      <c r="H6" s="391"/>
      <c r="I6" s="391" t="s">
        <v>77</v>
      </c>
      <c r="J6" s="400"/>
    </row>
    <row r="7" spans="1:10" s="1" customFormat="1" ht="42.6" customHeight="1">
      <c r="A7" s="390"/>
      <c r="B7" s="391"/>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c r="D24" s="268"/>
      <c r="E24" s="92"/>
      <c r="F24" s="92"/>
      <c r="G24" s="92"/>
      <c r="H24" s="92"/>
      <c r="I24" s="92"/>
      <c r="J24" s="92"/>
    </row>
    <row r="25" spans="1:11" s="16" customFormat="1">
      <c r="A25" s="109"/>
      <c r="B25" s="142" t="s">
        <v>22</v>
      </c>
      <c r="C25" s="267"/>
      <c r="D25" s="267"/>
      <c r="E25" s="267"/>
      <c r="F25" s="267"/>
      <c r="G25" s="267"/>
      <c r="H25" s="267"/>
      <c r="I25" s="267"/>
      <c r="J25" s="267"/>
      <c r="K25" s="33"/>
    </row>
    <row r="26" spans="1:11" s="16" customFormat="1">
      <c r="A26" s="109"/>
      <c r="B26" s="142" t="s">
        <v>23</v>
      </c>
      <c r="C26" s="92"/>
      <c r="D26" s="92"/>
      <c r="E26" s="92"/>
      <c r="F26" s="92"/>
      <c r="G26" s="92"/>
      <c r="H26" s="92"/>
      <c r="I26" s="92"/>
      <c r="J26" s="92"/>
      <c r="K26" s="33"/>
    </row>
    <row r="27" spans="1:11" s="16" customFormat="1" ht="19.899999999999999" customHeight="1">
      <c r="A27" s="109"/>
      <c r="B27" s="142" t="s">
        <v>24</v>
      </c>
      <c r="C27" s="92"/>
      <c r="D27" s="92"/>
      <c r="E27" s="92"/>
      <c r="F27" s="92"/>
      <c r="G27" s="92"/>
      <c r="H27" s="92"/>
      <c r="I27" s="92"/>
      <c r="J27" s="92"/>
      <c r="K27" s="33"/>
    </row>
    <row r="28" spans="1:11" s="16" customFormat="1">
      <c r="A28" s="109"/>
      <c r="B28" s="142" t="s">
        <v>25</v>
      </c>
      <c r="C28" s="92"/>
      <c r="D28" s="92"/>
      <c r="E28" s="92"/>
      <c r="F28" s="92"/>
      <c r="G28" s="92"/>
      <c r="H28" s="92"/>
      <c r="I28" s="92"/>
      <c r="J28" s="92"/>
      <c r="K28" s="33"/>
    </row>
    <row r="29" spans="1:11" s="16" customFormat="1">
      <c r="A29" s="109"/>
      <c r="B29" s="142" t="s">
        <v>26</v>
      </c>
      <c r="C29" s="345"/>
      <c r="D29" s="345"/>
      <c r="E29" s="345"/>
      <c r="F29" s="345"/>
      <c r="G29" s="345"/>
      <c r="H29" s="345"/>
      <c r="I29" s="345"/>
      <c r="J29" s="345"/>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3" t="s">
        <v>306</v>
      </c>
      <c r="B36" s="384"/>
      <c r="C36" s="384"/>
      <c r="D36" s="384"/>
      <c r="E36" s="384"/>
      <c r="F36" s="384"/>
      <c r="G36" s="384"/>
      <c r="H36" s="384"/>
      <c r="I36" s="384"/>
      <c r="J36" s="384"/>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4" t="s">
        <v>19</v>
      </c>
      <c r="B5" s="392"/>
      <c r="C5" s="392" t="s">
        <v>37</v>
      </c>
      <c r="D5" s="392" t="s">
        <v>71</v>
      </c>
      <c r="E5" s="392"/>
      <c r="F5" s="392"/>
      <c r="G5" s="405" t="s">
        <v>95</v>
      </c>
    </row>
    <row r="6" spans="1:8" ht="19.899999999999999" customHeight="1">
      <c r="A6" s="404"/>
      <c r="B6" s="392"/>
      <c r="C6" s="392"/>
      <c r="D6" s="392" t="s">
        <v>20</v>
      </c>
      <c r="E6" s="392" t="s">
        <v>172</v>
      </c>
      <c r="F6" s="392" t="s">
        <v>165</v>
      </c>
      <c r="G6" s="405"/>
    </row>
    <row r="7" spans="1:8" ht="25.5" customHeight="1">
      <c r="A7" s="404"/>
      <c r="B7" s="392"/>
      <c r="C7" s="392"/>
      <c r="D7" s="392"/>
      <c r="E7" s="392"/>
      <c r="F7" s="392"/>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35" customHeight="1">
      <c r="A10" s="148"/>
      <c r="B10" s="152" t="s">
        <v>310</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c r="D24" s="132"/>
      <c r="E24" s="132"/>
      <c r="F24" s="132"/>
      <c r="G24" s="132"/>
    </row>
    <row r="25" spans="1:8" s="16" customFormat="1">
      <c r="A25" s="149"/>
      <c r="B25" s="153" t="s">
        <v>22</v>
      </c>
      <c r="C25" s="132"/>
      <c r="D25" s="132"/>
      <c r="E25" s="132"/>
      <c r="F25" s="132"/>
      <c r="G25" s="132"/>
    </row>
    <row r="26" spans="1:8" s="16" customFormat="1">
      <c r="A26" s="149"/>
      <c r="B26" s="153" t="s">
        <v>23</v>
      </c>
      <c r="C26" s="132"/>
      <c r="D26" s="132"/>
      <c r="E26" s="132"/>
      <c r="F26" s="132"/>
      <c r="G26" s="132"/>
    </row>
    <row r="27" spans="1:8" s="16" customFormat="1" ht="19.899999999999999" customHeight="1">
      <c r="A27" s="149"/>
      <c r="B27" s="153" t="s">
        <v>24</v>
      </c>
      <c r="C27" s="132"/>
      <c r="D27" s="132"/>
      <c r="E27" s="132"/>
      <c r="F27" s="132"/>
      <c r="G27" s="132"/>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5" t="s">
        <v>171</v>
      </c>
      <c r="B36" s="395"/>
      <c r="C36" s="395"/>
      <c r="D36" s="395"/>
      <c r="E36" s="395"/>
      <c r="F36" s="395"/>
      <c r="G36" s="395"/>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0" t="s">
        <v>19</v>
      </c>
      <c r="B5" s="391"/>
      <c r="C5" s="392" t="s">
        <v>173</v>
      </c>
      <c r="D5" s="406" t="s">
        <v>74</v>
      </c>
      <c r="E5" s="392" t="s">
        <v>293</v>
      </c>
      <c r="F5" s="391" t="s">
        <v>7</v>
      </c>
      <c r="G5" s="400"/>
      <c r="H5" s="37"/>
      <c r="I5"/>
      <c r="J5"/>
      <c r="K5"/>
      <c r="L5"/>
      <c r="M5"/>
      <c r="N5"/>
      <c r="O5"/>
      <c r="P5"/>
      <c r="Q5"/>
      <c r="R5"/>
      <c r="S5"/>
      <c r="T5"/>
      <c r="U5"/>
      <c r="V5"/>
      <c r="W5"/>
      <c r="X5"/>
      <c r="Y5"/>
      <c r="Z5"/>
      <c r="AA5"/>
      <c r="AB5"/>
      <c r="AC5"/>
      <c r="AD5"/>
      <c r="AE5"/>
    </row>
    <row r="6" spans="1:31" s="3" customFormat="1" ht="38.450000000000003" customHeight="1">
      <c r="A6" s="390"/>
      <c r="B6" s="391"/>
      <c r="C6" s="392"/>
      <c r="D6" s="406"/>
      <c r="E6" s="392"/>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c r="D23" s="132"/>
      <c r="E23" s="132"/>
      <c r="F23" s="132"/>
      <c r="G23" s="132"/>
      <c r="H23" s="8"/>
    </row>
    <row r="24" spans="1:31" s="16" customFormat="1">
      <c r="A24" s="149"/>
      <c r="B24" s="153" t="s">
        <v>22</v>
      </c>
      <c r="C24" s="132"/>
      <c r="D24" s="132"/>
      <c r="E24" s="132"/>
      <c r="F24" s="132"/>
      <c r="G24" s="132"/>
      <c r="H24" s="20"/>
      <c r="I24"/>
      <c r="J24"/>
      <c r="K24"/>
      <c r="L24"/>
      <c r="M24"/>
      <c r="N24"/>
      <c r="O24"/>
      <c r="P24"/>
      <c r="Q24"/>
      <c r="R24"/>
      <c r="S24"/>
      <c r="T24"/>
      <c r="U24"/>
      <c r="V24"/>
      <c r="W24"/>
      <c r="X24"/>
      <c r="Y24"/>
      <c r="Z24"/>
      <c r="AA24"/>
      <c r="AB24"/>
      <c r="AC24"/>
      <c r="AD24"/>
      <c r="AE24"/>
    </row>
    <row r="25" spans="1:31" s="16" customFormat="1">
      <c r="A25" s="149"/>
      <c r="B25" s="153" t="s">
        <v>23</v>
      </c>
      <c r="C25" s="132"/>
      <c r="D25" s="132"/>
      <c r="E25" s="132"/>
      <c r="F25" s="132"/>
      <c r="G25" s="132"/>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B1" sqref="B1"/>
    </sheetView>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0" t="s">
        <v>19</v>
      </c>
      <c r="B6" s="391"/>
      <c r="C6" s="391" t="s">
        <v>33</v>
      </c>
      <c r="D6" s="391"/>
      <c r="E6" s="391" t="s">
        <v>34</v>
      </c>
      <c r="F6" s="391"/>
      <c r="G6" s="391" t="s">
        <v>35</v>
      </c>
      <c r="H6" s="400"/>
      <c r="I6"/>
      <c r="J6"/>
      <c r="K6"/>
      <c r="L6"/>
      <c r="M6"/>
      <c r="N6"/>
      <c r="O6"/>
      <c r="P6"/>
      <c r="Q6"/>
      <c r="R6"/>
      <c r="S6"/>
      <c r="T6"/>
      <c r="U6"/>
      <c r="V6"/>
      <c r="W6"/>
      <c r="X6"/>
      <c r="Y6"/>
      <c r="Z6"/>
      <c r="AA6"/>
      <c r="AB6"/>
      <c r="AC6"/>
      <c r="AD6"/>
      <c r="AE6"/>
      <c r="AF6"/>
      <c r="AG6"/>
      <c r="AH6"/>
      <c r="AI6"/>
      <c r="AJ6"/>
    </row>
    <row r="7" spans="1:36" s="1" customFormat="1" ht="38.450000000000003" customHeight="1">
      <c r="A7" s="390"/>
      <c r="B7" s="391"/>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c r="D24" s="132"/>
      <c r="E24" s="132"/>
      <c r="F24" s="132"/>
      <c r="G24" s="132"/>
      <c r="H24" s="132"/>
    </row>
    <row r="25" spans="1:36" s="16" customFormat="1">
      <c r="A25" s="109"/>
      <c r="B25" s="142" t="s">
        <v>22</v>
      </c>
      <c r="C25" s="132"/>
      <c r="D25" s="132"/>
      <c r="E25" s="132"/>
      <c r="F25" s="132"/>
      <c r="G25" s="132"/>
      <c r="H25" s="132"/>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c r="D26" s="132"/>
      <c r="E26" s="132"/>
      <c r="F26" s="132"/>
      <c r="G26" s="132"/>
      <c r="H26" s="132"/>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5" t="s">
        <v>174</v>
      </c>
      <c r="B36" s="384"/>
      <c r="C36" s="384"/>
      <c r="D36" s="384"/>
      <c r="E36" s="384"/>
      <c r="F36" s="384"/>
      <c r="G36" s="384"/>
      <c r="H36" s="384"/>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7" t="s">
        <v>277</v>
      </c>
      <c r="B1" s="398"/>
      <c r="C1" s="398"/>
      <c r="D1" s="398"/>
      <c r="E1" s="398"/>
      <c r="F1" s="398"/>
      <c r="G1" s="398"/>
      <c r="H1" s="398"/>
      <c r="I1" s="398"/>
      <c r="J1" s="398"/>
    </row>
    <row r="2" spans="1:10" ht="16.899999999999999" customHeight="1">
      <c r="A2" s="402" t="s">
        <v>109</v>
      </c>
      <c r="B2" s="398"/>
      <c r="C2" s="398"/>
      <c r="D2" s="398"/>
      <c r="E2" s="398"/>
      <c r="F2" s="398"/>
      <c r="G2" s="398"/>
      <c r="H2" s="398"/>
      <c r="I2" s="398"/>
      <c r="J2" s="398"/>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8" t="s">
        <v>19</v>
      </c>
      <c r="B6" s="409"/>
      <c r="C6" s="400" t="s">
        <v>33</v>
      </c>
      <c r="D6" s="390"/>
      <c r="E6" s="400" t="s">
        <v>34</v>
      </c>
      <c r="F6" s="390"/>
      <c r="G6" s="400" t="s">
        <v>18</v>
      </c>
      <c r="H6" s="413"/>
      <c r="I6" s="400" t="s">
        <v>77</v>
      </c>
      <c r="J6" s="412"/>
    </row>
    <row r="7" spans="1:10" s="1" customFormat="1" ht="48.2" customHeight="1">
      <c r="A7" s="410"/>
      <c r="B7" s="411"/>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c r="D24" s="92"/>
      <c r="E24" s="92"/>
      <c r="F24" s="92"/>
      <c r="G24" s="92"/>
      <c r="H24" s="92"/>
      <c r="I24" s="92"/>
      <c r="J24" s="92"/>
    </row>
    <row r="25" spans="1:10" s="16" customFormat="1">
      <c r="A25" s="109"/>
      <c r="B25" s="142" t="s">
        <v>22</v>
      </c>
      <c r="C25" s="92"/>
      <c r="D25" s="92"/>
      <c r="E25" s="92"/>
      <c r="F25" s="92"/>
      <c r="G25" s="92"/>
      <c r="H25" s="92"/>
      <c r="I25" s="92"/>
      <c r="J25" s="92"/>
    </row>
    <row r="26" spans="1:10" s="16" customFormat="1">
      <c r="A26" s="109"/>
      <c r="B26" s="142" t="s">
        <v>23</v>
      </c>
      <c r="C26" s="270"/>
      <c r="D26" s="270"/>
      <c r="E26" s="270"/>
      <c r="F26" s="270"/>
      <c r="G26" s="270"/>
      <c r="H26" s="270"/>
      <c r="I26" s="270"/>
      <c r="J26" s="269"/>
    </row>
    <row r="27" spans="1:10" s="16" customFormat="1" ht="19.899999999999999" customHeight="1">
      <c r="A27" s="109"/>
      <c r="B27" s="142" t="s">
        <v>24</v>
      </c>
      <c r="C27" s="270"/>
      <c r="D27" s="270"/>
      <c r="E27" s="270"/>
      <c r="F27" s="270"/>
      <c r="G27" s="270"/>
      <c r="H27" s="270"/>
      <c r="I27" s="270"/>
      <c r="J27" s="269"/>
    </row>
    <row r="28" spans="1:10" s="16" customFormat="1">
      <c r="A28" s="109"/>
      <c r="B28" s="142" t="s">
        <v>25</v>
      </c>
      <c r="C28" s="270"/>
      <c r="D28" s="270"/>
      <c r="E28" s="270"/>
      <c r="F28" s="270"/>
      <c r="G28" s="270"/>
      <c r="H28" s="270"/>
      <c r="I28" s="270"/>
      <c r="J28" s="269"/>
    </row>
    <row r="29" spans="1:10" s="16" customFormat="1">
      <c r="A29" s="109"/>
      <c r="B29" s="142" t="s">
        <v>26</v>
      </c>
      <c r="C29" s="92"/>
      <c r="D29" s="92"/>
      <c r="E29" s="92"/>
      <c r="F29" s="92"/>
      <c r="G29" s="92"/>
      <c r="H29" s="92"/>
      <c r="I29" s="92"/>
      <c r="J29" s="92"/>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B1" sqref="A1:B1"/>
    </sheetView>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4" t="s">
        <v>19</v>
      </c>
      <c r="B5" s="392"/>
      <c r="C5" s="392" t="s">
        <v>178</v>
      </c>
      <c r="D5" s="392" t="s">
        <v>180</v>
      </c>
      <c r="E5" s="171" t="s">
        <v>177</v>
      </c>
      <c r="F5" s="172"/>
      <c r="G5" s="171" t="s">
        <v>38</v>
      </c>
      <c r="H5" s="171"/>
      <c r="I5" s="171"/>
      <c r="J5" s="173"/>
    </row>
    <row r="6" spans="1:10" ht="19.899999999999999" customHeight="1">
      <c r="A6" s="404"/>
      <c r="B6" s="392"/>
      <c r="C6" s="392"/>
      <c r="D6" s="392"/>
      <c r="E6" s="392" t="s">
        <v>34</v>
      </c>
      <c r="F6" s="392" t="s">
        <v>35</v>
      </c>
      <c r="G6" s="171" t="s">
        <v>34</v>
      </c>
      <c r="H6" s="171"/>
      <c r="I6" s="392" t="s">
        <v>18</v>
      </c>
      <c r="J6" s="405" t="s">
        <v>175</v>
      </c>
    </row>
    <row r="7" spans="1:10" ht="51" customHeight="1">
      <c r="A7" s="404"/>
      <c r="B7" s="392"/>
      <c r="C7" s="392"/>
      <c r="D7" s="392"/>
      <c r="E7" s="392"/>
      <c r="F7" s="392"/>
      <c r="G7" s="95" t="s">
        <v>176</v>
      </c>
      <c r="H7" s="95" t="s">
        <v>179</v>
      </c>
      <c r="I7" s="392"/>
      <c r="J7" s="405"/>
    </row>
    <row r="8" spans="1:10" ht="19.899999999999999" customHeight="1">
      <c r="A8" s="404"/>
      <c r="B8" s="392"/>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c r="D26" s="273"/>
      <c r="E26" s="273"/>
      <c r="F26" s="273"/>
      <c r="G26" s="273"/>
      <c r="H26" s="273"/>
      <c r="I26" s="273"/>
      <c r="J26" s="273"/>
    </row>
    <row r="27" spans="1:10">
      <c r="A27" s="149"/>
      <c r="B27" s="153" t="s">
        <v>22</v>
      </c>
      <c r="C27" s="273"/>
      <c r="D27" s="273"/>
      <c r="E27" s="273"/>
      <c r="F27" s="273"/>
      <c r="G27" s="273"/>
      <c r="H27" s="273"/>
      <c r="I27" s="273"/>
      <c r="J27" s="273"/>
    </row>
    <row r="28" spans="1:10">
      <c r="A28" s="149"/>
      <c r="B28" s="153" t="s">
        <v>23</v>
      </c>
      <c r="C28" s="275"/>
      <c r="D28" s="275"/>
      <c r="E28" s="275"/>
      <c r="F28" s="275"/>
      <c r="G28" s="276"/>
      <c r="H28" s="275"/>
      <c r="I28" s="275"/>
      <c r="J28" s="275"/>
    </row>
    <row r="29" spans="1:10" ht="19.899999999999999" customHeight="1">
      <c r="A29" s="149"/>
      <c r="B29" s="153" t="s">
        <v>24</v>
      </c>
      <c r="C29" s="275"/>
      <c r="D29" s="275"/>
      <c r="E29" s="275"/>
      <c r="F29" s="275"/>
      <c r="G29" s="276"/>
      <c r="H29" s="275"/>
      <c r="I29" s="275"/>
      <c r="J29" s="275"/>
    </row>
    <row r="30" spans="1:10">
      <c r="A30" s="149"/>
      <c r="B30" s="153" t="s">
        <v>25</v>
      </c>
      <c r="C30" s="275"/>
      <c r="D30" s="275"/>
      <c r="E30" s="275"/>
      <c r="F30" s="275"/>
      <c r="G30" s="276"/>
      <c r="H30" s="275"/>
      <c r="I30" s="275"/>
      <c r="J30" s="275"/>
    </row>
    <row r="31" spans="1:10">
      <c r="A31" s="149"/>
      <c r="B31" s="153" t="s">
        <v>26</v>
      </c>
      <c r="C31" s="273"/>
      <c r="D31" s="273"/>
      <c r="E31" s="273"/>
      <c r="F31" s="273"/>
      <c r="G31" s="273"/>
      <c r="H31" s="273"/>
      <c r="I31" s="273"/>
      <c r="J31" s="273"/>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4" t="s">
        <v>39</v>
      </c>
      <c r="D37" s="415"/>
      <c r="E37" s="415"/>
      <c r="F37" s="415"/>
      <c r="G37" s="415"/>
      <c r="H37" s="415"/>
      <c r="I37" s="415"/>
      <c r="J37" s="415"/>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c r="D42" s="273"/>
      <c r="E42" s="273"/>
      <c r="F42" s="273"/>
      <c r="G42" s="273"/>
      <c r="H42" s="273"/>
      <c r="I42" s="273"/>
      <c r="J42" s="273"/>
    </row>
    <row r="43" spans="1:10">
      <c r="A43" s="149"/>
      <c r="B43" s="169" t="s">
        <v>41</v>
      </c>
      <c r="C43" s="273"/>
      <c r="D43" s="273"/>
      <c r="E43" s="273"/>
      <c r="F43" s="273"/>
      <c r="G43" s="273"/>
      <c r="H43" s="273"/>
      <c r="I43" s="273"/>
      <c r="J43" s="273"/>
    </row>
    <row r="44" spans="1:10">
      <c r="A44" s="149"/>
      <c r="B44" s="169" t="s">
        <v>42</v>
      </c>
      <c r="C44" s="273"/>
      <c r="D44" s="273"/>
      <c r="E44" s="273"/>
      <c r="F44" s="273"/>
      <c r="G44" s="273"/>
      <c r="H44" s="273"/>
      <c r="I44" s="273"/>
      <c r="J44" s="273"/>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5" t="s">
        <v>174</v>
      </c>
      <c r="B47" s="384"/>
      <c r="C47" s="384"/>
      <c r="D47" s="384"/>
      <c r="E47" s="384"/>
      <c r="F47" s="384"/>
      <c r="G47" s="384"/>
      <c r="H47" s="384"/>
      <c r="I47" s="384"/>
      <c r="J47" s="384"/>
    </row>
    <row r="48" spans="1:10" ht="11.45" customHeight="1">
      <c r="A48" s="385" t="s">
        <v>181</v>
      </c>
      <c r="B48" s="384"/>
      <c r="C48" s="384"/>
      <c r="D48" s="384"/>
      <c r="E48" s="384"/>
      <c r="F48" s="384"/>
      <c r="G48" s="384"/>
      <c r="H48" s="384"/>
      <c r="I48" s="384"/>
      <c r="J48" s="38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2" t="s">
        <v>278</v>
      </c>
      <c r="B1" s="402"/>
      <c r="C1" s="402"/>
      <c r="D1" s="402"/>
      <c r="E1" s="402"/>
      <c r="F1" s="402"/>
      <c r="G1" s="402"/>
      <c r="H1" s="402"/>
    </row>
    <row r="2" spans="1:8" ht="16.899999999999999" customHeight="1">
      <c r="A2" s="402" t="s">
        <v>227</v>
      </c>
      <c r="B2" s="402"/>
      <c r="C2" s="402"/>
      <c r="D2" s="402"/>
      <c r="E2" s="402"/>
      <c r="F2" s="402"/>
      <c r="G2" s="402"/>
      <c r="H2" s="402"/>
    </row>
    <row r="3" spans="1:8" ht="16.899999999999999" customHeight="1">
      <c r="A3" s="403" t="s">
        <v>324</v>
      </c>
      <c r="B3" s="403"/>
      <c r="C3" s="403"/>
      <c r="D3" s="403"/>
      <c r="E3" s="403"/>
      <c r="F3" s="403"/>
      <c r="G3" s="403"/>
      <c r="H3" s="403"/>
    </row>
    <row r="4" spans="1:8" ht="16.899999999999999" customHeight="1">
      <c r="A4" s="418" t="s">
        <v>279</v>
      </c>
      <c r="B4" s="418"/>
      <c r="C4" s="418"/>
      <c r="D4" s="418"/>
      <c r="E4" s="418"/>
      <c r="F4" s="418"/>
      <c r="G4" s="418"/>
      <c r="H4" s="418"/>
    </row>
    <row r="5" spans="1:8">
      <c r="A5" s="189"/>
      <c r="B5" s="189"/>
      <c r="C5" s="189"/>
      <c r="D5" s="189"/>
      <c r="E5" s="189"/>
      <c r="F5" s="189"/>
      <c r="G5" s="189"/>
      <c r="H5" s="189"/>
    </row>
    <row r="6" spans="1:8" ht="22.9" customHeight="1">
      <c r="A6" s="404" t="s">
        <v>252</v>
      </c>
      <c r="B6" s="392" t="s">
        <v>37</v>
      </c>
      <c r="C6" s="392" t="s">
        <v>253</v>
      </c>
      <c r="D6" s="391" t="s">
        <v>5</v>
      </c>
      <c r="E6" s="391"/>
      <c r="F6" s="391"/>
      <c r="G6" s="391"/>
      <c r="H6" s="405" t="s">
        <v>254</v>
      </c>
    </row>
    <row r="7" spans="1:8" ht="22.9" customHeight="1">
      <c r="A7" s="404"/>
      <c r="B7" s="392"/>
      <c r="C7" s="392"/>
      <c r="D7" s="391" t="s">
        <v>20</v>
      </c>
      <c r="E7" s="392" t="s">
        <v>7</v>
      </c>
      <c r="F7" s="392" t="s">
        <v>255</v>
      </c>
      <c r="G7" s="392" t="s">
        <v>246</v>
      </c>
      <c r="H7" s="405"/>
    </row>
    <row r="8" spans="1:8" ht="22.9" customHeight="1">
      <c r="A8" s="404"/>
      <c r="B8" s="392"/>
      <c r="C8" s="416"/>
      <c r="D8" s="419"/>
      <c r="E8" s="416"/>
      <c r="F8" s="416"/>
      <c r="G8" s="416"/>
      <c r="H8" s="417"/>
    </row>
    <row r="9" spans="1:8" ht="22.9" customHeight="1">
      <c r="A9" s="404"/>
      <c r="B9" s="392"/>
      <c r="C9" s="416"/>
      <c r="D9" s="419" t="s">
        <v>228</v>
      </c>
      <c r="E9" s="419"/>
      <c r="F9" s="419"/>
      <c r="G9" s="419"/>
      <c r="H9" s="204" t="s">
        <v>70</v>
      </c>
    </row>
    <row r="10" spans="1:8">
      <c r="A10" s="190"/>
      <c r="B10" s="188"/>
      <c r="C10" s="205"/>
      <c r="D10" s="206"/>
      <c r="E10" s="206"/>
      <c r="F10" s="206"/>
      <c r="G10" s="206"/>
      <c r="H10" s="206"/>
    </row>
    <row r="11" spans="1:8">
      <c r="A11" s="129" t="s">
        <v>229</v>
      </c>
      <c r="B11" s="277">
        <v>3</v>
      </c>
      <c r="C11" s="277">
        <v>120</v>
      </c>
      <c r="D11" s="132">
        <f t="shared" ref="D11:D22" si="0">SUM(E11:G11)</f>
        <v>5</v>
      </c>
      <c r="E11" s="338">
        <v>3</v>
      </c>
      <c r="F11" s="338">
        <v>2</v>
      </c>
      <c r="G11" s="338" t="s">
        <v>106</v>
      </c>
      <c r="H11" s="338">
        <v>300</v>
      </c>
    </row>
    <row r="12" spans="1:8" ht="14.25" customHeight="1">
      <c r="A12" s="129" t="s">
        <v>230</v>
      </c>
      <c r="B12" s="277">
        <v>12</v>
      </c>
      <c r="C12" s="277">
        <v>519</v>
      </c>
      <c r="D12" s="132">
        <v>29</v>
      </c>
      <c r="E12" s="340">
        <v>9</v>
      </c>
      <c r="F12" s="338">
        <v>17</v>
      </c>
      <c r="G12" s="338">
        <v>4</v>
      </c>
      <c r="H12" s="338">
        <v>1121</v>
      </c>
    </row>
    <row r="13" spans="1:8" ht="14.25" customHeight="1">
      <c r="A13" s="129" t="s">
        <v>231</v>
      </c>
      <c r="B13" s="277">
        <v>19</v>
      </c>
      <c r="C13" s="277">
        <v>967</v>
      </c>
      <c r="D13" s="132">
        <f t="shared" si="0"/>
        <v>58</v>
      </c>
      <c r="E13" s="338">
        <v>19</v>
      </c>
      <c r="F13" s="338">
        <v>19</v>
      </c>
      <c r="G13" s="338">
        <v>20</v>
      </c>
      <c r="H13" s="338">
        <v>2158</v>
      </c>
    </row>
    <row r="14" spans="1:8" ht="14.25" customHeight="1">
      <c r="A14" s="129" t="s">
        <v>232</v>
      </c>
      <c r="B14" s="277">
        <v>18</v>
      </c>
      <c r="C14" s="277">
        <v>789</v>
      </c>
      <c r="D14" s="132">
        <f t="shared" si="0"/>
        <v>44</v>
      </c>
      <c r="E14" s="338">
        <v>22</v>
      </c>
      <c r="F14" s="338">
        <v>9</v>
      </c>
      <c r="G14" s="338">
        <v>13</v>
      </c>
      <c r="H14" s="338">
        <v>1853</v>
      </c>
    </row>
    <row r="15" spans="1:8" ht="22.9" customHeight="1">
      <c r="A15" s="129" t="s">
        <v>233</v>
      </c>
      <c r="B15" s="277">
        <v>21</v>
      </c>
      <c r="C15" s="277">
        <v>824</v>
      </c>
      <c r="D15" s="132">
        <v>57</v>
      </c>
      <c r="E15" s="338">
        <v>21</v>
      </c>
      <c r="F15" s="338">
        <v>22</v>
      </c>
      <c r="G15" s="338">
        <v>13</v>
      </c>
      <c r="H15" s="338">
        <v>1968</v>
      </c>
    </row>
    <row r="16" spans="1:8" ht="14.25" customHeight="1">
      <c r="A16" s="129" t="s">
        <v>234</v>
      </c>
      <c r="B16" s="277">
        <v>14</v>
      </c>
      <c r="C16" s="277">
        <v>441</v>
      </c>
      <c r="D16" s="132">
        <v>24</v>
      </c>
      <c r="E16" s="338">
        <v>14</v>
      </c>
      <c r="F16" s="338">
        <v>4</v>
      </c>
      <c r="G16" s="338">
        <v>5</v>
      </c>
      <c r="H16" s="338">
        <v>1139</v>
      </c>
    </row>
    <row r="17" spans="1:8" ht="14.25" customHeight="1">
      <c r="A17" s="129" t="s">
        <v>235</v>
      </c>
      <c r="B17" s="277">
        <v>30</v>
      </c>
      <c r="C17" s="277">
        <v>1171</v>
      </c>
      <c r="D17" s="132">
        <v>87</v>
      </c>
      <c r="E17" s="338">
        <v>57</v>
      </c>
      <c r="F17" s="338">
        <v>14</v>
      </c>
      <c r="G17" s="338">
        <v>15</v>
      </c>
      <c r="H17" s="338">
        <v>2736</v>
      </c>
    </row>
    <row r="18" spans="1:8" ht="14.25" customHeight="1">
      <c r="A18" s="129" t="s">
        <v>236</v>
      </c>
      <c r="B18" s="277">
        <v>12</v>
      </c>
      <c r="C18" s="277">
        <v>439</v>
      </c>
      <c r="D18" s="132">
        <v>24</v>
      </c>
      <c r="E18" s="338">
        <v>11</v>
      </c>
      <c r="F18" s="338">
        <v>8</v>
      </c>
      <c r="G18" s="338">
        <v>4</v>
      </c>
      <c r="H18" s="338">
        <v>966</v>
      </c>
    </row>
    <row r="19" spans="1:8" ht="22.9" customHeight="1">
      <c r="A19" s="129" t="s">
        <v>237</v>
      </c>
      <c r="B19" s="277">
        <v>18</v>
      </c>
      <c r="C19" s="277">
        <v>865</v>
      </c>
      <c r="D19" s="132">
        <v>60</v>
      </c>
      <c r="E19" s="338">
        <v>12</v>
      </c>
      <c r="F19" s="338">
        <v>25</v>
      </c>
      <c r="G19" s="338">
        <v>22</v>
      </c>
      <c r="H19" s="338">
        <v>2172</v>
      </c>
    </row>
    <row r="20" spans="1:8" ht="14.25" customHeight="1">
      <c r="A20" s="129" t="s">
        <v>238</v>
      </c>
      <c r="B20" s="277">
        <v>10</v>
      </c>
      <c r="C20" s="277">
        <v>391</v>
      </c>
      <c r="D20" s="132">
        <f t="shared" si="0"/>
        <v>17</v>
      </c>
      <c r="E20" s="338">
        <v>5</v>
      </c>
      <c r="F20" s="338">
        <v>8</v>
      </c>
      <c r="G20" s="338">
        <v>4</v>
      </c>
      <c r="H20" s="338">
        <v>1062</v>
      </c>
    </row>
    <row r="21" spans="1:8" ht="14.25" customHeight="1">
      <c r="A21" s="129" t="s">
        <v>239</v>
      </c>
      <c r="B21" s="277">
        <v>45</v>
      </c>
      <c r="C21" s="277">
        <v>1930</v>
      </c>
      <c r="D21" s="132">
        <f t="shared" si="0"/>
        <v>123</v>
      </c>
      <c r="E21" s="338">
        <v>33</v>
      </c>
      <c r="F21" s="338">
        <v>43</v>
      </c>
      <c r="G21" s="338">
        <v>47</v>
      </c>
      <c r="H21" s="338">
        <v>4815</v>
      </c>
    </row>
    <row r="22" spans="1:8" ht="14.25" customHeight="1">
      <c r="A22" s="129" t="s">
        <v>240</v>
      </c>
      <c r="B22" s="277">
        <v>35</v>
      </c>
      <c r="C22" s="277">
        <v>1508</v>
      </c>
      <c r="D22" s="132">
        <f t="shared" si="0"/>
        <v>77</v>
      </c>
      <c r="E22" s="338">
        <v>27</v>
      </c>
      <c r="F22" s="338">
        <v>26</v>
      </c>
      <c r="G22" s="338">
        <v>24</v>
      </c>
      <c r="H22" s="338">
        <v>3346</v>
      </c>
    </row>
    <row r="23" spans="1:8" ht="22.9" customHeight="1">
      <c r="A23" s="129" t="s">
        <v>241</v>
      </c>
      <c r="B23" s="277">
        <v>23</v>
      </c>
      <c r="C23" s="277">
        <v>1129</v>
      </c>
      <c r="D23" s="132">
        <v>74</v>
      </c>
      <c r="E23" s="338">
        <v>20</v>
      </c>
      <c r="F23" s="338">
        <v>30</v>
      </c>
      <c r="G23" s="338">
        <v>25</v>
      </c>
      <c r="H23" s="338">
        <v>2923</v>
      </c>
    </row>
    <row r="24" spans="1:8" ht="14.25" customHeight="1">
      <c r="A24" s="129" t="s">
        <v>242</v>
      </c>
      <c r="B24" s="277">
        <v>16</v>
      </c>
      <c r="C24" s="277">
        <v>706</v>
      </c>
      <c r="D24" s="132">
        <v>44</v>
      </c>
      <c r="E24" s="338">
        <v>12</v>
      </c>
      <c r="F24" s="338">
        <v>31</v>
      </c>
      <c r="G24" s="338">
        <v>2</v>
      </c>
      <c r="H24" s="338">
        <v>1708</v>
      </c>
    </row>
    <row r="25" spans="1:8" ht="14.25" customHeight="1">
      <c r="A25" s="129" t="s">
        <v>243</v>
      </c>
      <c r="B25" s="277">
        <v>18</v>
      </c>
      <c r="C25" s="277">
        <v>774</v>
      </c>
      <c r="D25" s="132">
        <v>57</v>
      </c>
      <c r="E25" s="338">
        <v>18</v>
      </c>
      <c r="F25" s="338">
        <v>11</v>
      </c>
      <c r="G25" s="338">
        <v>27</v>
      </c>
      <c r="H25" s="338">
        <v>2020</v>
      </c>
    </row>
    <row r="26" spans="1:8" ht="34.15" customHeight="1">
      <c r="A26" s="191" t="s">
        <v>244</v>
      </c>
      <c r="B26" s="278">
        <v>294</v>
      </c>
      <c r="C26" s="279">
        <v>12573</v>
      </c>
      <c r="D26" s="346">
        <f>SUM(E26:G26)</f>
        <v>779</v>
      </c>
      <c r="E26" s="339">
        <v>283</v>
      </c>
      <c r="F26" s="339">
        <v>271</v>
      </c>
      <c r="G26" s="339">
        <v>225</v>
      </c>
      <c r="H26" s="339">
        <v>30287</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ignoredErrors>
    <ignoredError sqref="D13: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2" t="s">
        <v>280</v>
      </c>
      <c r="B1" s="399"/>
      <c r="C1" s="399"/>
      <c r="D1" s="399"/>
      <c r="E1" s="399"/>
      <c r="F1" s="399"/>
      <c r="G1" s="399"/>
      <c r="H1" s="399"/>
      <c r="I1" s="399"/>
    </row>
    <row r="2" spans="1:9" ht="16.899999999999999" customHeight="1">
      <c r="A2" s="402" t="s">
        <v>227</v>
      </c>
      <c r="B2" s="402"/>
      <c r="C2" s="402"/>
      <c r="D2" s="402"/>
      <c r="E2" s="402"/>
      <c r="F2" s="402"/>
      <c r="G2" s="402"/>
      <c r="H2" s="402"/>
      <c r="I2" s="398"/>
    </row>
    <row r="3" spans="1:9" ht="16.899999999999999" customHeight="1">
      <c r="A3" s="403" t="s">
        <v>325</v>
      </c>
      <c r="B3" s="403"/>
      <c r="C3" s="403"/>
      <c r="D3" s="403"/>
      <c r="E3" s="403"/>
      <c r="F3" s="403"/>
      <c r="G3" s="403"/>
      <c r="H3" s="403"/>
      <c r="I3" s="398"/>
    </row>
    <row r="4" spans="1:9" ht="16.899999999999999" customHeight="1">
      <c r="A4" s="424" t="s">
        <v>281</v>
      </c>
      <c r="B4" s="424"/>
      <c r="C4" s="424"/>
      <c r="D4" s="424"/>
      <c r="E4" s="424"/>
      <c r="F4" s="424"/>
      <c r="G4" s="424"/>
      <c r="H4" s="424"/>
      <c r="I4" s="424"/>
    </row>
    <row r="5" spans="1:9">
      <c r="A5" s="192"/>
      <c r="B5" s="192"/>
      <c r="C5" s="192"/>
      <c r="D5" s="192"/>
      <c r="E5" s="192"/>
      <c r="F5" s="192"/>
      <c r="G5" s="192"/>
      <c r="H5" s="192"/>
      <c r="I5" s="192"/>
    </row>
    <row r="6" spans="1:9" ht="19.899999999999999" customHeight="1">
      <c r="A6" s="420" t="s">
        <v>257</v>
      </c>
      <c r="B6" s="425" t="s">
        <v>8</v>
      </c>
      <c r="C6" s="425"/>
      <c r="D6" s="425"/>
      <c r="E6" s="425"/>
      <c r="F6" s="425" t="s">
        <v>9</v>
      </c>
      <c r="G6" s="425"/>
      <c r="H6" s="425"/>
      <c r="I6" s="426"/>
    </row>
    <row r="7" spans="1:9" ht="50.25" customHeight="1">
      <c r="A7" s="421"/>
      <c r="B7" s="238" t="s">
        <v>20</v>
      </c>
      <c r="C7" s="238" t="s">
        <v>245</v>
      </c>
      <c r="D7" s="238" t="s">
        <v>255</v>
      </c>
      <c r="E7" s="238" t="s">
        <v>294</v>
      </c>
      <c r="F7" s="238" t="s">
        <v>20</v>
      </c>
      <c r="G7" s="238" t="s">
        <v>245</v>
      </c>
      <c r="H7" s="238" t="s">
        <v>255</v>
      </c>
      <c r="I7" s="239" t="s">
        <v>246</v>
      </c>
    </row>
    <row r="8" spans="1:9" ht="19.899999999999999" customHeight="1">
      <c r="A8" s="422"/>
      <c r="B8" s="425" t="s">
        <v>70</v>
      </c>
      <c r="C8" s="427"/>
      <c r="D8" s="427"/>
      <c r="E8" s="427"/>
      <c r="F8" s="427"/>
      <c r="G8" s="427"/>
      <c r="H8" s="427"/>
      <c r="I8" s="426"/>
    </row>
    <row r="9" spans="1:9">
      <c r="A9" s="193"/>
      <c r="B9" s="186"/>
      <c r="C9" s="203"/>
      <c r="D9" s="203"/>
      <c r="E9" s="203"/>
      <c r="F9" s="203"/>
      <c r="G9" s="203"/>
      <c r="H9" s="203"/>
      <c r="I9" s="186"/>
    </row>
    <row r="10" spans="1:9">
      <c r="A10" s="151" t="s">
        <v>229</v>
      </c>
      <c r="B10" s="273">
        <v>436</v>
      </c>
      <c r="C10" s="341">
        <v>27</v>
      </c>
      <c r="D10" s="341">
        <v>407</v>
      </c>
      <c r="E10" s="341">
        <v>1</v>
      </c>
      <c r="F10" s="273">
        <f t="shared" ref="F10:F24" si="0">SUM(G10:I10)</f>
        <v>60</v>
      </c>
      <c r="G10" s="343">
        <v>39</v>
      </c>
      <c r="H10" s="343">
        <v>21</v>
      </c>
      <c r="I10" s="343" t="s">
        <v>106</v>
      </c>
    </row>
    <row r="11" spans="1:9" ht="14.25" customHeight="1">
      <c r="A11" s="151" t="s">
        <v>230</v>
      </c>
      <c r="B11" s="273">
        <f t="shared" ref="B11:B23" si="1">SUM(C11:E11)</f>
        <v>2467</v>
      </c>
      <c r="C11" s="341">
        <v>448</v>
      </c>
      <c r="D11" s="341">
        <v>1808</v>
      </c>
      <c r="E11" s="341">
        <v>211</v>
      </c>
      <c r="F11" s="273">
        <f t="shared" si="0"/>
        <v>1909</v>
      </c>
      <c r="G11" s="343">
        <v>1052</v>
      </c>
      <c r="H11" s="343">
        <v>718</v>
      </c>
      <c r="I11" s="343">
        <v>139</v>
      </c>
    </row>
    <row r="12" spans="1:9" ht="14.25" customHeight="1">
      <c r="A12" s="151" t="s">
        <v>231</v>
      </c>
      <c r="B12" s="273">
        <f t="shared" si="1"/>
        <v>6056</v>
      </c>
      <c r="C12" s="341">
        <v>3618</v>
      </c>
      <c r="D12" s="341">
        <v>1658</v>
      </c>
      <c r="E12" s="341">
        <v>780</v>
      </c>
      <c r="F12" s="273">
        <v>7207</v>
      </c>
      <c r="G12" s="343">
        <v>6194</v>
      </c>
      <c r="H12" s="343">
        <v>488</v>
      </c>
      <c r="I12" s="343">
        <v>526</v>
      </c>
    </row>
    <row r="13" spans="1:9" ht="14.25" customHeight="1">
      <c r="A13" s="151" t="s">
        <v>232</v>
      </c>
      <c r="B13" s="273">
        <f t="shared" si="1"/>
        <v>3119</v>
      </c>
      <c r="C13" s="341">
        <v>1724</v>
      </c>
      <c r="D13" s="341">
        <v>667</v>
      </c>
      <c r="E13" s="341">
        <v>728</v>
      </c>
      <c r="F13" s="273">
        <f t="shared" si="0"/>
        <v>6932</v>
      </c>
      <c r="G13" s="343">
        <v>1126</v>
      </c>
      <c r="H13" s="343">
        <v>338</v>
      </c>
      <c r="I13" s="343">
        <v>5468</v>
      </c>
    </row>
    <row r="14" spans="1:9" ht="22.9" customHeight="1">
      <c r="A14" s="151" t="s">
        <v>233</v>
      </c>
      <c r="B14" s="273">
        <v>3619</v>
      </c>
      <c r="C14" s="341">
        <v>1205</v>
      </c>
      <c r="D14" s="341">
        <v>1701</v>
      </c>
      <c r="E14" s="341">
        <v>712</v>
      </c>
      <c r="F14" s="273">
        <v>8052</v>
      </c>
      <c r="G14" s="343">
        <v>2143</v>
      </c>
      <c r="H14" s="343">
        <v>1816</v>
      </c>
      <c r="I14" s="343">
        <v>4094</v>
      </c>
    </row>
    <row r="15" spans="1:9" ht="14.25" customHeight="1">
      <c r="A15" s="151" t="s">
        <v>234</v>
      </c>
      <c r="B15" s="273">
        <f t="shared" si="1"/>
        <v>2254</v>
      </c>
      <c r="C15" s="341">
        <v>1258</v>
      </c>
      <c r="D15" s="341">
        <v>725</v>
      </c>
      <c r="E15" s="341">
        <v>271</v>
      </c>
      <c r="F15" s="273">
        <f t="shared" si="0"/>
        <v>4519</v>
      </c>
      <c r="G15" s="343">
        <v>943</v>
      </c>
      <c r="H15" s="343">
        <v>2618</v>
      </c>
      <c r="I15" s="343">
        <v>958</v>
      </c>
    </row>
    <row r="16" spans="1:9" ht="14.25" customHeight="1">
      <c r="A16" s="151" t="s">
        <v>235</v>
      </c>
      <c r="B16" s="273">
        <v>6291</v>
      </c>
      <c r="C16" s="341">
        <v>4369</v>
      </c>
      <c r="D16" s="341">
        <v>1190</v>
      </c>
      <c r="E16" s="341">
        <v>731</v>
      </c>
      <c r="F16" s="273">
        <f t="shared" si="0"/>
        <v>9763</v>
      </c>
      <c r="G16" s="343">
        <v>7810</v>
      </c>
      <c r="H16" s="343">
        <v>1500</v>
      </c>
      <c r="I16" s="343">
        <v>453</v>
      </c>
    </row>
    <row r="17" spans="1:9" ht="14.25" customHeight="1">
      <c r="A17" s="151" t="s">
        <v>236</v>
      </c>
      <c r="B17" s="273">
        <v>4354</v>
      </c>
      <c r="C17" s="341">
        <v>1604</v>
      </c>
      <c r="D17" s="341">
        <v>1549</v>
      </c>
      <c r="E17" s="341">
        <v>1200</v>
      </c>
      <c r="F17" s="273">
        <f t="shared" si="0"/>
        <v>4632</v>
      </c>
      <c r="G17" s="343">
        <v>1961</v>
      </c>
      <c r="H17" s="343">
        <v>1565</v>
      </c>
      <c r="I17" s="343">
        <v>1106</v>
      </c>
    </row>
    <row r="18" spans="1:9" ht="22.9" customHeight="1">
      <c r="A18" s="151" t="s">
        <v>237</v>
      </c>
      <c r="B18" s="273">
        <f t="shared" si="1"/>
        <v>5353</v>
      </c>
      <c r="C18" s="341">
        <v>863</v>
      </c>
      <c r="D18" s="341">
        <v>2635</v>
      </c>
      <c r="E18" s="341">
        <v>1855</v>
      </c>
      <c r="F18" s="273">
        <f t="shared" si="0"/>
        <v>7763</v>
      </c>
      <c r="G18" s="343">
        <v>766</v>
      </c>
      <c r="H18" s="343">
        <v>2238</v>
      </c>
      <c r="I18" s="343">
        <v>4759</v>
      </c>
    </row>
    <row r="19" spans="1:9" ht="14.25" customHeight="1">
      <c r="A19" s="151" t="s">
        <v>238</v>
      </c>
      <c r="B19" s="273">
        <v>2372</v>
      </c>
      <c r="C19" s="341">
        <v>376</v>
      </c>
      <c r="D19" s="341">
        <v>1275</v>
      </c>
      <c r="E19" s="341">
        <v>722</v>
      </c>
      <c r="F19" s="273">
        <v>2469</v>
      </c>
      <c r="G19" s="343">
        <v>488</v>
      </c>
      <c r="H19" s="343">
        <v>850</v>
      </c>
      <c r="I19" s="343">
        <v>1132</v>
      </c>
    </row>
    <row r="20" spans="1:9" ht="14.25" customHeight="1">
      <c r="A20" s="151" t="s">
        <v>239</v>
      </c>
      <c r="B20" s="273">
        <f t="shared" si="1"/>
        <v>17360</v>
      </c>
      <c r="C20" s="341">
        <v>9761</v>
      </c>
      <c r="D20" s="341">
        <v>4468</v>
      </c>
      <c r="E20" s="341">
        <v>3131</v>
      </c>
      <c r="F20" s="273">
        <v>34115</v>
      </c>
      <c r="G20" s="343">
        <v>26495</v>
      </c>
      <c r="H20" s="343">
        <v>4424</v>
      </c>
      <c r="I20" s="343">
        <v>3195</v>
      </c>
    </row>
    <row r="21" spans="1:9" ht="14.25" customHeight="1">
      <c r="A21" s="151" t="s">
        <v>240</v>
      </c>
      <c r="B21" s="273">
        <f t="shared" si="1"/>
        <v>5508</v>
      </c>
      <c r="C21" s="341">
        <v>1787</v>
      </c>
      <c r="D21" s="341">
        <v>1434</v>
      </c>
      <c r="E21" s="341">
        <v>2287</v>
      </c>
      <c r="F21" s="273">
        <v>11653</v>
      </c>
      <c r="G21" s="343">
        <v>2544</v>
      </c>
      <c r="H21" s="343">
        <v>4139</v>
      </c>
      <c r="I21" s="343">
        <v>4971</v>
      </c>
    </row>
    <row r="22" spans="1:9" ht="22.9" customHeight="1">
      <c r="A22" s="151" t="s">
        <v>241</v>
      </c>
      <c r="B22" s="273">
        <f t="shared" si="1"/>
        <v>5923</v>
      </c>
      <c r="C22" s="341">
        <v>1904</v>
      </c>
      <c r="D22" s="341">
        <v>3136</v>
      </c>
      <c r="E22" s="341">
        <v>883</v>
      </c>
      <c r="F22" s="273">
        <f t="shared" si="0"/>
        <v>10601</v>
      </c>
      <c r="G22" s="343">
        <v>3878</v>
      </c>
      <c r="H22" s="343">
        <v>4007</v>
      </c>
      <c r="I22" s="343">
        <v>2716</v>
      </c>
    </row>
    <row r="23" spans="1:9" ht="14.25" customHeight="1">
      <c r="A23" s="151" t="s">
        <v>242</v>
      </c>
      <c r="B23" s="273">
        <f t="shared" si="1"/>
        <v>5107</v>
      </c>
      <c r="C23" s="341">
        <v>1515</v>
      </c>
      <c r="D23" s="341">
        <v>3532</v>
      </c>
      <c r="E23" s="341">
        <v>60</v>
      </c>
      <c r="F23" s="273">
        <v>13831</v>
      </c>
      <c r="G23" s="343">
        <v>9123</v>
      </c>
      <c r="H23" s="343">
        <v>4702</v>
      </c>
      <c r="I23" s="343">
        <v>5</v>
      </c>
    </row>
    <row r="24" spans="1:9" ht="14.25" customHeight="1">
      <c r="A24" s="151" t="s">
        <v>243</v>
      </c>
      <c r="B24" s="273">
        <v>5826</v>
      </c>
      <c r="C24" s="341">
        <v>1845</v>
      </c>
      <c r="D24" s="341">
        <v>490</v>
      </c>
      <c r="E24" s="341">
        <v>3492</v>
      </c>
      <c r="F24" s="273">
        <f t="shared" si="0"/>
        <v>8065</v>
      </c>
      <c r="G24" s="343">
        <v>3967</v>
      </c>
      <c r="H24" s="343">
        <v>678</v>
      </c>
      <c r="I24" s="343">
        <v>3420</v>
      </c>
    </row>
    <row r="25" spans="1:9" ht="34.15" customHeight="1">
      <c r="A25" s="195" t="s">
        <v>244</v>
      </c>
      <c r="B25" s="337">
        <v>76044</v>
      </c>
      <c r="C25" s="342">
        <v>32304</v>
      </c>
      <c r="D25" s="342">
        <v>26676</v>
      </c>
      <c r="E25" s="342">
        <v>17063</v>
      </c>
      <c r="F25" s="347">
        <f>SUM(G25:I25)</f>
        <v>131571</v>
      </c>
      <c r="G25" s="344">
        <v>68528</v>
      </c>
      <c r="H25" s="344">
        <v>30102</v>
      </c>
      <c r="I25" s="344">
        <v>32941</v>
      </c>
    </row>
    <row r="26" spans="1:9">
      <c r="A26" s="194"/>
      <c r="B26" s="187"/>
      <c r="C26" s="187"/>
      <c r="D26" s="187"/>
      <c r="E26" s="187"/>
      <c r="F26" s="187"/>
      <c r="G26" s="187"/>
      <c r="H26" s="187"/>
      <c r="I26" s="187"/>
    </row>
    <row r="27" spans="1:9">
      <c r="A27" s="423" t="s">
        <v>256</v>
      </c>
      <c r="B27" s="423"/>
      <c r="C27" s="423"/>
      <c r="D27" s="423"/>
      <c r="E27" s="423"/>
      <c r="F27" s="423"/>
      <c r="G27" s="423"/>
      <c r="H27" s="423"/>
      <c r="I27" s="423"/>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ignoredErrors>
    <ignoredError sqref="B12: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3" t="s">
        <v>155</v>
      </c>
      <c r="B1" s="373"/>
      <c r="C1" s="373"/>
      <c r="D1" s="373"/>
      <c r="E1" s="373"/>
      <c r="F1" s="373"/>
      <c r="G1" s="373"/>
    </row>
    <row r="2" spans="1:8" s="63" customFormat="1" ht="15.75">
      <c r="A2" s="315"/>
      <c r="B2" s="315"/>
      <c r="C2" s="315"/>
      <c r="D2" s="315"/>
      <c r="E2" s="315"/>
      <c r="F2" s="315"/>
      <c r="G2" s="315"/>
    </row>
    <row r="3" spans="1:8" s="63" customFormat="1"/>
    <row r="4" spans="1:8" s="63" customFormat="1" ht="15.75">
      <c r="A4" s="374" t="s">
        <v>154</v>
      </c>
      <c r="B4" s="375"/>
      <c r="C4" s="375"/>
      <c r="D4" s="375"/>
      <c r="E4" s="375"/>
      <c r="F4" s="375"/>
      <c r="G4" s="375"/>
    </row>
    <row r="5" spans="1:8" s="63" customFormat="1">
      <c r="A5" s="365"/>
      <c r="B5" s="365"/>
      <c r="C5" s="365"/>
      <c r="D5" s="365"/>
      <c r="E5" s="365"/>
      <c r="F5" s="365"/>
      <c r="G5" s="365"/>
    </row>
    <row r="6" spans="1:8" s="63" customFormat="1">
      <c r="A6" s="72" t="s">
        <v>153</v>
      </c>
    </row>
    <row r="7" spans="1:8" s="63" customFormat="1" ht="5.25" customHeight="1">
      <c r="A7" s="72"/>
    </row>
    <row r="8" spans="1:8" s="63" customFormat="1" ht="12.75" customHeight="1">
      <c r="A8" s="369" t="s">
        <v>152</v>
      </c>
      <c r="B8" s="367"/>
      <c r="C8" s="368"/>
      <c r="D8" s="368"/>
      <c r="E8" s="368"/>
      <c r="F8" s="368"/>
      <c r="G8" s="368"/>
      <c r="H8" s="220"/>
    </row>
    <row r="9" spans="1:8" s="63" customFormat="1">
      <c r="A9" s="366" t="s">
        <v>151</v>
      </c>
      <c r="B9" s="367"/>
      <c r="C9" s="368"/>
      <c r="D9" s="368"/>
      <c r="E9" s="368"/>
      <c r="F9" s="368"/>
      <c r="G9" s="368"/>
      <c r="H9" s="220"/>
    </row>
    <row r="10" spans="1:8" s="63" customFormat="1" ht="5.25" customHeight="1">
      <c r="A10" s="66"/>
      <c r="C10" s="220"/>
      <c r="D10" s="220"/>
      <c r="E10" s="220"/>
      <c r="F10" s="220"/>
      <c r="G10" s="220"/>
      <c r="H10" s="220"/>
    </row>
    <row r="11" spans="1:8" s="63" customFormat="1" ht="12.75" customHeight="1">
      <c r="A11" s="371" t="s">
        <v>150</v>
      </c>
      <c r="B11" s="371"/>
      <c r="C11" s="372"/>
      <c r="D11" s="372"/>
      <c r="E11" s="372"/>
      <c r="F11" s="372"/>
      <c r="G11" s="372"/>
      <c r="H11" s="220"/>
    </row>
    <row r="12" spans="1:8" s="63" customFormat="1">
      <c r="A12" s="366" t="s">
        <v>149</v>
      </c>
      <c r="B12" s="367"/>
      <c r="C12" s="368"/>
      <c r="D12" s="368"/>
      <c r="E12" s="368"/>
      <c r="F12" s="368"/>
      <c r="G12" s="368"/>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69" t="s">
        <v>148</v>
      </c>
      <c r="B15" s="367"/>
      <c r="C15" s="368"/>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6" t="s">
        <v>147</v>
      </c>
      <c r="B17" s="367"/>
      <c r="C17" s="368"/>
      <c r="D17" s="223"/>
      <c r="E17" s="223"/>
      <c r="F17" s="223"/>
      <c r="G17" s="223"/>
      <c r="H17" s="220"/>
    </row>
    <row r="18" spans="1:8" s="63" customFormat="1">
      <c r="A18" s="70" t="s">
        <v>146</v>
      </c>
      <c r="B18" s="366" t="s">
        <v>145</v>
      </c>
      <c r="C18" s="368"/>
      <c r="D18" s="223"/>
      <c r="E18" s="223"/>
      <c r="F18" s="223"/>
      <c r="G18" s="223"/>
      <c r="H18" s="220"/>
    </row>
    <row r="19" spans="1:8" s="63" customFormat="1" ht="12.75" customHeight="1">
      <c r="A19" s="70" t="s">
        <v>144</v>
      </c>
      <c r="B19" s="370" t="s">
        <v>143</v>
      </c>
      <c r="C19" s="368"/>
      <c r="D19" s="368"/>
      <c r="E19" s="223"/>
      <c r="F19" s="223"/>
      <c r="G19" s="223"/>
      <c r="H19" s="220"/>
    </row>
    <row r="20" spans="1:8" s="63" customFormat="1" ht="12.75" customHeight="1">
      <c r="A20" s="70"/>
      <c r="B20" s="67"/>
      <c r="C20" s="221"/>
      <c r="D20" s="221"/>
      <c r="E20" s="221"/>
      <c r="F20" s="221"/>
      <c r="G20" s="221"/>
      <c r="H20" s="220"/>
    </row>
    <row r="21" spans="1:8" s="63" customFormat="1" ht="12.75" customHeight="1">
      <c r="A21" s="369" t="s">
        <v>142</v>
      </c>
      <c r="B21" s="367"/>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6" t="s">
        <v>140</v>
      </c>
      <c r="C23" s="368"/>
      <c r="D23" s="223"/>
      <c r="E23" s="223"/>
      <c r="F23" s="223"/>
      <c r="G23" s="223"/>
      <c r="H23" s="220"/>
    </row>
    <row r="24" spans="1:8" s="63" customFormat="1" ht="12.75" customHeight="1">
      <c r="A24" s="70" t="s">
        <v>139</v>
      </c>
      <c r="B24" s="366" t="s">
        <v>138</v>
      </c>
      <c r="C24" s="367"/>
      <c r="D24" s="70"/>
      <c r="E24" s="70"/>
      <c r="F24" s="70"/>
      <c r="G24" s="70"/>
    </row>
    <row r="25" spans="1:8" s="63" customFormat="1">
      <c r="A25" s="70"/>
      <c r="B25" s="367" t="s">
        <v>137</v>
      </c>
      <c r="C25" s="367"/>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6" t="s">
        <v>307</v>
      </c>
      <c r="B29" s="367"/>
      <c r="C29" s="367"/>
      <c r="D29" s="367"/>
      <c r="E29" s="367"/>
      <c r="F29" s="367"/>
      <c r="G29" s="367"/>
    </row>
    <row r="30" spans="1:8" s="63" customFormat="1">
      <c r="A30" s="68" t="s">
        <v>134</v>
      </c>
      <c r="B30" s="67"/>
      <c r="C30" s="67"/>
      <c r="D30" s="67"/>
      <c r="E30" s="67"/>
      <c r="F30" s="67"/>
      <c r="G30" s="67"/>
    </row>
    <row r="31" spans="1:8" s="63" customFormat="1" ht="45.4" customHeight="1">
      <c r="A31" s="366" t="s">
        <v>295</v>
      </c>
      <c r="B31" s="367"/>
      <c r="C31" s="367"/>
      <c r="D31" s="367"/>
      <c r="E31" s="367"/>
      <c r="F31" s="367"/>
      <c r="G31" s="367"/>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5" t="s">
        <v>133</v>
      </c>
      <c r="B43" s="365"/>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01/16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0" t="s">
        <v>108</v>
      </c>
      <c r="B2" s="397"/>
      <c r="C2" s="397"/>
      <c r="D2" s="397"/>
      <c r="E2" s="397"/>
      <c r="F2" s="397"/>
      <c r="G2" s="397"/>
      <c r="H2" s="397"/>
      <c r="I2" s="397"/>
    </row>
    <row r="3" spans="1:9" s="34" customFormat="1" ht="16.899999999999999" customHeight="1">
      <c r="A3" s="431" t="s">
        <v>265</v>
      </c>
      <c r="B3" s="432"/>
      <c r="C3" s="432"/>
      <c r="D3" s="432"/>
      <c r="E3" s="432"/>
      <c r="F3" s="432"/>
      <c r="G3" s="432"/>
      <c r="H3" s="432"/>
      <c r="I3" s="432"/>
    </row>
    <row r="4" spans="1:9">
      <c r="A4" s="45"/>
      <c r="B4" s="46"/>
      <c r="C4" s="46"/>
      <c r="D4" s="46"/>
      <c r="E4" s="46"/>
      <c r="F4" s="46"/>
      <c r="G4" s="46"/>
      <c r="H4" s="46"/>
      <c r="I4" s="46"/>
    </row>
    <row r="5" spans="1:9" ht="19.899999999999999" customHeight="1">
      <c r="A5" s="404" t="s">
        <v>19</v>
      </c>
      <c r="B5" s="392"/>
      <c r="C5" s="392" t="s">
        <v>182</v>
      </c>
      <c r="D5" s="181" t="s">
        <v>78</v>
      </c>
      <c r="E5" s="182"/>
      <c r="F5" s="392" t="s">
        <v>12</v>
      </c>
      <c r="G5" s="392" t="s">
        <v>80</v>
      </c>
      <c r="H5" s="392" t="s">
        <v>13</v>
      </c>
      <c r="I5" s="405" t="s">
        <v>79</v>
      </c>
    </row>
    <row r="6" spans="1:9" ht="19.899999999999999" customHeight="1">
      <c r="A6" s="404"/>
      <c r="B6" s="392"/>
      <c r="C6" s="392"/>
      <c r="D6" s="392" t="s">
        <v>183</v>
      </c>
      <c r="E6" s="392" t="s">
        <v>184</v>
      </c>
      <c r="F6" s="392"/>
      <c r="G6" s="392"/>
      <c r="H6" s="392"/>
      <c r="I6" s="405"/>
    </row>
    <row r="7" spans="1:9" ht="19.899999999999999" customHeight="1">
      <c r="A7" s="404"/>
      <c r="B7" s="392"/>
      <c r="C7" s="392"/>
      <c r="D7" s="392"/>
      <c r="E7" s="392"/>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1">
        <v>1006181</v>
      </c>
      <c r="I9" s="301">
        <v>984733</v>
      </c>
    </row>
    <row r="10" spans="1:9">
      <c r="A10" s="148"/>
      <c r="B10" s="158" t="s">
        <v>310</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c r="D15" s="300"/>
      <c r="E15" s="300"/>
      <c r="F15" s="300"/>
      <c r="G15" s="300"/>
      <c r="H15" s="300"/>
      <c r="I15" s="300"/>
    </row>
    <row r="16" spans="1:9">
      <c r="A16" s="149"/>
      <c r="B16" s="153" t="s">
        <v>45</v>
      </c>
      <c r="C16" s="28"/>
      <c r="D16" s="300"/>
      <c r="E16" s="300"/>
      <c r="F16" s="300"/>
      <c r="G16" s="300"/>
      <c r="H16" s="300"/>
      <c r="I16" s="301"/>
    </row>
    <row r="17" spans="1:9">
      <c r="A17" s="149"/>
      <c r="B17" s="153" t="s">
        <v>46</v>
      </c>
      <c r="C17" s="28"/>
      <c r="D17" s="300"/>
      <c r="E17" s="300"/>
      <c r="F17" s="300"/>
      <c r="G17" s="300"/>
      <c r="H17" s="300"/>
      <c r="I17" s="301"/>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3" t="s">
        <v>309</v>
      </c>
      <c r="B21" s="434"/>
      <c r="C21" s="434"/>
      <c r="D21" s="434"/>
      <c r="E21" s="434"/>
      <c r="F21" s="434"/>
      <c r="G21" s="434"/>
      <c r="H21" s="434"/>
      <c r="I21" s="434"/>
    </row>
    <row r="22" spans="1:9">
      <c r="A22" s="154"/>
      <c r="B22" s="243"/>
      <c r="C22" s="243"/>
      <c r="D22" s="243"/>
      <c r="E22" s="243"/>
      <c r="F22" s="243"/>
      <c r="G22" s="243"/>
      <c r="H22" s="243"/>
      <c r="I22" s="243"/>
    </row>
    <row r="23" spans="1:9" ht="19.899999999999999" customHeight="1">
      <c r="A23" s="404" t="s">
        <v>19</v>
      </c>
      <c r="B23" s="392"/>
      <c r="C23" s="392" t="s">
        <v>182</v>
      </c>
      <c r="D23" s="181" t="s">
        <v>78</v>
      </c>
      <c r="E23" s="182"/>
      <c r="F23" s="392" t="s">
        <v>12</v>
      </c>
      <c r="G23" s="392" t="s">
        <v>80</v>
      </c>
      <c r="H23" s="392" t="s">
        <v>13</v>
      </c>
      <c r="I23" s="405" t="s">
        <v>79</v>
      </c>
    </row>
    <row r="24" spans="1:9" ht="18.600000000000001" customHeight="1">
      <c r="A24" s="404"/>
      <c r="B24" s="392"/>
      <c r="C24" s="392"/>
      <c r="D24" s="392" t="s">
        <v>183</v>
      </c>
      <c r="E24" s="392" t="s">
        <v>184</v>
      </c>
      <c r="F24" s="392"/>
      <c r="G24" s="392"/>
      <c r="H24" s="392"/>
      <c r="I24" s="405"/>
    </row>
    <row r="25" spans="1:9" ht="18.600000000000001" customHeight="1">
      <c r="A25" s="404"/>
      <c r="B25" s="392"/>
      <c r="C25" s="392"/>
      <c r="D25" s="392"/>
      <c r="E25" s="392"/>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238</v>
      </c>
      <c r="D27" s="280">
        <v>9047</v>
      </c>
      <c r="E27" s="280">
        <v>8578</v>
      </c>
      <c r="F27" s="280">
        <v>2797</v>
      </c>
      <c r="G27" s="281">
        <v>70370</v>
      </c>
      <c r="H27" s="281">
        <v>307246</v>
      </c>
      <c r="I27" s="282">
        <v>299455</v>
      </c>
    </row>
    <row r="28" spans="1:9" ht="16.899999999999999" customHeight="1">
      <c r="A28" s="196" t="s">
        <v>96</v>
      </c>
      <c r="B28" s="179" t="s">
        <v>249</v>
      </c>
      <c r="C28" s="280">
        <v>171</v>
      </c>
      <c r="D28" s="257">
        <v>7100</v>
      </c>
      <c r="E28" s="280">
        <v>6763</v>
      </c>
      <c r="F28" s="280">
        <v>2183</v>
      </c>
      <c r="G28" s="281">
        <v>55906</v>
      </c>
      <c r="H28" s="281">
        <v>254381</v>
      </c>
      <c r="I28" s="282">
        <v>248407</v>
      </c>
    </row>
    <row r="29" spans="1:9" ht="15.6" customHeight="1">
      <c r="A29" s="148" t="s">
        <v>97</v>
      </c>
      <c r="B29" s="157" t="s">
        <v>48</v>
      </c>
      <c r="C29" s="273">
        <v>72</v>
      </c>
      <c r="D29" s="92">
        <v>3549</v>
      </c>
      <c r="E29" s="273">
        <v>3308</v>
      </c>
      <c r="F29" s="273">
        <v>1136</v>
      </c>
      <c r="G29" s="256">
        <v>27513</v>
      </c>
      <c r="H29" s="256">
        <v>121223</v>
      </c>
      <c r="I29" s="283">
        <v>117326</v>
      </c>
    </row>
    <row r="30" spans="1:9" ht="24.2" customHeight="1">
      <c r="A30" s="148" t="s">
        <v>194</v>
      </c>
      <c r="B30" s="157" t="s">
        <v>260</v>
      </c>
      <c r="C30" s="273">
        <v>91</v>
      </c>
      <c r="D30" s="92">
        <v>3333</v>
      </c>
      <c r="E30" s="273">
        <v>3237</v>
      </c>
      <c r="F30" s="273">
        <v>970</v>
      </c>
      <c r="G30" s="256">
        <v>25935</v>
      </c>
      <c r="H30" s="256">
        <v>123321</v>
      </c>
      <c r="I30" s="283">
        <v>121243</v>
      </c>
    </row>
    <row r="31" spans="1:9" ht="45.4" customHeight="1">
      <c r="A31" s="148" t="s">
        <v>258</v>
      </c>
      <c r="B31" s="157" t="s">
        <v>259</v>
      </c>
      <c r="C31" s="273">
        <v>8</v>
      </c>
      <c r="D31" s="92">
        <v>218</v>
      </c>
      <c r="E31" s="273">
        <v>218</v>
      </c>
      <c r="F31" s="273">
        <v>78</v>
      </c>
      <c r="G31" s="256">
        <v>2458</v>
      </c>
      <c r="H31" s="256">
        <v>9838</v>
      </c>
      <c r="I31" s="283">
        <v>9838</v>
      </c>
    </row>
    <row r="32" spans="1:9" s="47" customFormat="1" ht="16.899999999999999" customHeight="1">
      <c r="A32" s="196" t="s">
        <v>98</v>
      </c>
      <c r="B32" s="179" t="s">
        <v>107</v>
      </c>
      <c r="C32" s="280">
        <v>67</v>
      </c>
      <c r="D32" s="257">
        <v>1947</v>
      </c>
      <c r="E32" s="280">
        <v>1815</v>
      </c>
      <c r="F32" s="280">
        <v>614</v>
      </c>
      <c r="G32" s="281">
        <v>14464</v>
      </c>
      <c r="H32" s="281">
        <v>52865</v>
      </c>
      <c r="I32" s="282">
        <v>51049</v>
      </c>
    </row>
    <row r="33" spans="1:9" ht="24.2" customHeight="1">
      <c r="A33" s="148" t="s">
        <v>190</v>
      </c>
      <c r="B33" s="157" t="s">
        <v>261</v>
      </c>
      <c r="C33" s="273">
        <v>2</v>
      </c>
      <c r="D33" s="280" t="s">
        <v>73</v>
      </c>
      <c r="E33" s="280" t="s">
        <v>73</v>
      </c>
      <c r="F33" s="280" t="s">
        <v>73</v>
      </c>
      <c r="G33" s="281" t="s">
        <v>73</v>
      </c>
      <c r="H33" s="281" t="s">
        <v>73</v>
      </c>
      <c r="I33" s="281" t="s">
        <v>73</v>
      </c>
    </row>
    <row r="34" spans="1:9" ht="16.899999999999999" customHeight="1">
      <c r="A34" s="148" t="s">
        <v>99</v>
      </c>
      <c r="B34" s="157" t="s">
        <v>68</v>
      </c>
      <c r="C34" s="273">
        <v>10</v>
      </c>
      <c r="D34" s="280" t="s">
        <v>73</v>
      </c>
      <c r="E34" s="280" t="s">
        <v>73</v>
      </c>
      <c r="F34" s="280" t="s">
        <v>73</v>
      </c>
      <c r="G34" s="281" t="s">
        <v>73</v>
      </c>
      <c r="H34" s="281" t="s">
        <v>73</v>
      </c>
      <c r="I34" s="282" t="s">
        <v>73</v>
      </c>
    </row>
    <row r="35" spans="1:9" s="47" customFormat="1" ht="24.2" customHeight="1">
      <c r="A35" s="148" t="s">
        <v>193</v>
      </c>
      <c r="B35" s="157" t="s">
        <v>187</v>
      </c>
      <c r="C35" s="273">
        <v>11</v>
      </c>
      <c r="D35" s="273">
        <v>296</v>
      </c>
      <c r="E35" s="273">
        <v>275</v>
      </c>
      <c r="F35" s="273">
        <v>79</v>
      </c>
      <c r="G35" s="256">
        <v>2212</v>
      </c>
      <c r="H35" s="256">
        <v>12352</v>
      </c>
      <c r="I35" s="283">
        <v>11767</v>
      </c>
    </row>
    <row r="36" spans="1:9" ht="12" customHeight="1">
      <c r="A36" s="148" t="s">
        <v>100</v>
      </c>
      <c r="B36" s="157" t="s">
        <v>49</v>
      </c>
      <c r="C36" s="273">
        <v>41</v>
      </c>
      <c r="D36" s="92">
        <v>1244</v>
      </c>
      <c r="E36" s="273">
        <v>1188</v>
      </c>
      <c r="F36" s="273">
        <v>433</v>
      </c>
      <c r="G36" s="256">
        <v>9338</v>
      </c>
      <c r="H36" s="256">
        <v>30232</v>
      </c>
      <c r="I36" s="283">
        <v>29146</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49">
        <v>2</v>
      </c>
      <c r="D39" s="350">
        <v>122</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122</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8" t="s">
        <v>185</v>
      </c>
      <c r="B44" s="428"/>
      <c r="C44" s="428"/>
      <c r="D44" s="428"/>
      <c r="E44" s="428"/>
      <c r="F44" s="428"/>
      <c r="G44" s="428"/>
      <c r="H44" s="428"/>
      <c r="I44" s="23"/>
    </row>
    <row r="45" spans="1:9" ht="11.45" customHeight="1">
      <c r="A45" s="429" t="s">
        <v>186</v>
      </c>
      <c r="B45" s="429"/>
      <c r="C45" s="429"/>
      <c r="D45" s="429"/>
      <c r="E45" s="429"/>
      <c r="F45" s="429"/>
      <c r="G45" s="429"/>
      <c r="H45" s="429"/>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6" t="s">
        <v>267</v>
      </c>
      <c r="B4" s="379"/>
      <c r="C4" s="379"/>
      <c r="D4" s="379"/>
      <c r="E4" s="379"/>
      <c r="F4" s="379"/>
      <c r="G4" s="379"/>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6" t="s">
        <v>268</v>
      </c>
      <c r="C10" s="379"/>
      <c r="D10" s="379"/>
      <c r="E10" s="379"/>
      <c r="F10" s="379"/>
      <c r="G10" s="379"/>
      <c r="H10" s="219">
        <v>7</v>
      </c>
    </row>
    <row r="11" spans="1:8" s="285" customFormat="1" ht="25.5" customHeight="1">
      <c r="A11" s="286" t="s">
        <v>200</v>
      </c>
      <c r="B11" s="378" t="s">
        <v>222</v>
      </c>
      <c r="C11" s="378"/>
      <c r="D11" s="378"/>
      <c r="E11" s="378"/>
      <c r="F11" s="378"/>
      <c r="G11" s="378"/>
      <c r="H11" s="219"/>
    </row>
    <row r="12" spans="1:8" s="285" customFormat="1" ht="32.65" customHeight="1">
      <c r="A12" s="295" t="s">
        <v>289</v>
      </c>
      <c r="B12" s="377" t="s">
        <v>313</v>
      </c>
      <c r="C12" s="377"/>
      <c r="D12" s="377"/>
      <c r="E12" s="377"/>
      <c r="F12" s="377"/>
      <c r="G12" s="377"/>
      <c r="H12" s="219">
        <v>8</v>
      </c>
    </row>
    <row r="13" spans="1:8" s="285" customFormat="1" ht="32.65" customHeight="1">
      <c r="A13" s="295" t="s">
        <v>288</v>
      </c>
      <c r="B13" s="377" t="s">
        <v>296</v>
      </c>
      <c r="C13" s="377"/>
      <c r="D13" s="377"/>
      <c r="E13" s="377"/>
      <c r="F13" s="377"/>
      <c r="G13" s="377"/>
      <c r="H13" s="219">
        <v>9</v>
      </c>
    </row>
    <row r="14" spans="1:8" s="285" customFormat="1" ht="32.65" customHeight="1">
      <c r="A14" s="295" t="s">
        <v>283</v>
      </c>
      <c r="B14" s="377" t="s">
        <v>297</v>
      </c>
      <c r="C14" s="377"/>
      <c r="D14" s="377"/>
      <c r="E14" s="377"/>
      <c r="F14" s="377"/>
      <c r="G14" s="377"/>
      <c r="H14" s="219">
        <v>10</v>
      </c>
    </row>
    <row r="15" spans="1:8" s="285" customFormat="1" ht="32.65" customHeight="1">
      <c r="A15" s="287" t="s">
        <v>284</v>
      </c>
      <c r="B15" s="377" t="s">
        <v>298</v>
      </c>
      <c r="C15" s="377"/>
      <c r="D15" s="377"/>
      <c r="E15" s="377"/>
      <c r="F15" s="377"/>
      <c r="G15" s="377"/>
      <c r="H15" s="219"/>
    </row>
    <row r="16" spans="1:8" s="285" customFormat="1" ht="16.899999999999999" customHeight="1">
      <c r="A16" s="288" t="s">
        <v>201</v>
      </c>
      <c r="B16" s="378" t="s">
        <v>269</v>
      </c>
      <c r="C16" s="378"/>
      <c r="D16" s="378"/>
      <c r="E16" s="378"/>
      <c r="F16" s="378"/>
      <c r="G16" s="378"/>
      <c r="H16" s="219">
        <v>11</v>
      </c>
    </row>
    <row r="17" spans="1:8" s="285" customFormat="1" ht="16.899999999999999" customHeight="1">
      <c r="A17" s="288" t="s">
        <v>202</v>
      </c>
      <c r="B17" s="378" t="s">
        <v>270</v>
      </c>
      <c r="C17" s="378"/>
      <c r="D17" s="378"/>
      <c r="E17" s="378"/>
      <c r="F17" s="378"/>
      <c r="G17" s="378"/>
      <c r="H17" s="219">
        <v>12</v>
      </c>
    </row>
    <row r="18" spans="1:8" s="285" customFormat="1" ht="32.65" customHeight="1">
      <c r="A18" s="289" t="s">
        <v>285</v>
      </c>
      <c r="B18" s="377" t="s">
        <v>299</v>
      </c>
      <c r="C18" s="377"/>
      <c r="D18" s="377"/>
      <c r="E18" s="377"/>
      <c r="F18" s="377"/>
      <c r="G18" s="377"/>
      <c r="H18" s="219">
        <v>13</v>
      </c>
    </row>
    <row r="19" spans="1:8" s="285" customFormat="1" ht="32.65" customHeight="1">
      <c r="A19" s="289" t="s">
        <v>286</v>
      </c>
      <c r="B19" s="377" t="s">
        <v>303</v>
      </c>
      <c r="C19" s="377"/>
      <c r="D19" s="377"/>
      <c r="E19" s="377"/>
      <c r="F19" s="377"/>
      <c r="G19" s="377"/>
      <c r="H19" s="219">
        <v>14</v>
      </c>
    </row>
    <row r="20" spans="1:8" s="285" customFormat="1" ht="32.65" customHeight="1">
      <c r="A20" s="289" t="s">
        <v>287</v>
      </c>
      <c r="B20" s="377" t="s">
        <v>302</v>
      </c>
      <c r="C20" s="377"/>
      <c r="D20" s="377"/>
      <c r="E20" s="377"/>
      <c r="F20" s="377"/>
      <c r="G20" s="377"/>
      <c r="H20" s="219"/>
    </row>
    <row r="21" spans="1:8" s="285" customFormat="1" ht="16.899999999999999" customHeight="1">
      <c r="A21" s="288" t="s">
        <v>203</v>
      </c>
      <c r="B21" s="376" t="s">
        <v>269</v>
      </c>
      <c r="C21" s="379"/>
      <c r="D21" s="379"/>
      <c r="E21" s="379"/>
      <c r="F21" s="379"/>
      <c r="G21" s="379"/>
      <c r="H21" s="219">
        <v>15</v>
      </c>
    </row>
    <row r="22" spans="1:8" s="285" customFormat="1" ht="16.899999999999999" customHeight="1">
      <c r="A22" s="288" t="s">
        <v>204</v>
      </c>
      <c r="B22" s="376" t="s">
        <v>270</v>
      </c>
      <c r="C22" s="379"/>
      <c r="D22" s="379"/>
      <c r="E22" s="379"/>
      <c r="F22" s="379"/>
      <c r="G22" s="379"/>
      <c r="H22" s="219">
        <v>16</v>
      </c>
    </row>
    <row r="23" spans="1:8" s="285" customFormat="1" ht="32.1" customHeight="1">
      <c r="A23" s="289" t="s">
        <v>290</v>
      </c>
      <c r="B23" s="377" t="s">
        <v>301</v>
      </c>
      <c r="C23" s="377"/>
      <c r="D23" s="377"/>
      <c r="E23" s="377"/>
      <c r="F23" s="377"/>
      <c r="G23" s="377"/>
      <c r="H23" s="219">
        <v>17</v>
      </c>
    </row>
    <row r="24" spans="1:8" s="285" customFormat="1" ht="32.1" customHeight="1">
      <c r="A24" s="287" t="s">
        <v>291</v>
      </c>
      <c r="B24" s="380" t="s">
        <v>314</v>
      </c>
      <c r="C24" s="380"/>
      <c r="D24" s="380"/>
      <c r="E24" s="380"/>
      <c r="F24" s="380"/>
      <c r="G24" s="380"/>
      <c r="H24" s="184"/>
    </row>
    <row r="25" spans="1:8" s="285" customFormat="1" ht="16.899999999999999" customHeight="1">
      <c r="A25" s="287" t="s">
        <v>223</v>
      </c>
      <c r="B25" s="380" t="s">
        <v>271</v>
      </c>
      <c r="C25" s="380"/>
      <c r="D25" s="380"/>
      <c r="E25" s="380"/>
      <c r="F25" s="380"/>
      <c r="G25" s="380"/>
      <c r="H25" s="184">
        <v>18</v>
      </c>
    </row>
    <row r="26" spans="1:8" s="285" customFormat="1" ht="16.899999999999999" customHeight="1">
      <c r="A26" s="287" t="s">
        <v>224</v>
      </c>
      <c r="B26" s="380" t="s">
        <v>272</v>
      </c>
      <c r="C26" s="380"/>
      <c r="D26" s="380"/>
      <c r="E26" s="380"/>
      <c r="F26" s="380"/>
      <c r="G26" s="380"/>
      <c r="H26" s="184">
        <v>19</v>
      </c>
    </row>
    <row r="27" spans="1:8" s="285" customFormat="1" ht="32.1" customHeight="1">
      <c r="A27" s="289" t="s">
        <v>292</v>
      </c>
      <c r="B27" s="377" t="s">
        <v>300</v>
      </c>
      <c r="C27" s="377"/>
      <c r="D27" s="377"/>
      <c r="E27" s="377"/>
      <c r="F27" s="377"/>
      <c r="G27" s="377"/>
      <c r="H27" s="184"/>
    </row>
    <row r="28" spans="1:8" s="285" customFormat="1" ht="16.899999999999999" customHeight="1">
      <c r="A28" s="288" t="s">
        <v>225</v>
      </c>
      <c r="B28" s="376" t="s">
        <v>273</v>
      </c>
      <c r="C28" s="376"/>
      <c r="D28" s="376"/>
      <c r="E28" s="376"/>
      <c r="F28" s="376"/>
      <c r="G28" s="376"/>
      <c r="H28" s="184">
        <v>20</v>
      </c>
    </row>
    <row r="29" spans="1:8" s="285" customFormat="1" ht="16.899999999999999" customHeight="1">
      <c r="A29" s="288" t="s">
        <v>226</v>
      </c>
      <c r="B29" s="376" t="s">
        <v>308</v>
      </c>
      <c r="C29" s="376"/>
      <c r="D29" s="376"/>
      <c r="E29" s="376"/>
      <c r="F29" s="376"/>
      <c r="G29" s="376"/>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7" t="s">
        <v>315</v>
      </c>
      <c r="B34" s="378"/>
      <c r="C34" s="378"/>
      <c r="D34" s="378"/>
      <c r="E34" s="378"/>
      <c r="F34" s="378"/>
      <c r="G34" s="378"/>
      <c r="H34" s="184">
        <v>6</v>
      </c>
    </row>
    <row r="35" spans="1:8">
      <c r="A35" s="378" t="s">
        <v>282</v>
      </c>
      <c r="B35" s="378"/>
      <c r="C35" s="378"/>
      <c r="D35" s="378"/>
      <c r="E35" s="378"/>
      <c r="F35" s="378"/>
      <c r="G35" s="378"/>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5"/>
  </cols>
  <sheetData>
    <row r="1" spans="1:8">
      <c r="A1" s="382" t="s">
        <v>328</v>
      </c>
      <c r="B1" s="382"/>
      <c r="C1" s="382"/>
      <c r="D1" s="382"/>
      <c r="E1" s="382"/>
      <c r="F1" s="382"/>
      <c r="G1" s="382"/>
      <c r="H1" s="382"/>
    </row>
    <row r="2" spans="1:8" ht="14.25">
      <c r="A2" s="382" t="s">
        <v>266</v>
      </c>
      <c r="B2" s="382"/>
      <c r="C2" s="382"/>
      <c r="D2" s="382"/>
      <c r="E2" s="382"/>
      <c r="F2" s="382"/>
      <c r="G2" s="382"/>
      <c r="H2" s="382"/>
    </row>
    <row r="3" spans="1:8">
      <c r="A3" s="382"/>
      <c r="B3" s="382"/>
      <c r="C3" s="382"/>
      <c r="D3" s="382"/>
      <c r="E3" s="382"/>
      <c r="F3" s="382"/>
      <c r="G3" s="382"/>
      <c r="H3" s="382"/>
    </row>
    <row r="4" spans="1:8">
      <c r="A4" s="382" t="s">
        <v>71</v>
      </c>
      <c r="B4" s="382"/>
      <c r="C4" s="382"/>
      <c r="D4" s="382"/>
      <c r="E4" s="382"/>
      <c r="F4" s="382"/>
      <c r="G4" s="382"/>
      <c r="H4" s="382"/>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1"/>
      <c r="B22" s="381"/>
      <c r="C22" s="381"/>
      <c r="D22" s="381"/>
      <c r="E22" s="381"/>
      <c r="F22" s="381"/>
      <c r="G22" s="381"/>
      <c r="H22" s="381"/>
    </row>
    <row r="23" spans="1:8">
      <c r="A23" s="382" t="s">
        <v>5</v>
      </c>
      <c r="B23" s="382"/>
      <c r="C23" s="382"/>
      <c r="D23" s="382"/>
      <c r="E23" s="382"/>
      <c r="F23" s="382"/>
      <c r="G23" s="382"/>
      <c r="H23" s="382"/>
    </row>
    <row r="41" spans="1:8" ht="11.45" customHeight="1">
      <c r="A41" s="381"/>
      <c r="B41" s="381"/>
      <c r="C41" s="381"/>
      <c r="D41" s="381"/>
      <c r="E41" s="381"/>
      <c r="F41" s="381"/>
      <c r="G41" s="381"/>
      <c r="H41" s="381"/>
    </row>
    <row r="42" spans="1:8">
      <c r="A42" s="382" t="s">
        <v>8</v>
      </c>
      <c r="B42" s="382"/>
      <c r="C42" s="382"/>
      <c r="D42" s="382"/>
      <c r="E42" s="382"/>
      <c r="F42" s="382"/>
      <c r="G42" s="382"/>
      <c r="H42" s="382"/>
    </row>
    <row r="60" spans="1:1" ht="10.35" customHeight="1">
      <c r="A60" s="237"/>
    </row>
    <row r="61" spans="1:1">
      <c r="A61" s="355" t="s">
        <v>327</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6" t="s">
        <v>1</v>
      </c>
      <c r="B6" s="387"/>
      <c r="C6" s="387" t="s">
        <v>316</v>
      </c>
      <c r="D6" s="387" t="s">
        <v>317</v>
      </c>
      <c r="E6" s="388" t="s">
        <v>318</v>
      </c>
      <c r="F6" s="76" t="s">
        <v>319</v>
      </c>
      <c r="G6" s="76"/>
      <c r="H6" s="76" t="s">
        <v>322</v>
      </c>
      <c r="I6" s="77"/>
      <c r="J6" s="78"/>
    </row>
    <row r="7" spans="1:10" ht="37.35" customHeight="1">
      <c r="A7" s="386"/>
      <c r="B7" s="387"/>
      <c r="C7" s="389"/>
      <c r="D7" s="389"/>
      <c r="E7" s="389"/>
      <c r="F7" s="79" t="s">
        <v>320</v>
      </c>
      <c r="G7" s="79" t="s">
        <v>321</v>
      </c>
      <c r="H7" s="80">
        <v>2015</v>
      </c>
      <c r="I7" s="80">
        <v>2016</v>
      </c>
      <c r="J7" s="81" t="s">
        <v>4</v>
      </c>
    </row>
    <row r="8" spans="1:10">
      <c r="A8" s="40"/>
      <c r="B8" s="82"/>
      <c r="C8" s="216"/>
      <c r="D8" s="217"/>
      <c r="E8" s="217"/>
      <c r="F8" s="217"/>
      <c r="G8" s="218"/>
      <c r="H8" s="217"/>
      <c r="I8" s="41"/>
      <c r="J8" s="40"/>
    </row>
    <row r="9" spans="1:10">
      <c r="A9" s="27" t="s">
        <v>71</v>
      </c>
      <c r="B9" s="83"/>
      <c r="C9" s="251">
        <v>21803</v>
      </c>
      <c r="D9" s="251">
        <v>24793</v>
      </c>
      <c r="E9" s="252">
        <v>23638</v>
      </c>
      <c r="F9" s="228">
        <f t="shared" ref="F9:F22" si="0">SUM(E9*100/C9-100)</f>
        <v>8.416272989955516</v>
      </c>
      <c r="G9" s="228">
        <f t="shared" ref="G9:G22" si="1">SUM(E9*100/D9-100)</f>
        <v>-4.6585729843100836</v>
      </c>
      <c r="H9" s="251">
        <v>21848</v>
      </c>
      <c r="I9" s="247" t="s">
        <v>130</v>
      </c>
      <c r="J9" s="352" t="s">
        <v>130</v>
      </c>
    </row>
    <row r="10" spans="1:10" ht="25.5" customHeight="1">
      <c r="A10" s="27" t="s">
        <v>5</v>
      </c>
      <c r="B10" s="84" t="s">
        <v>6</v>
      </c>
      <c r="C10" s="251">
        <v>1634</v>
      </c>
      <c r="D10" s="251">
        <v>1994</v>
      </c>
      <c r="E10" s="252">
        <v>1463</v>
      </c>
      <c r="F10" s="228">
        <f t="shared" si="0"/>
        <v>-10.465116279069761</v>
      </c>
      <c r="G10" s="228">
        <f t="shared" si="1"/>
        <v>-26.629889669007028</v>
      </c>
      <c r="H10" s="251">
        <v>3420</v>
      </c>
      <c r="I10" s="247" t="s">
        <v>130</v>
      </c>
      <c r="J10" s="352" t="s">
        <v>130</v>
      </c>
    </row>
    <row r="11" spans="1:10" ht="16.899999999999999" customHeight="1">
      <c r="A11" s="27" t="s">
        <v>158</v>
      </c>
      <c r="B11" s="85"/>
      <c r="C11" s="251">
        <v>924</v>
      </c>
      <c r="D11" s="251">
        <v>1018</v>
      </c>
      <c r="E11" s="252">
        <v>746</v>
      </c>
      <c r="F11" s="228">
        <f t="shared" si="0"/>
        <v>-19.264069264069263</v>
      </c>
      <c r="G11" s="228">
        <f t="shared" si="1"/>
        <v>-26.719056974459718</v>
      </c>
      <c r="H11" s="251">
        <v>1881</v>
      </c>
      <c r="I11" s="247" t="s">
        <v>130</v>
      </c>
      <c r="J11" s="352" t="s">
        <v>130</v>
      </c>
    </row>
    <row r="12" spans="1:10">
      <c r="A12" s="27" t="s">
        <v>159</v>
      </c>
      <c r="B12" s="85"/>
      <c r="C12" s="251">
        <v>398</v>
      </c>
      <c r="D12" s="251">
        <v>509</v>
      </c>
      <c r="E12" s="252">
        <v>414</v>
      </c>
      <c r="F12" s="228">
        <f t="shared" si="0"/>
        <v>4.0201005025125625</v>
      </c>
      <c r="G12" s="228">
        <f t="shared" si="1"/>
        <v>-18.664047151277018</v>
      </c>
      <c r="H12" s="251">
        <v>838</v>
      </c>
      <c r="I12" s="247" t="s">
        <v>130</v>
      </c>
      <c r="J12" s="352" t="s">
        <v>130</v>
      </c>
    </row>
    <row r="13" spans="1:10">
      <c r="A13" s="27" t="s">
        <v>160</v>
      </c>
      <c r="B13" s="85"/>
      <c r="C13" s="251">
        <v>312</v>
      </c>
      <c r="D13" s="251">
        <v>467</v>
      </c>
      <c r="E13" s="252">
        <v>302</v>
      </c>
      <c r="F13" s="228">
        <f t="shared" si="0"/>
        <v>-3.2051282051282044</v>
      </c>
      <c r="G13" s="228">
        <f t="shared" si="1"/>
        <v>-35.331905781584581</v>
      </c>
      <c r="H13" s="251">
        <v>702</v>
      </c>
      <c r="I13" s="247" t="s">
        <v>130</v>
      </c>
      <c r="J13" s="352" t="s">
        <v>130</v>
      </c>
    </row>
    <row r="14" spans="1:10" ht="25.5" customHeight="1">
      <c r="A14" s="27" t="s">
        <v>8</v>
      </c>
      <c r="B14" s="84" t="s">
        <v>69</v>
      </c>
      <c r="C14" s="251">
        <v>124439</v>
      </c>
      <c r="D14" s="251">
        <v>280400</v>
      </c>
      <c r="E14" s="252">
        <v>127648</v>
      </c>
      <c r="F14" s="228">
        <f t="shared" si="0"/>
        <v>2.5787735356279029</v>
      </c>
      <c r="G14" s="228">
        <f t="shared" si="1"/>
        <v>-54.476462196861625</v>
      </c>
      <c r="H14" s="297">
        <v>265596</v>
      </c>
      <c r="I14" s="247" t="s">
        <v>130</v>
      </c>
      <c r="J14" s="352" t="s">
        <v>130</v>
      </c>
    </row>
    <row r="15" spans="1:10" ht="16.899999999999999" customHeight="1">
      <c r="A15" s="27" t="s">
        <v>158</v>
      </c>
      <c r="B15" s="85"/>
      <c r="C15" s="251">
        <v>67814</v>
      </c>
      <c r="D15" s="251">
        <v>134789</v>
      </c>
      <c r="E15" s="252">
        <v>68612</v>
      </c>
      <c r="F15" s="228">
        <f t="shared" si="0"/>
        <v>1.1767481640959119</v>
      </c>
      <c r="G15" s="228">
        <f t="shared" si="1"/>
        <v>-49.096736380565183</v>
      </c>
      <c r="H15" s="297">
        <v>149448</v>
      </c>
      <c r="I15" s="247" t="s">
        <v>130</v>
      </c>
      <c r="J15" s="352" t="s">
        <v>130</v>
      </c>
    </row>
    <row r="16" spans="1:10">
      <c r="A16" s="27" t="s">
        <v>159</v>
      </c>
      <c r="B16" s="85"/>
      <c r="C16" s="251">
        <v>35113</v>
      </c>
      <c r="D16" s="251">
        <v>71926</v>
      </c>
      <c r="E16" s="252">
        <v>37791</v>
      </c>
      <c r="F16" s="228">
        <f t="shared" si="0"/>
        <v>7.6268048870788618</v>
      </c>
      <c r="G16" s="228">
        <f t="shared" si="1"/>
        <v>-47.458499012874341</v>
      </c>
      <c r="H16" s="251">
        <v>67036</v>
      </c>
      <c r="I16" s="247" t="s">
        <v>130</v>
      </c>
      <c r="J16" s="352" t="s">
        <v>130</v>
      </c>
    </row>
    <row r="17" spans="1:10">
      <c r="A17" s="27" t="s">
        <v>160</v>
      </c>
      <c r="B17" s="85"/>
      <c r="C17" s="251">
        <v>21512</v>
      </c>
      <c r="D17" s="251">
        <v>73685</v>
      </c>
      <c r="E17" s="252">
        <v>21245</v>
      </c>
      <c r="F17" s="228">
        <f t="shared" si="0"/>
        <v>-1.2411677203421334</v>
      </c>
      <c r="G17" s="228">
        <f t="shared" si="1"/>
        <v>-71.167808916333044</v>
      </c>
      <c r="H17" s="251">
        <v>49113</v>
      </c>
      <c r="I17" s="247" t="s">
        <v>130</v>
      </c>
      <c r="J17" s="352" t="s">
        <v>130</v>
      </c>
    </row>
    <row r="18" spans="1:10" ht="25.5" customHeight="1">
      <c r="A18" s="74" t="s">
        <v>95</v>
      </c>
      <c r="B18" s="84" t="s">
        <v>69</v>
      </c>
      <c r="C18" s="251">
        <v>47634</v>
      </c>
      <c r="D18" s="251">
        <v>62504</v>
      </c>
      <c r="E18" s="252">
        <v>49232</v>
      </c>
      <c r="F18" s="228">
        <f t="shared" si="0"/>
        <v>3.3547466095646001</v>
      </c>
      <c r="G18" s="228">
        <f t="shared" si="1"/>
        <v>-21.233841034173807</v>
      </c>
      <c r="H18" s="251">
        <v>92762</v>
      </c>
      <c r="I18" s="247" t="s">
        <v>130</v>
      </c>
      <c r="J18" s="352" t="s">
        <v>130</v>
      </c>
    </row>
    <row r="19" spans="1:10" ht="25.5" customHeight="1">
      <c r="A19" s="90" t="s">
        <v>51</v>
      </c>
      <c r="B19" s="348" t="s">
        <v>69</v>
      </c>
      <c r="C19" s="260">
        <v>99023</v>
      </c>
      <c r="D19" s="251">
        <v>104796</v>
      </c>
      <c r="E19" s="252">
        <v>131571</v>
      </c>
      <c r="F19" s="228">
        <f t="shared" si="0"/>
        <v>32.869131413913948</v>
      </c>
      <c r="G19" s="228">
        <f t="shared" si="1"/>
        <v>25.5496392992099</v>
      </c>
      <c r="H19" s="297">
        <v>204515</v>
      </c>
      <c r="I19" s="247" t="s">
        <v>130</v>
      </c>
      <c r="J19" s="352" t="s">
        <v>130</v>
      </c>
    </row>
    <row r="20" spans="1:10" ht="16.899999999999999" customHeight="1">
      <c r="A20" s="27" t="s">
        <v>158</v>
      </c>
      <c r="B20" s="85"/>
      <c r="C20" s="251">
        <v>39388</v>
      </c>
      <c r="D20" s="251">
        <v>48401</v>
      </c>
      <c r="E20" s="252">
        <v>68528</v>
      </c>
      <c r="F20" s="228">
        <f t="shared" si="0"/>
        <v>73.98192342845536</v>
      </c>
      <c r="G20" s="228">
        <f t="shared" si="1"/>
        <v>41.583851573314604</v>
      </c>
      <c r="H20" s="251">
        <v>75271</v>
      </c>
      <c r="I20" s="247" t="s">
        <v>130</v>
      </c>
      <c r="J20" s="352" t="s">
        <v>130</v>
      </c>
    </row>
    <row r="21" spans="1:10">
      <c r="A21" s="27" t="s">
        <v>159</v>
      </c>
      <c r="B21" s="85"/>
      <c r="C21" s="251">
        <v>31203</v>
      </c>
      <c r="D21" s="251">
        <v>35410</v>
      </c>
      <c r="E21" s="252">
        <v>30102</v>
      </c>
      <c r="F21" s="228">
        <f t="shared" si="0"/>
        <v>-3.5285068743390013</v>
      </c>
      <c r="G21" s="228">
        <f t="shared" si="1"/>
        <v>-14.990115786500994</v>
      </c>
      <c r="H21" s="251">
        <v>66058</v>
      </c>
      <c r="I21" s="247" t="s">
        <v>130</v>
      </c>
      <c r="J21" s="352" t="s">
        <v>130</v>
      </c>
    </row>
    <row r="22" spans="1:10">
      <c r="A22" s="87" t="s">
        <v>160</v>
      </c>
      <c r="B22" s="86"/>
      <c r="C22" s="253">
        <v>28432</v>
      </c>
      <c r="D22" s="254">
        <v>20985</v>
      </c>
      <c r="E22" s="255">
        <v>32941</v>
      </c>
      <c r="F22" s="229">
        <f t="shared" si="0"/>
        <v>15.858891389983114</v>
      </c>
      <c r="G22" s="229">
        <f t="shared" si="1"/>
        <v>56.97402906838218</v>
      </c>
      <c r="H22" s="254">
        <v>63186</v>
      </c>
      <c r="I22" s="353" t="s">
        <v>130</v>
      </c>
      <c r="J22" s="354" t="s">
        <v>130</v>
      </c>
    </row>
    <row r="23" spans="1:10" ht="11.45" customHeight="1">
      <c r="A23" s="26" t="s">
        <v>10</v>
      </c>
      <c r="B23" s="26" t="s">
        <v>10</v>
      </c>
      <c r="C23" s="31"/>
      <c r="D23" s="31"/>
      <c r="E23" s="31"/>
      <c r="F23" s="31"/>
      <c r="G23" s="31"/>
      <c r="H23" s="31"/>
      <c r="I23" s="32"/>
      <c r="J23" s="13"/>
    </row>
    <row r="24" spans="1:10" s="55" customFormat="1" ht="11.45" customHeight="1">
      <c r="A24" s="383" t="s">
        <v>326</v>
      </c>
      <c r="B24" s="384"/>
      <c r="C24" s="384"/>
      <c r="D24" s="384"/>
      <c r="E24" s="384"/>
      <c r="F24" s="384"/>
      <c r="G24" s="384"/>
      <c r="H24" s="384"/>
      <c r="I24" s="384"/>
      <c r="J24" s="384"/>
    </row>
    <row r="25" spans="1:10" ht="11.45" customHeight="1">
      <c r="A25" s="385" t="s">
        <v>161</v>
      </c>
      <c r="B25" s="384"/>
      <c r="C25" s="384"/>
      <c r="D25" s="384"/>
      <c r="E25" s="384"/>
      <c r="F25" s="384"/>
      <c r="G25" s="384"/>
      <c r="H25" s="384"/>
      <c r="I25" s="384"/>
      <c r="J25" s="384"/>
    </row>
    <row r="26" spans="1:10" ht="11.45" customHeight="1">
      <c r="A26" s="385" t="s">
        <v>162</v>
      </c>
      <c r="B26" s="384"/>
      <c r="C26" s="384"/>
      <c r="D26" s="384"/>
      <c r="E26" s="384"/>
      <c r="F26" s="384"/>
      <c r="G26" s="384"/>
      <c r="H26" s="384"/>
      <c r="I26" s="384"/>
      <c r="J26" s="384"/>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7" priority="6">
      <formula>MOD(ROW(),2)=1</formula>
    </cfRule>
  </conditionalFormatting>
  <conditionalFormatting sqref="I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323</v>
      </c>
      <c r="B3" s="14"/>
      <c r="C3" s="14"/>
      <c r="D3" s="14"/>
      <c r="E3" s="14"/>
      <c r="F3" s="14"/>
      <c r="G3" s="14"/>
      <c r="H3" s="14"/>
    </row>
    <row r="4" spans="1:9">
      <c r="A4" s="6"/>
      <c r="B4" s="2"/>
      <c r="C4" s="2"/>
      <c r="D4" s="2"/>
      <c r="E4" s="2"/>
      <c r="F4" s="2"/>
      <c r="G4" s="2"/>
      <c r="H4" s="2"/>
    </row>
    <row r="5" spans="1:9" ht="42.6" customHeight="1">
      <c r="A5" s="390" t="s">
        <v>11</v>
      </c>
      <c r="B5" s="391"/>
      <c r="C5" s="392" t="s">
        <v>37</v>
      </c>
      <c r="D5" s="392" t="s">
        <v>71</v>
      </c>
      <c r="E5" s="95" t="s">
        <v>12</v>
      </c>
      <c r="F5" s="95" t="s">
        <v>80</v>
      </c>
      <c r="G5" s="95" t="s">
        <v>13</v>
      </c>
      <c r="H5" s="96" t="s">
        <v>14</v>
      </c>
    </row>
    <row r="6" spans="1:9" ht="22.9" customHeight="1">
      <c r="A6" s="390"/>
      <c r="B6" s="391"/>
      <c r="C6" s="392"/>
      <c r="D6" s="392"/>
      <c r="E6" s="95" t="s">
        <v>15</v>
      </c>
      <c r="F6" s="393" t="s">
        <v>70</v>
      </c>
      <c r="G6" s="393"/>
      <c r="H6" s="394"/>
    </row>
    <row r="7" spans="1:9" s="25" customFormat="1" ht="12.75" customHeight="1">
      <c r="A7" s="99"/>
      <c r="B7" s="100"/>
      <c r="C7" s="99"/>
      <c r="D7" s="101"/>
      <c r="E7" s="101"/>
      <c r="F7" s="101"/>
      <c r="G7" s="101"/>
      <c r="H7" s="101"/>
    </row>
    <row r="8" spans="1:9" s="3" customFormat="1" ht="27.75" customHeight="1">
      <c r="A8" s="102" t="s">
        <v>274</v>
      </c>
      <c r="B8" s="103" t="s">
        <v>163</v>
      </c>
      <c r="C8" s="257">
        <v>294</v>
      </c>
      <c r="D8" s="258">
        <v>12573</v>
      </c>
      <c r="E8" s="257">
        <v>779</v>
      </c>
      <c r="F8" s="258">
        <v>30287</v>
      </c>
      <c r="G8" s="258">
        <v>77078</v>
      </c>
      <c r="H8" s="258">
        <v>76044</v>
      </c>
    </row>
    <row r="9" spans="1:9" s="89" customFormat="1" ht="20.100000000000001" customHeight="1">
      <c r="A9" s="296" t="s">
        <v>81</v>
      </c>
      <c r="B9" s="104" t="s">
        <v>251</v>
      </c>
      <c r="C9" s="92">
        <v>115</v>
      </c>
      <c r="D9" s="259">
        <v>4600</v>
      </c>
      <c r="E9" s="92">
        <v>251</v>
      </c>
      <c r="F9" s="259">
        <v>10799</v>
      </c>
      <c r="G9" s="259">
        <v>34333</v>
      </c>
      <c r="H9" s="259">
        <v>33887</v>
      </c>
    </row>
    <row r="10" spans="1:9" s="89" customFormat="1" ht="20.100000000000001" customHeight="1">
      <c r="A10" s="105" t="s">
        <v>82</v>
      </c>
      <c r="B10" s="104" t="s">
        <v>83</v>
      </c>
      <c r="C10" s="92">
        <v>28</v>
      </c>
      <c r="D10" s="259">
        <v>1789</v>
      </c>
      <c r="E10" s="92">
        <v>83</v>
      </c>
      <c r="F10" s="259">
        <v>4222</v>
      </c>
      <c r="G10" s="259">
        <v>6607</v>
      </c>
      <c r="H10" s="260">
        <v>6415</v>
      </c>
    </row>
    <row r="11" spans="1:9" s="89" customFormat="1" ht="20.100000000000001" customHeight="1">
      <c r="A11" s="105" t="s">
        <v>84</v>
      </c>
      <c r="B11" s="104" t="s">
        <v>250</v>
      </c>
      <c r="C11" s="92">
        <v>21</v>
      </c>
      <c r="D11" s="259">
        <v>1050</v>
      </c>
      <c r="E11" s="92">
        <v>90</v>
      </c>
      <c r="F11" s="259">
        <v>2542</v>
      </c>
      <c r="G11" s="259">
        <v>4530</v>
      </c>
      <c r="H11" s="259">
        <v>4513</v>
      </c>
    </row>
    <row r="12" spans="1:9" s="89" customFormat="1" ht="20.100000000000001" customHeight="1">
      <c r="A12" s="105" t="s">
        <v>85</v>
      </c>
      <c r="B12" s="104" t="s">
        <v>77</v>
      </c>
      <c r="C12" s="92">
        <v>9</v>
      </c>
      <c r="D12" s="259">
        <v>617</v>
      </c>
      <c r="E12" s="92">
        <v>32</v>
      </c>
      <c r="F12" s="259">
        <v>1380</v>
      </c>
      <c r="G12" s="259">
        <v>3804</v>
      </c>
      <c r="H12" s="259">
        <v>3746</v>
      </c>
    </row>
    <row r="13" spans="1:9" s="89" customFormat="1" ht="20.100000000000001" customHeight="1">
      <c r="A13" s="105" t="s">
        <v>86</v>
      </c>
      <c r="B13" s="104" t="s">
        <v>87</v>
      </c>
      <c r="C13" s="92">
        <v>12</v>
      </c>
      <c r="D13" s="259">
        <v>359</v>
      </c>
      <c r="E13" s="92">
        <v>36</v>
      </c>
      <c r="F13" s="259">
        <v>870</v>
      </c>
      <c r="G13" s="259">
        <v>2002</v>
      </c>
      <c r="H13" s="259">
        <v>1859</v>
      </c>
    </row>
    <row r="14" spans="1:9" s="89" customFormat="1" ht="20.100000000000001" customHeight="1">
      <c r="A14" s="105" t="s">
        <v>88</v>
      </c>
      <c r="B14" s="104" t="s">
        <v>89</v>
      </c>
      <c r="C14" s="92">
        <v>109</v>
      </c>
      <c r="D14" s="259">
        <v>4158</v>
      </c>
      <c r="E14" s="92">
        <v>288</v>
      </c>
      <c r="F14" s="259">
        <v>10474</v>
      </c>
      <c r="G14" s="259">
        <v>25801</v>
      </c>
      <c r="H14" s="259">
        <v>25623</v>
      </c>
      <c r="I14" s="88"/>
    </row>
    <row r="15" spans="1:9" s="89" customFormat="1" ht="14.25" customHeight="1">
      <c r="A15" s="105" t="s">
        <v>90</v>
      </c>
      <c r="B15" s="104" t="s">
        <v>67</v>
      </c>
      <c r="C15" s="92">
        <v>29</v>
      </c>
      <c r="D15" s="259">
        <v>815</v>
      </c>
      <c r="E15" s="92">
        <v>48</v>
      </c>
      <c r="F15" s="259">
        <v>1732</v>
      </c>
      <c r="G15" s="259">
        <v>2552</v>
      </c>
      <c r="H15" s="259">
        <v>2533</v>
      </c>
    </row>
    <row r="16" spans="1:9" s="89" customFormat="1" ht="14.25" customHeight="1">
      <c r="A16" s="105" t="s">
        <v>91</v>
      </c>
      <c r="B16" s="104" t="s">
        <v>17</v>
      </c>
      <c r="C16" s="92">
        <v>27</v>
      </c>
      <c r="D16" s="259">
        <v>1031</v>
      </c>
      <c r="E16" s="92">
        <v>90</v>
      </c>
      <c r="F16" s="259">
        <v>2521</v>
      </c>
      <c r="G16" s="259">
        <v>6974</v>
      </c>
      <c r="H16" s="259">
        <v>6974</v>
      </c>
    </row>
    <row r="17" spans="1:8" s="89" customFormat="1" ht="14.25" customHeight="1">
      <c r="A17" s="105" t="s">
        <v>92</v>
      </c>
      <c r="B17" s="104" t="s">
        <v>93</v>
      </c>
      <c r="C17" s="92">
        <v>18</v>
      </c>
      <c r="D17" s="259">
        <v>648</v>
      </c>
      <c r="E17" s="92">
        <v>55</v>
      </c>
      <c r="F17" s="259">
        <v>1883</v>
      </c>
      <c r="G17" s="259">
        <v>4334</v>
      </c>
      <c r="H17" s="259">
        <v>4179</v>
      </c>
    </row>
    <row r="18" spans="1:8" s="89" customFormat="1" ht="14.25" customHeight="1">
      <c r="A18" s="106" t="s">
        <v>94</v>
      </c>
      <c r="B18" s="107" t="s">
        <v>305</v>
      </c>
      <c r="C18" s="261">
        <v>35</v>
      </c>
      <c r="D18" s="262">
        <v>1664</v>
      </c>
      <c r="E18" s="98">
        <v>95</v>
      </c>
      <c r="F18" s="262">
        <v>4338</v>
      </c>
      <c r="G18" s="262">
        <v>11941</v>
      </c>
      <c r="H18" s="262">
        <v>11937</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0" t="s">
        <v>19</v>
      </c>
      <c r="B5" s="391"/>
      <c r="C5" s="391" t="s">
        <v>71</v>
      </c>
      <c r="D5" s="391"/>
      <c r="E5" s="391"/>
      <c r="F5" s="96" t="s">
        <v>95</v>
      </c>
      <c r="G5" s="3"/>
    </row>
    <row r="6" spans="1:20" s="17" customFormat="1" ht="34.15" customHeight="1">
      <c r="A6" s="390"/>
      <c r="B6" s="391"/>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310</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c r="D23" s="132"/>
      <c r="E23" s="132"/>
      <c r="F23" s="132"/>
      <c r="G23" s="111"/>
      <c r="H23" s="16"/>
    </row>
    <row r="24" spans="1:8" s="16" customFormat="1">
      <c r="A24" s="109"/>
      <c r="B24" s="118" t="s">
        <v>22</v>
      </c>
      <c r="C24" s="263"/>
      <c r="D24" s="263"/>
      <c r="E24" s="263"/>
      <c r="F24" s="263"/>
      <c r="G24" s="112"/>
    </row>
    <row r="25" spans="1:8" s="16" customFormat="1">
      <c r="A25" s="109"/>
      <c r="B25" s="118" t="s">
        <v>23</v>
      </c>
      <c r="C25" s="263"/>
      <c r="D25" s="263"/>
      <c r="E25" s="263"/>
      <c r="F25" s="263"/>
      <c r="G25" s="113"/>
    </row>
    <row r="26" spans="1:8" s="16" customFormat="1" ht="19.899999999999999" customHeight="1">
      <c r="A26" s="109"/>
      <c r="B26" s="118" t="s">
        <v>24</v>
      </c>
      <c r="C26" s="263"/>
      <c r="D26" s="263"/>
      <c r="E26" s="263"/>
      <c r="F26" s="263"/>
      <c r="G26" s="113"/>
    </row>
    <row r="27" spans="1:8" s="16" customFormat="1">
      <c r="A27" s="109"/>
      <c r="B27" s="118" t="s">
        <v>25</v>
      </c>
      <c r="C27" s="263"/>
      <c r="D27" s="263"/>
      <c r="E27" s="263"/>
      <c r="F27" s="263"/>
      <c r="G27" s="113"/>
    </row>
    <row r="28" spans="1:8" s="16" customFormat="1">
      <c r="A28" s="109"/>
      <c r="B28" s="118" t="s">
        <v>26</v>
      </c>
      <c r="C28" s="263"/>
      <c r="D28" s="263"/>
      <c r="E28" s="263"/>
      <c r="F28" s="263"/>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5" t="s">
        <v>219</v>
      </c>
      <c r="B35" s="396"/>
      <c r="C35" s="396"/>
      <c r="D35" s="396"/>
      <c r="E35" s="396"/>
      <c r="F35" s="396"/>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1601SH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2016-03-24T07:45:47Z</cp:lastPrinted>
  <dcterms:created xsi:type="dcterms:W3CDTF">2000-06-21T06:12:21Z</dcterms:created>
  <dcterms:modified xsi:type="dcterms:W3CDTF">2016-03-24T07:47:01Z</dcterms:modified>
</cp:coreProperties>
</file>